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c873e9be3d126e/Desktop/Trainity Assignments/Project-5/"/>
    </mc:Choice>
  </mc:AlternateContent>
  <xr:revisionPtr revIDLastSave="1" documentId="8_{E5C7B02C-CAF1-4951-9538-60FB34067AE2}" xr6:coauthVersionLast="47" xr6:coauthVersionMax="47" xr10:uidLastSave="{95BBA288-2096-4FE2-9073-E071943194A9}"/>
  <bookViews>
    <workbookView xWindow="-110" yWindow="-110" windowWidth="19420" windowHeight="11500" firstSheet="1" activeTab="5" xr2:uid="{2E35459A-F37A-4837-A0AA-A02E6E78B5CE}"/>
  </bookViews>
  <sheets>
    <sheet name="Genre Analysis" sheetId="2" r:id="rId1"/>
    <sheet name="Duration Analysis" sheetId="3" r:id="rId2"/>
    <sheet name="Language Analysis" sheetId="4" r:id="rId3"/>
    <sheet name="Director Analysis" sheetId="6" r:id="rId4"/>
    <sheet name="Budget Analysis" sheetId="8" r:id="rId5"/>
    <sheet name="IMDB_Movies" sheetId="1" r:id="rId6"/>
  </sheets>
  <calcPr calcId="191029"/>
  <pivotCaches>
    <pivotCache cacheId="0" r:id="rId7"/>
  </pivotCaches>
</workbook>
</file>

<file path=xl/calcChain.xml><?xml version="1.0" encoding="utf-8"?>
<calcChain xmlns="http://schemas.openxmlformats.org/spreadsheetml/2006/main">
  <c r="H12" i="8" l="1"/>
  <c r="G12" i="8"/>
  <c r="H11" i="8"/>
  <c r="G11" i="8"/>
  <c r="G6" i="8"/>
  <c r="D9" i="6"/>
  <c r="V68" i="1" a="1"/>
  <c r="V68" i="1" s="1"/>
  <c r="V69" i="1" a="1"/>
  <c r="V69" i="1" s="1"/>
  <c r="V70" i="1" a="1"/>
  <c r="V70" i="1" s="1"/>
  <c r="V71" i="1" a="1"/>
  <c r="V71" i="1"/>
  <c r="V72" i="1" a="1"/>
  <c r="V72" i="1"/>
  <c r="V73" i="1" a="1"/>
  <c r="V73" i="1"/>
  <c r="V74" i="1" a="1"/>
  <c r="V74" i="1"/>
  <c r="V75" i="1" a="1"/>
  <c r="V75" i="1"/>
  <c r="V76" i="1" a="1"/>
  <c r="V76" i="1"/>
  <c r="V77" i="1" a="1"/>
  <c r="V77" i="1"/>
  <c r="V78" i="1" a="1"/>
  <c r="V78" i="1"/>
  <c r="V79" i="1" a="1"/>
  <c r="V79" i="1"/>
  <c r="V80" i="1" a="1"/>
  <c r="V80" i="1" s="1"/>
  <c r="V81" i="1" a="1"/>
  <c r="V81" i="1"/>
  <c r="V82" i="1" a="1"/>
  <c r="V82" i="1"/>
  <c r="V83" i="1" a="1"/>
  <c r="V83" i="1"/>
  <c r="V84" i="1" a="1"/>
  <c r="V84" i="1"/>
  <c r="V85" i="1" a="1"/>
  <c r="V85" i="1"/>
  <c r="V86" i="1" a="1"/>
  <c r="V86" i="1"/>
  <c r="V87" i="1" a="1"/>
  <c r="V87" i="1"/>
  <c r="V88" i="1" a="1"/>
  <c r="V88" i="1"/>
  <c r="V89" i="1" a="1"/>
  <c r="V89" i="1"/>
  <c r="V90" i="1" a="1"/>
  <c r="V90" i="1"/>
  <c r="V91" i="1" a="1"/>
  <c r="V91" i="1" s="1"/>
  <c r="V92" i="1" a="1"/>
  <c r="V92" i="1"/>
  <c r="V93" i="1" a="1"/>
  <c r="V93" i="1"/>
  <c r="V94" i="1" a="1"/>
  <c r="V94" i="1"/>
  <c r="V95" i="1" a="1"/>
  <c r="V95" i="1"/>
  <c r="V96" i="1" a="1"/>
  <c r="V96" i="1"/>
  <c r="V97" i="1" a="1"/>
  <c r="V97" i="1"/>
  <c r="V98" i="1" a="1"/>
  <c r="V98" i="1"/>
  <c r="V99" i="1" a="1"/>
  <c r="V99" i="1"/>
  <c r="V100" i="1" a="1"/>
  <c r="V100" i="1"/>
  <c r="V101" i="1" a="1"/>
  <c r="V101" i="1"/>
  <c r="V102" i="1" a="1"/>
  <c r="V102" i="1" s="1"/>
  <c r="V103" i="1" a="1"/>
  <c r="V103" i="1"/>
  <c r="V104" i="1" a="1"/>
  <c r="V104" i="1"/>
  <c r="V105" i="1" a="1"/>
  <c r="V105" i="1" s="1"/>
  <c r="T50" i="1"/>
  <c r="T49" i="1"/>
  <c r="W7" i="1" a="1"/>
  <c r="W7" i="1" s="1"/>
  <c r="W8" i="1" a="1"/>
  <c r="W8" i="1"/>
  <c r="W9" i="1" a="1"/>
  <c r="W9" i="1"/>
  <c r="W10" i="1" a="1"/>
  <c r="W10" i="1"/>
  <c r="W11" i="1" a="1"/>
  <c r="W11" i="1"/>
  <c r="W12" i="1" a="1"/>
  <c r="W12" i="1" s="1"/>
  <c r="W13" i="1" a="1"/>
  <c r="W13" i="1" s="1"/>
  <c r="W14" i="1" a="1"/>
  <c r="W14" i="1"/>
  <c r="W15" i="1" a="1"/>
  <c r="W15" i="1"/>
  <c r="W16" i="1" a="1"/>
  <c r="W16" i="1"/>
  <c r="W17" i="1" a="1"/>
  <c r="W17" i="1"/>
  <c r="W18" i="1" a="1"/>
  <c r="W18" i="1" s="1"/>
  <c r="W19" i="1" a="1"/>
  <c r="W19" i="1"/>
  <c r="W20" i="1" a="1"/>
  <c r="W20" i="1" s="1"/>
  <c r="W21" i="1" a="1"/>
  <c r="W21" i="1"/>
  <c r="W22" i="1" a="1"/>
  <c r="W22" i="1" s="1"/>
  <c r="W6" i="1" a="1"/>
  <c r="W6" i="1"/>
  <c r="V7" i="1" a="1"/>
  <c r="V7" i="1" s="1"/>
  <c r="V8" i="1" a="1"/>
  <c r="V8" i="1" s="1"/>
  <c r="V9" i="1" a="1"/>
  <c r="V9" i="1"/>
  <c r="V10" i="1" a="1"/>
  <c r="V10" i="1" s="1"/>
  <c r="V11" i="1" a="1"/>
  <c r="V11" i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6" i="1" a="1"/>
  <c r="V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6" i="1"/>
</calcChain>
</file>

<file path=xl/sharedStrings.xml><?xml version="1.0" encoding="utf-8"?>
<sst xmlns="http://schemas.openxmlformats.org/spreadsheetml/2006/main" count="25256" uniqueCount="5692">
  <si>
    <t>director_name</t>
  </si>
  <si>
    <t>duration</t>
  </si>
  <si>
    <t>gross</t>
  </si>
  <si>
    <t>genre</t>
  </si>
  <si>
    <t>movie_title</t>
  </si>
  <si>
    <t>language</t>
  </si>
  <si>
    <t>country</t>
  </si>
  <si>
    <t>budget</t>
  </si>
  <si>
    <t>imdb_score</t>
  </si>
  <si>
    <t>James Cameron</t>
  </si>
  <si>
    <t>Action</t>
  </si>
  <si>
    <t>AvatarÂ </t>
  </si>
  <si>
    <t>English</t>
  </si>
  <si>
    <t>USA</t>
  </si>
  <si>
    <t>Gore Verbinski</t>
  </si>
  <si>
    <t>Pirates of the Caribbean: At World's EndÂ </t>
  </si>
  <si>
    <t>A. Movie Genre Analysis:</t>
  </si>
  <si>
    <t xml:space="preserve">D. Director Analysis: </t>
  </si>
  <si>
    <t>Sam Mendes</t>
  </si>
  <si>
    <t>SpectreÂ </t>
  </si>
  <si>
    <t>UK</t>
  </si>
  <si>
    <t>Christopher Nolan</t>
  </si>
  <si>
    <t>The Dark Knight RisesÂ </t>
  </si>
  <si>
    <t>Genre</t>
  </si>
  <si>
    <t>No_of_movies</t>
  </si>
  <si>
    <t>Mean_imdb</t>
  </si>
  <si>
    <t>Median_imdb</t>
  </si>
  <si>
    <t>Mode_imdb</t>
  </si>
  <si>
    <t>Max_imdb</t>
  </si>
  <si>
    <t>Min_imdb</t>
  </si>
  <si>
    <t>Range_imdb</t>
  </si>
  <si>
    <t>StdDev_imdb</t>
  </si>
  <si>
    <t>Var_imdb</t>
  </si>
  <si>
    <t>Andrew Stanton</t>
  </si>
  <si>
    <t>John CarterÂ </t>
  </si>
  <si>
    <t>Sam Raimi</t>
  </si>
  <si>
    <t>Spider-Man 3Â </t>
  </si>
  <si>
    <t>Adventure</t>
  </si>
  <si>
    <t>Nathan Greno</t>
  </si>
  <si>
    <t>TangledÂ </t>
  </si>
  <si>
    <t>Animation</t>
  </si>
  <si>
    <t>Joss Whedon</t>
  </si>
  <si>
    <t>Avengers: Age of UltronÂ </t>
  </si>
  <si>
    <t>Biography</t>
  </si>
  <si>
    <t>David Yates</t>
  </si>
  <si>
    <t>Harry Potter and the Half-Blood PrinceÂ </t>
  </si>
  <si>
    <t>Comedy</t>
  </si>
  <si>
    <t>Zack Snyder</t>
  </si>
  <si>
    <t>Batman v Superman: Dawn of JusticeÂ </t>
  </si>
  <si>
    <t>Crime</t>
  </si>
  <si>
    <t>Bryan Singer</t>
  </si>
  <si>
    <t>Superman ReturnsÂ </t>
  </si>
  <si>
    <t>Documentary</t>
  </si>
  <si>
    <t>Marc Forster</t>
  </si>
  <si>
    <t>Quantum of SolaceÂ </t>
  </si>
  <si>
    <t>Drama</t>
  </si>
  <si>
    <t>Pirates of the Caribbean: Dead Man's ChestÂ </t>
  </si>
  <si>
    <t>Family</t>
  </si>
  <si>
    <t>The Lone RangerÂ </t>
  </si>
  <si>
    <t>Fantasy</t>
  </si>
  <si>
    <t xml:space="preserve">E. Budget Analysis: </t>
  </si>
  <si>
    <t>Man of SteelÂ </t>
  </si>
  <si>
    <t>Horror</t>
  </si>
  <si>
    <t>Andrew Adamson</t>
  </si>
  <si>
    <t>The Chronicles of Narnia: Prince CaspianÂ </t>
  </si>
  <si>
    <t>Musical</t>
  </si>
  <si>
    <t>The AvengersÂ </t>
  </si>
  <si>
    <t>Mystery</t>
  </si>
  <si>
    <t>Rob Marshall</t>
  </si>
  <si>
    <t>Pirates of the Caribbean: On Stranger TidesÂ </t>
  </si>
  <si>
    <t>Romance</t>
  </si>
  <si>
    <t>Barry Sonnenfeld</t>
  </si>
  <si>
    <t>Men in Black 3Â </t>
  </si>
  <si>
    <t>Sci-Fi</t>
  </si>
  <si>
    <t>Peter Jackson</t>
  </si>
  <si>
    <t>The Hobbit: The Battle of the Five ArmiesÂ </t>
  </si>
  <si>
    <t>New Zealand</t>
  </si>
  <si>
    <t>Thriller</t>
  </si>
  <si>
    <t>Marc Webb</t>
  </si>
  <si>
    <t>The Amazing Spider-ManÂ </t>
  </si>
  <si>
    <t>Western</t>
  </si>
  <si>
    <t>Ridley Scott</t>
  </si>
  <si>
    <t>Robin HoodÂ </t>
  </si>
  <si>
    <t>The Hobbit: The Desolation of SmaugÂ </t>
  </si>
  <si>
    <t>Chris Weitz</t>
  </si>
  <si>
    <t>The Golden CompassÂ </t>
  </si>
  <si>
    <t>King KongÂ </t>
  </si>
  <si>
    <t>TitanicÂ </t>
  </si>
  <si>
    <t>Anthony Russo</t>
  </si>
  <si>
    <t>Captain America: Civil WarÂ </t>
  </si>
  <si>
    <t>Peter Berg</t>
  </si>
  <si>
    <t>BattleshipÂ </t>
  </si>
  <si>
    <t>Colin Trevorrow</t>
  </si>
  <si>
    <t>Jurassic WorldÂ </t>
  </si>
  <si>
    <t>SkyfallÂ </t>
  </si>
  <si>
    <t>Spider-Man 2Â </t>
  </si>
  <si>
    <t>Shane Black</t>
  </si>
  <si>
    <t>Iron Man 3Â </t>
  </si>
  <si>
    <t>Tim Burton</t>
  </si>
  <si>
    <t>Alice in WonderlandÂ </t>
  </si>
  <si>
    <t>Brett Ratner</t>
  </si>
  <si>
    <t>X-Men: The Last StandÂ </t>
  </si>
  <si>
    <t>Canada</t>
  </si>
  <si>
    <t>Dan Scanlon</t>
  </si>
  <si>
    <t>Monsters UniversityÂ </t>
  </si>
  <si>
    <t>Michael Bay</t>
  </si>
  <si>
    <t>Transformers: Revenge of the FallenÂ </t>
  </si>
  <si>
    <t>Transformers: Age of ExtinctionÂ </t>
  </si>
  <si>
    <t>Oz the Great and PowerfulÂ </t>
  </si>
  <si>
    <t>The Amazing Spider-Man 2Â </t>
  </si>
  <si>
    <t>Joseph Kosinski</t>
  </si>
  <si>
    <t>TRON: LegacyÂ </t>
  </si>
  <si>
    <t>John Lasseter</t>
  </si>
  <si>
    <t>Cars 2Â </t>
  </si>
  <si>
    <t>Martin Campbell</t>
  </si>
  <si>
    <t>Green LanternÂ </t>
  </si>
  <si>
    <t>Lee Unkrich</t>
  </si>
  <si>
    <t>Toy Story 3Â </t>
  </si>
  <si>
    <t>McG</t>
  </si>
  <si>
    <t>Terminator SalvationÂ </t>
  </si>
  <si>
    <t xml:space="preserve">B. Movie Duration Analysis: </t>
  </si>
  <si>
    <t>James Wan</t>
  </si>
  <si>
    <t>Furious 7Â </t>
  </si>
  <si>
    <t>World War ZÂ </t>
  </si>
  <si>
    <t>Operations</t>
  </si>
  <si>
    <t>Values</t>
  </si>
  <si>
    <t>X-Men: Days of Future PastÂ </t>
  </si>
  <si>
    <t>Mean</t>
  </si>
  <si>
    <t>J.J. Abrams</t>
  </si>
  <si>
    <t>Star Trek Into DarknessÂ </t>
  </si>
  <si>
    <t>Median</t>
  </si>
  <si>
    <t>Jack the Giant SlayerÂ </t>
  </si>
  <si>
    <t>Mode</t>
  </si>
  <si>
    <t>Baz Luhrmann</t>
  </si>
  <si>
    <t>The Great GatsbyÂ </t>
  </si>
  <si>
    <t>Australia</t>
  </si>
  <si>
    <t>Standard Devation</t>
  </si>
  <si>
    <t>Mike Newell</t>
  </si>
  <si>
    <t>Prince of Persia: The Sands of TimeÂ </t>
  </si>
  <si>
    <t>Variance</t>
  </si>
  <si>
    <t>Guillermo del Toro</t>
  </si>
  <si>
    <t>Pacific RimÂ </t>
  </si>
  <si>
    <t>Transformers: Dark of the MoonÂ </t>
  </si>
  <si>
    <t>Steven Spielberg</t>
  </si>
  <si>
    <t>Indiana Jones and the Kingdom of the Crystal SkullÂ </t>
  </si>
  <si>
    <t>Mark Andrews</t>
  </si>
  <si>
    <t>BraveÂ </t>
  </si>
  <si>
    <t>Justin Lin</t>
  </si>
  <si>
    <t>Star Trek BeyondÂ </t>
  </si>
  <si>
    <t>WALLÂ·EÂ </t>
  </si>
  <si>
    <t>Rush Hour 3Â </t>
  </si>
  <si>
    <t>Roland Emmerich</t>
  </si>
  <si>
    <t>2012Â </t>
  </si>
  <si>
    <t>Robert Zemeckis</t>
  </si>
  <si>
    <t>A Christmas CarolÂ </t>
  </si>
  <si>
    <t>Lana Wachowski</t>
  </si>
  <si>
    <t>Jupiter AscendingÂ </t>
  </si>
  <si>
    <t>The Legend of TarzanÂ </t>
  </si>
  <si>
    <t>The Chronicles of Narnia: The Lion, the Witch and the WardrobeÂ </t>
  </si>
  <si>
    <t>X-Men: ApocalypseÂ </t>
  </si>
  <si>
    <t>C. Language Analysis:</t>
  </si>
  <si>
    <t>The Dark KnightÂ </t>
  </si>
  <si>
    <t>Pete Docter</t>
  </si>
  <si>
    <t>UpÂ </t>
  </si>
  <si>
    <t>Language</t>
  </si>
  <si>
    <t>No_of_Movies</t>
  </si>
  <si>
    <t>Average_imdb</t>
  </si>
  <si>
    <t>Rob Letterman</t>
  </si>
  <si>
    <t>Monsters vs. AliensÂ </t>
  </si>
  <si>
    <t>Aboriginal</t>
  </si>
  <si>
    <t>Jon Favreau</t>
  </si>
  <si>
    <t>Iron ManÂ </t>
  </si>
  <si>
    <t>Arabic</t>
  </si>
  <si>
    <t>Martin Scorsese</t>
  </si>
  <si>
    <t>HugoÂ </t>
  </si>
  <si>
    <t>Aramaic</t>
  </si>
  <si>
    <t>Wild Wild WestÂ </t>
  </si>
  <si>
    <t>Bosnian</t>
  </si>
  <si>
    <t>Rob Cohen</t>
  </si>
  <si>
    <t>The Mummy: Tomb of the Dragon EmperorÂ </t>
  </si>
  <si>
    <t>Cantonese</t>
  </si>
  <si>
    <t>David Ayer</t>
  </si>
  <si>
    <t>Suicide SquadÂ </t>
  </si>
  <si>
    <t>Czech</t>
  </si>
  <si>
    <t>Tom Shadyac</t>
  </si>
  <si>
    <t>Evan AlmightyÂ </t>
  </si>
  <si>
    <t>Danish</t>
  </si>
  <si>
    <t>Doug Liman</t>
  </si>
  <si>
    <t>Edge of TomorrowÂ </t>
  </si>
  <si>
    <t>Dari</t>
  </si>
  <si>
    <t>Kevin Reynolds</t>
  </si>
  <si>
    <t>WaterworldÂ </t>
  </si>
  <si>
    <t>Dutch</t>
  </si>
  <si>
    <t>Stephen Sommers</t>
  </si>
  <si>
    <t>G.I. Joe: The Rise of CobraÂ </t>
  </si>
  <si>
    <t>Dzongkha</t>
  </si>
  <si>
    <t>Inside OutÂ </t>
  </si>
  <si>
    <t>The Jungle BookÂ </t>
  </si>
  <si>
    <t>Filipino</t>
  </si>
  <si>
    <t>Iron Man 2Â </t>
  </si>
  <si>
    <t>French</t>
  </si>
  <si>
    <t>Rupert Sanders</t>
  </si>
  <si>
    <t>Snow White and the HuntsmanÂ </t>
  </si>
  <si>
    <t>German</t>
  </si>
  <si>
    <t>Robert Stromberg</t>
  </si>
  <si>
    <t>MaleficentÂ </t>
  </si>
  <si>
    <t>Hebrew</t>
  </si>
  <si>
    <t>Matt Reeves</t>
  </si>
  <si>
    <t>Dawn of the Planet of the ApesÂ </t>
  </si>
  <si>
    <t>Hindi</t>
  </si>
  <si>
    <t>Carl Rinsch</t>
  </si>
  <si>
    <t>47 RoninÂ </t>
  </si>
  <si>
    <t>Hungarian</t>
  </si>
  <si>
    <t>Captain America: The Winter SoldierÂ </t>
  </si>
  <si>
    <t>Icelandic</t>
  </si>
  <si>
    <t>Mike Mitchell</t>
  </si>
  <si>
    <t>Shrek Forever AfterÂ </t>
  </si>
  <si>
    <t>Indonesian</t>
  </si>
  <si>
    <t>Brad Bird</t>
  </si>
  <si>
    <t>TomorrowlandÂ </t>
  </si>
  <si>
    <t>Italian</t>
  </si>
  <si>
    <t>Don Hall</t>
  </si>
  <si>
    <t>Big Hero 6Â </t>
  </si>
  <si>
    <t>Japanese</t>
  </si>
  <si>
    <t>Rich Moore</t>
  </si>
  <si>
    <t>Wreck-It RalphÂ </t>
  </si>
  <si>
    <t>Kazakh</t>
  </si>
  <si>
    <t>The Polar ExpressÂ </t>
  </si>
  <si>
    <t>Korean</t>
  </si>
  <si>
    <t>Independence Day: ResurgenceÂ </t>
  </si>
  <si>
    <t>Mandarin</t>
  </si>
  <si>
    <t>Dean DeBlois</t>
  </si>
  <si>
    <t>How to Train Your DragonÂ </t>
  </si>
  <si>
    <t>Maya</t>
  </si>
  <si>
    <t>Jonathan Mostow</t>
  </si>
  <si>
    <t>Terminator 3: Rise of the MachinesÂ </t>
  </si>
  <si>
    <t>Mongolian</t>
  </si>
  <si>
    <t>James Gunn</t>
  </si>
  <si>
    <t>Guardians of the GalaxyÂ </t>
  </si>
  <si>
    <t>None</t>
  </si>
  <si>
    <t>InterstellarÂ </t>
  </si>
  <si>
    <t>Norwegian</t>
  </si>
  <si>
    <t>InceptionÂ </t>
  </si>
  <si>
    <t>Persian</t>
  </si>
  <si>
    <t>The Hobbit: An Unexpected JourneyÂ </t>
  </si>
  <si>
    <t>Portuguese</t>
  </si>
  <si>
    <t>The Fast and the FuriousÂ </t>
  </si>
  <si>
    <t>Romanian</t>
  </si>
  <si>
    <t>David Fincher</t>
  </si>
  <si>
    <t>The Curious Case of Benjamin ButtonÂ </t>
  </si>
  <si>
    <t>Russian</t>
  </si>
  <si>
    <t>Matthew Vaughn</t>
  </si>
  <si>
    <t>X-Men: First ClassÂ </t>
  </si>
  <si>
    <t>Spanish</t>
  </si>
  <si>
    <t>Francis Lawrence</t>
  </si>
  <si>
    <t>The Hunger Games: Mockingjay - Part 2Â </t>
  </si>
  <si>
    <t>Swedish</t>
  </si>
  <si>
    <t>Jon Turteltaub</t>
  </si>
  <si>
    <t>The Sorcerer's ApprenticeÂ </t>
  </si>
  <si>
    <t>Telugu</t>
  </si>
  <si>
    <t>Wolfgang Petersen</t>
  </si>
  <si>
    <t>PoseidonÂ </t>
  </si>
  <si>
    <t>Thai</t>
  </si>
  <si>
    <t>James Bobin</t>
  </si>
  <si>
    <t>Alice Through the Looking GlassÂ </t>
  </si>
  <si>
    <t>Vietnamese</t>
  </si>
  <si>
    <t>Chris Miller</t>
  </si>
  <si>
    <t>Shrek the ThirdÂ </t>
  </si>
  <si>
    <t>Zulu</t>
  </si>
  <si>
    <t>Duncan Jones</t>
  </si>
  <si>
    <t>WarcraftÂ </t>
  </si>
  <si>
    <t>Alan Taylor</t>
  </si>
  <si>
    <t>Terminator GenisysÂ </t>
  </si>
  <si>
    <t>Michael Apted</t>
  </si>
  <si>
    <t>The Chronicles of Narnia: The Voyage of the Dawn TreaderÂ </t>
  </si>
  <si>
    <t>Pearl HarborÂ </t>
  </si>
  <si>
    <t>TransformersÂ </t>
  </si>
  <si>
    <t>Oliver Stone</t>
  </si>
  <si>
    <t>AlexanderÂ </t>
  </si>
  <si>
    <t>Germany</t>
  </si>
  <si>
    <t>Harry Potter and the Order of the PhoenixÂ </t>
  </si>
  <si>
    <t>Harry Potter and the Goblet of FireÂ </t>
  </si>
  <si>
    <t>HancockÂ </t>
  </si>
  <si>
    <t>I Am LegendÂ </t>
  </si>
  <si>
    <t>Charlie and the Chocolate FactoryÂ </t>
  </si>
  <si>
    <t>RatatouilleÂ </t>
  </si>
  <si>
    <t>Batman BeginsÂ </t>
  </si>
  <si>
    <t>Eric Darnell</t>
  </si>
  <si>
    <t>Madagascar: Escape 2 AfricaÂ </t>
  </si>
  <si>
    <t>Shawn Levy</t>
  </si>
  <si>
    <t>Night at the Museum: Battle of the SmithsonianÂ </t>
  </si>
  <si>
    <t>Gavin Hood</t>
  </si>
  <si>
    <t>X-Men Origins: WolverineÂ </t>
  </si>
  <si>
    <t>The Matrix RevolutionsÂ </t>
  </si>
  <si>
    <t>Chris Buck</t>
  </si>
  <si>
    <t>FrozenÂ </t>
  </si>
  <si>
    <t>The Matrix ReloadedÂ </t>
  </si>
  <si>
    <t>Thor: The Dark WorldÂ </t>
  </si>
  <si>
    <t>George Miller</t>
  </si>
  <si>
    <t>Mad Max: Fury RoadÂ </t>
  </si>
  <si>
    <t>Ron Howard</t>
  </si>
  <si>
    <t>Angels &amp; DemonsÂ </t>
  </si>
  <si>
    <t>Kenneth Branagh</t>
  </si>
  <si>
    <t>ThorÂ </t>
  </si>
  <si>
    <t>Byron Howard</t>
  </si>
  <si>
    <t>BoltÂ </t>
  </si>
  <si>
    <t>Hoyt Yeatman</t>
  </si>
  <si>
    <t>G-ForceÂ </t>
  </si>
  <si>
    <t>Jonathan Liebesman</t>
  </si>
  <si>
    <t>Wrath of the TitansÂ </t>
  </si>
  <si>
    <t>Dark ShadowsÂ </t>
  </si>
  <si>
    <t>Christopher McQuarrie</t>
  </si>
  <si>
    <t>Mission: Impossible - Rogue NationÂ </t>
  </si>
  <si>
    <t>China</t>
  </si>
  <si>
    <t>Joe Johnston</t>
  </si>
  <si>
    <t>The WolfmanÂ </t>
  </si>
  <si>
    <t>Steve Hickner</t>
  </si>
  <si>
    <t>Bee MovieÂ </t>
  </si>
  <si>
    <t>Jennifer Yuh Nelson</t>
  </si>
  <si>
    <t>Kung Fu Panda 2Â </t>
  </si>
  <si>
    <t>M. Night Shyamalan</t>
  </si>
  <si>
    <t>The Last AirbenderÂ </t>
  </si>
  <si>
    <t>Mission: Impossible IIIÂ </t>
  </si>
  <si>
    <t>White House DownÂ </t>
  </si>
  <si>
    <t>Simon Wells</t>
  </si>
  <si>
    <t>Mars Needs MomsÂ </t>
  </si>
  <si>
    <t>David Bowers</t>
  </si>
  <si>
    <t>Flushed AwayÂ </t>
  </si>
  <si>
    <t>Joe Wright</t>
  </si>
  <si>
    <t>PanÂ </t>
  </si>
  <si>
    <t>Rob Minkoff</t>
  </si>
  <si>
    <t>Mr. Peabody &amp; ShermanÂ </t>
  </si>
  <si>
    <t>TroyÂ </t>
  </si>
  <si>
    <t>Madagascar 3: Europe's Most WantedÂ </t>
  </si>
  <si>
    <t>Lee Tamahori</t>
  </si>
  <si>
    <t>Die Another DayÂ </t>
  </si>
  <si>
    <t>Paul Feig</t>
  </si>
  <si>
    <t>GhostbustersÂ </t>
  </si>
  <si>
    <t>ArmageddonÂ </t>
  </si>
  <si>
    <t>Men in Black IIÂ 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</si>
  <si>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</si>
  <si>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</si>
  <si>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</si>
  <si>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</si>
  <si>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</si>
  <si>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</si>
  <si>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</si>
  <si>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Fun with Dick and JaneÂ </t>
  </si>
  <si>
    <t>Edward Zwick</t>
  </si>
  <si>
    <t>The Last SamuraiÂ </t>
  </si>
  <si>
    <t>Exodus: Gods and KingsÂ </t>
  </si>
  <si>
    <t>Star TrekÂ </t>
  </si>
  <si>
    <t>Spider-ManÂ </t>
  </si>
  <si>
    <t>How to Train Your Dragon 2Â </t>
  </si>
  <si>
    <t>Alex Proyas</t>
  </si>
  <si>
    <t>Gods of EgyptÂ </t>
  </si>
  <si>
    <t>StealthÂ </t>
  </si>
  <si>
    <t>WatchmenÂ </t>
  </si>
  <si>
    <t>Richard Donner</t>
  </si>
  <si>
    <t>Lethal Weapon 4Â </t>
  </si>
  <si>
    <t>Ang Lee</t>
  </si>
  <si>
    <t>HulkÂ </t>
  </si>
  <si>
    <t>Jon M. Chu</t>
  </si>
  <si>
    <t>G.I. Joe: RetaliationÂ </t>
  </si>
  <si>
    <t>Breck Eisner</t>
  </si>
  <si>
    <t>SaharaÂ </t>
  </si>
  <si>
    <t>Hironobu Sakaguchi</t>
  </si>
  <si>
    <t>Final Fantasy: The Spirits WithinÂ </t>
  </si>
  <si>
    <t>Captain America: The First AvengerÂ </t>
  </si>
  <si>
    <t>The World Is Not EnoughÂ </t>
  </si>
  <si>
    <t>Peter Weir</t>
  </si>
  <si>
    <t>Master and Commander: The Far Side of the WorldÂ </t>
  </si>
  <si>
    <t>Bill Condon</t>
  </si>
  <si>
    <t>The Twilight Saga: Breaking Dawn - Part 2Â </t>
  </si>
  <si>
    <t>Happy Feet 2Â </t>
  </si>
  <si>
    <t>Louis Leterrier</t>
  </si>
  <si>
    <t>The Incredible HulkÂ </t>
  </si>
  <si>
    <t>The BFGÂ </t>
  </si>
  <si>
    <t>Alejandro G. IÃ±Ã¡rritu</t>
  </si>
  <si>
    <t>The RevenantÂ </t>
  </si>
  <si>
    <t>David Soren</t>
  </si>
  <si>
    <t>TurboÂ </t>
  </si>
  <si>
    <t>RangoÂ </t>
  </si>
  <si>
    <t>Penguins of MadagascarÂ </t>
  </si>
  <si>
    <t>Paul Greengrass</t>
  </si>
  <si>
    <t>The Bourne UltimatumÂ </t>
  </si>
  <si>
    <t>Mark Osborne</t>
  </si>
  <si>
    <t>Kung Fu PandaÂ </t>
  </si>
  <si>
    <t>Peyton Reed</t>
  </si>
  <si>
    <t>Ant-ManÂ </t>
  </si>
  <si>
    <t>The Hunger Games: Catching FireÂ </t>
  </si>
  <si>
    <t>Tim Johnson</t>
  </si>
  <si>
    <t>HomeÂ </t>
  </si>
  <si>
    <t>War of the WorldsÂ </t>
  </si>
  <si>
    <t>Bad Boys IIÂ </t>
  </si>
  <si>
    <t>Puss in BootsÂ </t>
  </si>
  <si>
    <t>Phillip Noyce</t>
  </si>
  <si>
    <t>SaltÂ </t>
  </si>
  <si>
    <t>Darren Aronofsky</t>
  </si>
  <si>
    <t>NoahÂ </t>
  </si>
  <si>
    <t>The Adventures of TintinÂ </t>
  </si>
  <si>
    <t>Alfonso CuarÃ³n</t>
  </si>
  <si>
    <t>Harry Potter and the Prisoner of AzkabanÂ </t>
  </si>
  <si>
    <t>AustraliaÂ </t>
  </si>
  <si>
    <t>After EarthÂ </t>
  </si>
  <si>
    <t>Eric Leighton</t>
  </si>
  <si>
    <t>DinosaurÂ </t>
  </si>
  <si>
    <t>Night at the Museum: Secret of the TombÂ </t>
  </si>
  <si>
    <t>Tom McGrath</t>
  </si>
  <si>
    <t>MegamindÂ </t>
  </si>
  <si>
    <t>Chris Columbus</t>
  </si>
  <si>
    <t>Harry Potter and the Sorcerer's StoneÂ </t>
  </si>
  <si>
    <t>Robert Schwentke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</si>
  <si>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</si>
  <si>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</si>
  <si>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</si>
  <si>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</si>
  <si>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</si>
  <si>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Rio 2Â </t>
  </si>
  <si>
    <t>X-Men 2Â </t>
  </si>
  <si>
    <t>Fast FiveÂ </t>
  </si>
  <si>
    <t>Guy Ritchie</t>
  </si>
  <si>
    <t>Sherlock Holmes: A Game of ShadowsÂ </t>
  </si>
  <si>
    <t>Clash of the TitansÂ </t>
  </si>
  <si>
    <t>Paul Verhoeven</t>
  </si>
  <si>
    <t>Total RecallÂ </t>
  </si>
  <si>
    <t>John McTiernan</t>
  </si>
  <si>
    <t>The 13th WarriorÂ </t>
  </si>
  <si>
    <t>Tony Gilroy</t>
  </si>
  <si>
    <t>The Bourne LegacyÂ </t>
  </si>
  <si>
    <t>Joel Schumacher</t>
  </si>
  <si>
    <t>Batman &amp; RobinÂ </t>
  </si>
  <si>
    <t>How the Grinch Stole ChristmasÂ </t>
  </si>
  <si>
    <t>The Day After TomorrowÂ </t>
  </si>
  <si>
    <t>John Woo</t>
  </si>
  <si>
    <t>Mission: Impossible IIÂ </t>
  </si>
  <si>
    <t>The Perfect StormÂ </t>
  </si>
  <si>
    <t>Tim Story</t>
  </si>
  <si>
    <t>Fantastic 4: Rise of the Silver SurferÂ </t>
  </si>
  <si>
    <t>Life of PiÂ </t>
  </si>
  <si>
    <t>Mark Steven Johnson</t>
  </si>
  <si>
    <t>Ghost RiderÂ </t>
  </si>
  <si>
    <t>Jason BourneÂ </t>
  </si>
  <si>
    <t>Charlie's Angels: Full ThrottleÂ </t>
  </si>
  <si>
    <t>PrometheusÂ </t>
  </si>
  <si>
    <t>Stuart Little 2Â </t>
  </si>
  <si>
    <t>Neill Blomkamp</t>
  </si>
  <si>
    <t>ElysiumÂ </t>
  </si>
  <si>
    <t>David Twohy</t>
  </si>
  <si>
    <t>The Chronicles of RiddickÂ </t>
  </si>
  <si>
    <t>JosÃ© Padilha</t>
  </si>
  <si>
    <t>RoboCopÂ </t>
  </si>
  <si>
    <t>Speed RacerÂ </t>
  </si>
  <si>
    <t>James L. Brooks</t>
  </si>
  <si>
    <t>How Do You KnowÂ </t>
  </si>
  <si>
    <t>James Mangold</t>
  </si>
  <si>
    <t>Knight and DayÂ </t>
  </si>
  <si>
    <t>OblivionÂ </t>
  </si>
  <si>
    <t>George Lucas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</si>
  <si>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</si>
  <si>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</si>
  <si>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</si>
  <si>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</si>
  <si>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</si>
  <si>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</si>
  <si>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</si>
  <si>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WindtalkersÂ </t>
  </si>
  <si>
    <t>Cedric Nicolas-Troyan</t>
  </si>
  <si>
    <t>The Huntsman: Winter's WarÂ </t>
  </si>
  <si>
    <t>Teenage Mutant Ninja TurtlesÂ </t>
  </si>
  <si>
    <t>GravityÂ </t>
  </si>
  <si>
    <t>Roger Donaldson</t>
  </si>
  <si>
    <t>Dante's PeakÂ </t>
  </si>
  <si>
    <t>Dave Green</t>
  </si>
  <si>
    <t>Teenage Mutant Ninja Turtles: Out of the ShadowsÂ </t>
  </si>
  <si>
    <t>Josh Trank</t>
  </si>
  <si>
    <t>Fantastic FourÂ </t>
  </si>
  <si>
    <t>Night at the MuseumÂ </t>
  </si>
  <si>
    <t>Brad Peyton</t>
  </si>
  <si>
    <t>San AndreasÂ </t>
  </si>
  <si>
    <t>Roger Spottiswoode</t>
  </si>
  <si>
    <t>Tomorrow Never DiesÂ </t>
  </si>
  <si>
    <t>The PatriotÂ </t>
  </si>
  <si>
    <t>Steven Soderbergh</t>
  </si>
  <si>
    <t>Ocean's TwelveÂ </t>
  </si>
  <si>
    <t>Mr. &amp; Mrs. SmithÂ </t>
  </si>
  <si>
    <t>InsurgentÂ </t>
  </si>
  <si>
    <t>The AviatorÂ </t>
  </si>
  <si>
    <t>Gulliver's TravelsÂ </t>
  </si>
  <si>
    <t>Michel Gondry</t>
  </si>
  <si>
    <t>The Green HornetÂ </t>
  </si>
  <si>
    <t>Noam Murro</t>
  </si>
  <si>
    <t>300: Rise of an EmpireÂ </t>
  </si>
  <si>
    <t>Raja Gosnell</t>
  </si>
  <si>
    <t>The SmurfsÂ </t>
  </si>
  <si>
    <t>Will Finn</t>
  </si>
  <si>
    <t>Home on the RangeÂ </t>
  </si>
  <si>
    <t>AllegiantÂ </t>
  </si>
  <si>
    <t>Real SteelÂ </t>
  </si>
  <si>
    <t>The Smurfs 2Â </t>
  </si>
  <si>
    <t>Jan de Bont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</si>
  <si>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</si>
  <si>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</si>
  <si>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</si>
  <si>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</si>
  <si>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</si>
  <si>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</si>
  <si>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Around the World in 80 DaysÂ </t>
  </si>
  <si>
    <t>Michael Mann</t>
  </si>
  <si>
    <t>AliÂ </t>
  </si>
  <si>
    <t>Bo Welch</t>
  </si>
  <si>
    <t>The Cat in the HatÂ </t>
  </si>
  <si>
    <t>I, RobotÂ </t>
  </si>
  <si>
    <t>Kingdom of HeavenÂ </t>
  </si>
  <si>
    <t>Stuart LittleÂ </t>
  </si>
  <si>
    <t>Ron Clements</t>
  </si>
  <si>
    <t>The Princess and the FrogÂ </t>
  </si>
  <si>
    <t>The MartianÂ </t>
  </si>
  <si>
    <t>The IslandÂ </t>
  </si>
  <si>
    <t>Peter Chelsom</t>
  </si>
  <si>
    <t>Town &amp; CountryÂ </t>
  </si>
  <si>
    <t>New Line</t>
  </si>
  <si>
    <t>Dominic Sena</t>
  </si>
  <si>
    <t>Gone in Sixty SecondsÂ </t>
  </si>
  <si>
    <t>GladiatorÂ 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</si>
  <si>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</si>
  <si>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</si>
  <si>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</si>
  <si>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</si>
  <si>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</si>
  <si>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Public EnemiesÂ </t>
  </si>
  <si>
    <t>American GangsterÂ </t>
  </si>
  <si>
    <t>True LiesÂ </t>
  </si>
  <si>
    <t>Tony Scott</t>
  </si>
  <si>
    <t>The Taking of Pelham 1 2 3Â </t>
  </si>
  <si>
    <t>Paul Weitz</t>
  </si>
  <si>
    <t>Little FockersÂ </t>
  </si>
  <si>
    <t>Adam McKay</t>
  </si>
  <si>
    <t>The Other GuysÂ </t>
  </si>
  <si>
    <t>Chuck Russell</t>
  </si>
  <si>
    <t>EraserÂ </t>
  </si>
  <si>
    <t>Quentin Tarantino</t>
  </si>
  <si>
    <t>Django UnchainedÂ </t>
  </si>
  <si>
    <t>Gary Trousdale</t>
  </si>
  <si>
    <t>The Hunchback of Notre DameÂ </t>
  </si>
  <si>
    <t>Mark Dindal</t>
  </si>
  <si>
    <t>The Emperor's New GrooveÂ </t>
  </si>
  <si>
    <t>Simon West</t>
  </si>
  <si>
    <t>The Expendables 2Â </t>
  </si>
  <si>
    <t>National TreasureÂ </t>
  </si>
  <si>
    <t>Stefen Fangmeier</t>
  </si>
  <si>
    <t>EragonÂ </t>
  </si>
  <si>
    <t>Spike Jonze</t>
  </si>
  <si>
    <t>Where the Wild Things AreÂ </t>
  </si>
  <si>
    <t>Chris Wedge</t>
  </si>
  <si>
    <t>EpicÂ </t>
  </si>
  <si>
    <t>Florian Henckel von Donnersmarck</t>
  </si>
  <si>
    <t>The TouristÂ </t>
  </si>
  <si>
    <t>Peter Hyams</t>
  </si>
  <si>
    <t>End of DaysÂ </t>
  </si>
  <si>
    <t>Blood DiamondÂ </t>
  </si>
  <si>
    <t>The Wolf of Wall StreetÂ </t>
  </si>
  <si>
    <t>Batman ForeverÂ </t>
  </si>
  <si>
    <t>Starship TroopersÂ </t>
  </si>
  <si>
    <t>Tom Tykwer</t>
  </si>
  <si>
    <t>Cloud AtlasÂ </t>
  </si>
  <si>
    <t>Legend of the Guardians: The Owls of Ga'HooleÂ </t>
  </si>
  <si>
    <t>Pitof</t>
  </si>
  <si>
    <t>CatwomanÂ </t>
  </si>
  <si>
    <t>HerculesÂ </t>
  </si>
  <si>
    <t>Treasure PlanetÂ </t>
  </si>
  <si>
    <t>Brad Silberling</t>
  </si>
  <si>
    <t>Land of the LostÂ </t>
  </si>
  <si>
    <t>Patrick Hughes</t>
  </si>
  <si>
    <t>The Expendables 3Â </t>
  </si>
  <si>
    <t>Ericson Core</t>
  </si>
  <si>
    <t>Point BreakÂ </t>
  </si>
  <si>
    <t>Lawrence Guterman</t>
  </si>
  <si>
    <t>Son of the MaskÂ </t>
  </si>
  <si>
    <t>In the Heart of the SeaÂ </t>
  </si>
  <si>
    <t>Ron Underwood</t>
  </si>
  <si>
    <t>The Adventures of Pluto NashÂ </t>
  </si>
  <si>
    <t>Green ZoneÂ </t>
  </si>
  <si>
    <t>France</t>
  </si>
  <si>
    <t>Steve Martino</t>
  </si>
  <si>
    <t>The Peanuts MovieÂ </t>
  </si>
  <si>
    <t>David Mamet</t>
  </si>
  <si>
    <t>The Spanish PrisonerÂ </t>
  </si>
  <si>
    <t>The Mummy ReturnsÂ </t>
  </si>
  <si>
    <t>Gangs of New YorkÂ </t>
  </si>
  <si>
    <t>Yimou Zhang</t>
  </si>
  <si>
    <t>The Flowers of WarÂ </t>
  </si>
  <si>
    <t>Ash Brannon</t>
  </si>
  <si>
    <t>Surf's UpÂ </t>
  </si>
  <si>
    <t>Frank Oz</t>
  </si>
  <si>
    <t>The Stepford WivesÂ </t>
  </si>
  <si>
    <t>Black Hawk DownÂ </t>
  </si>
  <si>
    <t>Jay Roach</t>
  </si>
  <si>
    <t>The CampaignÂ </t>
  </si>
  <si>
    <t>Luc Besson</t>
  </si>
  <si>
    <t>The Fifth ElementÂ </t>
  </si>
  <si>
    <t>Michael Patrick King</t>
  </si>
  <si>
    <t>Sex and the City 2Â </t>
  </si>
  <si>
    <t>Bibo Bergeron</t>
  </si>
  <si>
    <t>The Road to El DoradoÂ </t>
  </si>
  <si>
    <t>Ice Age: Continental DriftÂ </t>
  </si>
  <si>
    <t>CinderellaÂ </t>
  </si>
  <si>
    <t>The Lovely BonesÂ 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</si>
  <si>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</si>
  <si>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</si>
  <si>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</si>
  <si>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</si>
  <si>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</si>
  <si>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</si>
  <si>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</si>
  <si>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TranscendenceÂ </t>
  </si>
  <si>
    <t>Jurassic Park IIIÂ </t>
  </si>
  <si>
    <t>Rupert Wyatt</t>
  </si>
  <si>
    <t>Rise of the Planet of the ApesÂ </t>
  </si>
  <si>
    <t>Mark Waters</t>
  </si>
  <si>
    <t>The Spiderwick ChroniclesÂ </t>
  </si>
  <si>
    <t>John Moore</t>
  </si>
  <si>
    <t>A Good Day to Die HardÂ </t>
  </si>
  <si>
    <t>John Lee Hancock</t>
  </si>
  <si>
    <t>The AlamoÂ </t>
  </si>
  <si>
    <t>The IncrediblesÂ </t>
  </si>
  <si>
    <t>Renny Harlin</t>
  </si>
  <si>
    <t>Cutthroat IslandÂ </t>
  </si>
  <si>
    <t>Percy Jackson &amp; the Olympians: The Lightning ThiefÂ </t>
  </si>
  <si>
    <t>Men in BlackÂ </t>
  </si>
  <si>
    <t>Toy Story 2Â </t>
  </si>
  <si>
    <t>UnstoppableÂ </t>
  </si>
  <si>
    <t>Rush Hour 2Â </t>
  </si>
  <si>
    <t>What Lies BeneathÂ </t>
  </si>
  <si>
    <t>Phil Lord</t>
  </si>
  <si>
    <t>Cloudy with a Chance of MeatballsÂ </t>
  </si>
  <si>
    <t>Ice Age: Dawn of the DinosaursÂ </t>
  </si>
  <si>
    <t>Ben Stiller</t>
  </si>
  <si>
    <t>The Secret Life of Walter MittyÂ </t>
  </si>
  <si>
    <t>Charlie's AngelsÂ </t>
  </si>
  <si>
    <t>The DepartedÂ </t>
  </si>
  <si>
    <t>Tony Bancroft</t>
  </si>
  <si>
    <t>MulanÂ </t>
  </si>
  <si>
    <t>Tropic ThunderÂ </t>
  </si>
  <si>
    <t>The Girl with the Dragon TattooÂ </t>
  </si>
  <si>
    <t>Die Hard with a VengeanceÂ </t>
  </si>
  <si>
    <t>Sherlock HolmesÂ </t>
  </si>
  <si>
    <t>Atlantis: The Lost EmpireÂ </t>
  </si>
  <si>
    <t>Walt Becker</t>
  </si>
  <si>
    <t>Alvin and the Chipmunks: The Road ChipÂ </t>
  </si>
  <si>
    <t>ValkyrieÂ </t>
  </si>
  <si>
    <t>Dennis Dugan</t>
  </si>
  <si>
    <t>You Don't Mess with the ZohanÂ </t>
  </si>
  <si>
    <t>PixelsÂ </t>
  </si>
  <si>
    <t>A.I. Artificial IntelligenceÂ </t>
  </si>
  <si>
    <t>The Haunted MansionÂ </t>
  </si>
  <si>
    <t>ContactÂ </t>
  </si>
  <si>
    <t>Hollow ManÂ </t>
  </si>
  <si>
    <t>Sydney Pollack</t>
  </si>
  <si>
    <t>The InterpreterÂ </t>
  </si>
  <si>
    <t>Thor Freudenthal</t>
  </si>
  <si>
    <t>Percy Jackson: Sea of MonstersÂ </t>
  </si>
  <si>
    <t>Lara Croft Tomb Raider: The Cradle of LifeÂ </t>
  </si>
  <si>
    <t>Now You See Me 2Â </t>
  </si>
  <si>
    <t>The SaintÂ </t>
  </si>
  <si>
    <t>Spy GameÂ </t>
  </si>
  <si>
    <t>Brian De Palma</t>
  </si>
  <si>
    <t>Mission to MarsÂ </t>
  </si>
  <si>
    <t>RioÂ 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</si>
  <si>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</si>
  <si>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</si>
  <si>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</si>
  <si>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</si>
  <si>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</si>
  <si>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</si>
  <si>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</si>
  <si>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</si>
  <si>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Conan the BarbarianÂ </t>
  </si>
  <si>
    <t>Cinderella ManÂ </t>
  </si>
  <si>
    <t>Andrey Konchalovskiy</t>
  </si>
  <si>
    <t>The Nutcracker in 3DÂ </t>
  </si>
  <si>
    <t>Gary Ross</t>
  </si>
  <si>
    <t>SeabiscuitÂ </t>
  </si>
  <si>
    <t>TwisterÂ </t>
  </si>
  <si>
    <t>Cast AwayÂ 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</si>
  <si>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</si>
  <si>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</si>
  <si>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</si>
  <si>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</si>
  <si>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</si>
  <si>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</si>
  <si>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</si>
  <si>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</si>
  <si>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</si>
  <si>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EnchantedÂ </t>
  </si>
  <si>
    <t>Daniel Espinosa</t>
  </si>
  <si>
    <t>Safe HouseÂ </t>
  </si>
  <si>
    <t>102 DalmatiansÂ </t>
  </si>
  <si>
    <t>Tower HeistÂ </t>
  </si>
  <si>
    <t>Nancy Meyers</t>
  </si>
  <si>
    <t>The HolidayÂ </t>
  </si>
  <si>
    <t>Enemy of the StateÂ </t>
  </si>
  <si>
    <t>It's ComplicatedÂ </t>
  </si>
  <si>
    <t>Ocean's ThirteenÂ </t>
  </si>
  <si>
    <t>Roger Allers</t>
  </si>
  <si>
    <t>Open SeasonÂ </t>
  </si>
  <si>
    <t>Neil Burger</t>
  </si>
  <si>
    <t>DivergentÂ </t>
  </si>
  <si>
    <t>Jean-Jacques Annaud</t>
  </si>
  <si>
    <t>Enemy at the GatesÂ </t>
  </si>
  <si>
    <t>The RundownÂ </t>
  </si>
  <si>
    <t>Last Action HeroÂ </t>
  </si>
  <si>
    <t>Memoirs of a GeishaÂ 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</si>
  <si>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</si>
  <si>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</si>
  <si>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</si>
  <si>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</si>
  <si>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</si>
  <si>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</si>
  <si>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Collateral DamageÂ </t>
  </si>
  <si>
    <t>Tarsem Singh</t>
  </si>
  <si>
    <t>Mirror MirrorÂ </t>
  </si>
  <si>
    <t>Edgar Wright</t>
  </si>
  <si>
    <t>Scott Pilgrim vs. the WorldÂ </t>
  </si>
  <si>
    <t>Jon Amiel</t>
  </si>
  <si>
    <t>The CoreÂ </t>
  </si>
  <si>
    <t>Peter Segal</t>
  </si>
  <si>
    <t>Nutty Professor II: The KlumpsÂ </t>
  </si>
  <si>
    <t>Scooby-DooÂ </t>
  </si>
  <si>
    <t>Pete Travis</t>
  </si>
  <si>
    <t>DreddÂ </t>
  </si>
  <si>
    <t>ClickÂ </t>
  </si>
  <si>
    <t>Cats &amp; Dogs: The Revenge of Kitty GaloreÂ </t>
  </si>
  <si>
    <t>JumperÂ </t>
  </si>
  <si>
    <t>Hellboy II: The Golden ArmyÂ </t>
  </si>
  <si>
    <t>ZodiacÂ </t>
  </si>
  <si>
    <t>The 6th DayÂ 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</si>
  <si>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</si>
  <si>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</si>
  <si>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</si>
  <si>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</si>
  <si>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</si>
  <si>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</si>
  <si>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</si>
  <si>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</si>
  <si>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</si>
  <si>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Lilo &amp; StitchÂ </t>
  </si>
  <si>
    <t>Mimi Leder</t>
  </si>
  <si>
    <t>Deep ImpactÂ </t>
  </si>
  <si>
    <t>RED 2Â 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</si>
  <si>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</si>
  <si>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</si>
  <si>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</si>
  <si>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</si>
  <si>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</si>
  <si>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</si>
  <si>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</si>
  <si>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</si>
  <si>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</si>
  <si>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</si>
  <si>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</si>
  <si>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</si>
  <si>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</si>
  <si>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</si>
  <si>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</si>
  <si>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</si>
  <si>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</si>
  <si>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</si>
  <si>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Cold MountainÂ </t>
  </si>
  <si>
    <t>Albert Hughes</t>
  </si>
  <si>
    <t>The Book of EliÂ </t>
  </si>
  <si>
    <t>Les Mayfield</t>
  </si>
  <si>
    <t>FlubberÂ </t>
  </si>
  <si>
    <t>The HauntingÂ </t>
  </si>
  <si>
    <t>Joe Pytka</t>
  </si>
  <si>
    <t>Space JamÂ </t>
  </si>
  <si>
    <t>The Pink PantherÂ </t>
  </si>
  <si>
    <t>Scott Derrickson</t>
  </si>
  <si>
    <t>The Day the Earth Stood StillÂ </t>
  </si>
  <si>
    <t>Conspiracy TheoryÂ </t>
  </si>
  <si>
    <t>FuryÂ </t>
  </si>
  <si>
    <t>Ivan Reitman</t>
  </si>
  <si>
    <t>Six Days Seven NightsÂ </t>
  </si>
  <si>
    <t>Eric Brevig</t>
  </si>
  <si>
    <t>Yogi BearÂ </t>
  </si>
  <si>
    <t>Kelly Asbury</t>
  </si>
  <si>
    <t>Spirit: Stallion of the CimarronÂ </t>
  </si>
  <si>
    <t>ZookeeperÂ </t>
  </si>
  <si>
    <t>Stephen Hopkins</t>
  </si>
  <si>
    <t>Lost in SpaceÂ </t>
  </si>
  <si>
    <t>Jonathan Demme</t>
  </si>
  <si>
    <t>The Manchurian CandidateÂ </t>
  </si>
  <si>
    <t>Hotel Transylvania 2Â </t>
  </si>
  <si>
    <t>James Algar</t>
  </si>
  <si>
    <t>Fantasia 2000Â </t>
  </si>
  <si>
    <t>The Time MachineÂ </t>
  </si>
  <si>
    <t>Mighty Joe YoungÂ </t>
  </si>
  <si>
    <t>SwordfishÂ </t>
  </si>
  <si>
    <t>The Legend of ZorroÂ </t>
  </si>
  <si>
    <t>Vincent Ward</t>
  </si>
  <si>
    <t>What Dreams May ComeÂ </t>
  </si>
  <si>
    <t>Steven Brill</t>
  </si>
  <si>
    <t>Little NickyÂ </t>
  </si>
  <si>
    <t>Terry Gilliam</t>
  </si>
  <si>
    <t>The Brothers GrimmÂ </t>
  </si>
  <si>
    <t>Mars Attacks!Â </t>
  </si>
  <si>
    <t>SurrogatesÂ </t>
  </si>
  <si>
    <t>Thirteen DaysÂ </t>
  </si>
  <si>
    <t>DaylightÂ </t>
  </si>
  <si>
    <t>Barry Cook</t>
  </si>
  <si>
    <t>Walking with Dinosaurs 3DÂ </t>
  </si>
  <si>
    <t>Roger Christian</t>
  </si>
  <si>
    <t>Battlefield EarthÂ </t>
  </si>
  <si>
    <t>Joe Dante</t>
  </si>
  <si>
    <t>Looney Tunes: Back in ActionÂ </t>
  </si>
  <si>
    <t>NineÂ </t>
  </si>
  <si>
    <t>TimelineÂ </t>
  </si>
  <si>
    <t>Kevin Costner</t>
  </si>
  <si>
    <t>The PostmanÂ </t>
  </si>
  <si>
    <t>Babe: Pig in the CityÂ </t>
  </si>
  <si>
    <t>The Last Witch HunterÂ </t>
  </si>
  <si>
    <t>Antony Hoffman</t>
  </si>
  <si>
    <t>Red PlanetÂ </t>
  </si>
  <si>
    <t>Arthur and the InvisiblesÂ </t>
  </si>
  <si>
    <t>Jacques Perrin</t>
  </si>
  <si>
    <t>OceansÂ </t>
  </si>
  <si>
    <t>A Sound of ThunderÂ </t>
  </si>
  <si>
    <t>PompeiiÂ </t>
  </si>
  <si>
    <t>A Beautiful MindÂ </t>
  </si>
  <si>
    <t>The Lion KingÂ </t>
  </si>
  <si>
    <t>Journey 2: The Mysterious IslandÂ </t>
  </si>
  <si>
    <t>Cody Cameron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</si>
  <si>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</si>
  <si>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</si>
  <si>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</si>
  <si>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</si>
  <si>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</si>
  <si>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</si>
  <si>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The Little PrinceÂ </t>
  </si>
  <si>
    <t>Oliver Hirschbiegel</t>
  </si>
  <si>
    <t>The InvasionÂ </t>
  </si>
  <si>
    <t>Des McAnuff</t>
  </si>
  <si>
    <t>The Adventures of Rocky &amp; BullwinkleÂ </t>
  </si>
  <si>
    <t>Yarrow Cheney</t>
  </si>
  <si>
    <t>The Secret Life of PetsÂ </t>
  </si>
  <si>
    <t>Japan</t>
  </si>
  <si>
    <t>Stephen Norrington</t>
  </si>
  <si>
    <t>The League of Extraordinary GentlemenÂ </t>
  </si>
  <si>
    <t>Pierre Coffin</t>
  </si>
  <si>
    <t>Despicable Me 2Â </t>
  </si>
  <si>
    <t>Independence DayÂ </t>
  </si>
  <si>
    <t>The Lost World: Jurassic ParkÂ </t>
  </si>
  <si>
    <t>MadagascarÂ </t>
  </si>
  <si>
    <t>Children of MenÂ </t>
  </si>
  <si>
    <t>X-MenÂ </t>
  </si>
  <si>
    <t>Timur Bekmambetov</t>
  </si>
  <si>
    <t>WantedÂ </t>
  </si>
  <si>
    <t>The RockÂ </t>
  </si>
  <si>
    <t>Ice Age: The MeltdownÂ </t>
  </si>
  <si>
    <t>50 First DatesÂ </t>
  </si>
  <si>
    <t>HairsprayÂ </t>
  </si>
  <si>
    <t>Exorcist: The BeginningÂ </t>
  </si>
  <si>
    <t>David Kellogg</t>
  </si>
  <si>
    <t>Inspector GadgetÂ </t>
  </si>
  <si>
    <t>Now You See MeÂ </t>
  </si>
  <si>
    <t>Grown UpsÂ </t>
  </si>
  <si>
    <t>The TerminalÂ </t>
  </si>
  <si>
    <t>Hotel for DogsÂ </t>
  </si>
  <si>
    <t>Vertical LimitÂ </t>
  </si>
  <si>
    <t>Mike Nichols</t>
  </si>
  <si>
    <t>Charlie Wilson's WarÂ </t>
  </si>
  <si>
    <t>Shark TaleÂ </t>
  </si>
  <si>
    <t>DreamgirlsÂ </t>
  </si>
  <si>
    <t>F. Gary Gray</t>
  </si>
  <si>
    <t>Be CoolÂ </t>
  </si>
  <si>
    <t>MunichÂ </t>
  </si>
  <si>
    <t>Antoine Fuqua</t>
  </si>
  <si>
    <t>Tears of the SunÂ </t>
  </si>
  <si>
    <t>Robert Luketic</t>
  </si>
  <si>
    <t>KillersÂ </t>
  </si>
  <si>
    <t>The Man from U.N.C.L.E.Â </t>
  </si>
  <si>
    <t>SpanglishÂ </t>
  </si>
  <si>
    <t>Gil Kenan</t>
  </si>
  <si>
    <t>Monster HouseÂ </t>
  </si>
  <si>
    <t>Barry Levinson</t>
  </si>
  <si>
    <t>BanditsÂ </t>
  </si>
  <si>
    <t>Jerry Zucker</t>
  </si>
  <si>
    <t>First KnightÂ </t>
  </si>
  <si>
    <t>Andy Tennant</t>
  </si>
  <si>
    <t>Anna and the KingÂ </t>
  </si>
  <si>
    <t>ImmortalsÂ </t>
  </si>
  <si>
    <t>Florent-Emilio Siri</t>
  </si>
  <si>
    <t>HostageÂ </t>
  </si>
  <si>
    <t>Don Bluth</t>
  </si>
  <si>
    <t>Titan A.E.Â </t>
  </si>
  <si>
    <t>Ron Shelton</t>
  </si>
  <si>
    <t>Hollywood HomicideÂ </t>
  </si>
  <si>
    <t>SoldierÂ </t>
  </si>
  <si>
    <t>Henry Selick</t>
  </si>
  <si>
    <t>MonkeyboneÂ </t>
  </si>
  <si>
    <t>Flight of the PhoenixÂ </t>
  </si>
  <si>
    <t>UnbreakableÂ </t>
  </si>
  <si>
    <t>Kyle Balda</t>
  </si>
  <si>
    <t>MinionsÂ </t>
  </si>
  <si>
    <t>Sucker PunchÂ </t>
  </si>
  <si>
    <t>Snake EyesÂ </t>
  </si>
  <si>
    <t>SphereÂ </t>
  </si>
  <si>
    <t>Clay Kaytis</t>
  </si>
  <si>
    <t>The Angry Birds MovieÂ </t>
  </si>
  <si>
    <t>Fool's GoldÂ </t>
  </si>
  <si>
    <t>Judd Apatow</t>
  </si>
  <si>
    <t>Funny PeopleÂ </t>
  </si>
  <si>
    <t>The KingdomÂ </t>
  </si>
  <si>
    <t>Talladega Nights: The Ballad of Ricky BobbyÂ </t>
  </si>
  <si>
    <t>Steve Carr</t>
  </si>
  <si>
    <t>Dr. Dolittle 2Â </t>
  </si>
  <si>
    <t>Mel Gibson</t>
  </si>
  <si>
    <t>BraveheartÂ </t>
  </si>
  <si>
    <t>JarheadÂ </t>
  </si>
  <si>
    <t>David Silverman</t>
  </si>
  <si>
    <t>The Simpsons MovieÂ </t>
  </si>
  <si>
    <t>Frank Darabont</t>
  </si>
  <si>
    <t>The MajesticÂ </t>
  </si>
  <si>
    <t>DrivenÂ </t>
  </si>
  <si>
    <t>Two BrothersÂ </t>
  </si>
  <si>
    <t>The VillageÂ </t>
  </si>
  <si>
    <t>Betty Thomas</t>
  </si>
  <si>
    <t>Doctor DolittleÂ </t>
  </si>
  <si>
    <t>SignsÂ </t>
  </si>
  <si>
    <t>Shrek 2Â </t>
  </si>
  <si>
    <t>CarsÂ </t>
  </si>
  <si>
    <t>Garry Marshall</t>
  </si>
  <si>
    <t>Runaway BrideÂ </t>
  </si>
  <si>
    <t>xXxÂ </t>
  </si>
  <si>
    <t>Paul Tibbitt</t>
  </si>
  <si>
    <t>The SpongeBob Movie: Sponge Out of WaterÂ </t>
  </si>
  <si>
    <t>RansomÂ </t>
  </si>
  <si>
    <t>Inglourious BasterdsÂ </t>
  </si>
  <si>
    <t>HookÂ </t>
  </si>
  <si>
    <t>Die Hard 2Â </t>
  </si>
  <si>
    <t>Clark Johnson</t>
  </si>
  <si>
    <t>S.W.A.T.Â </t>
  </si>
  <si>
    <t>Cameron Crowe</t>
  </si>
  <si>
    <t>Vanilla SkyÂ </t>
  </si>
  <si>
    <t>Lady in the WaterÂ </t>
  </si>
  <si>
    <t>AVP: Alien vs. PredatorÂ </t>
  </si>
  <si>
    <t>Alvin and the Chipmunks: The SqueakquelÂ </t>
  </si>
  <si>
    <t>Randall Wallace</t>
  </si>
  <si>
    <t>We Were SoldiersÂ </t>
  </si>
  <si>
    <t>Olympus Has FallenÂ </t>
  </si>
  <si>
    <t>Jonathan Frakes</t>
  </si>
  <si>
    <t>Star Trek: InsurrectionÂ </t>
  </si>
  <si>
    <t>Battle Los AngelesÂ </t>
  </si>
  <si>
    <t>Big FishÂ </t>
  </si>
  <si>
    <t>WolfÂ </t>
  </si>
  <si>
    <t>War HorseÂ </t>
  </si>
  <si>
    <t>George Clooney</t>
  </si>
  <si>
    <t>The Monuments MenÂ </t>
  </si>
  <si>
    <t>The AbyssÂ </t>
  </si>
  <si>
    <t>Wall Street: Money Never SleepsÂ </t>
  </si>
  <si>
    <t>Gary Shore</t>
  </si>
  <si>
    <t>Dracula UntoldÂ </t>
  </si>
  <si>
    <t>The SiegeÂ </t>
  </si>
  <si>
    <t>StardustÂ </t>
  </si>
  <si>
    <t>Seven Years in TibetÂ </t>
  </si>
  <si>
    <t>The DilemmaÂ </t>
  </si>
  <si>
    <t>Bad CompanyÂ </t>
  </si>
  <si>
    <t>Andrzej Bartkowiak</t>
  </si>
  <si>
    <t>DoomÂ </t>
  </si>
  <si>
    <t>I SpyÂ </t>
  </si>
  <si>
    <t>MÃ¥ns MÃ¥rlind</t>
  </si>
  <si>
    <t>Underworld: AwakeningÂ </t>
  </si>
  <si>
    <t>Rock of AgesÂ </t>
  </si>
  <si>
    <t>Gregory Hoblit</t>
  </si>
  <si>
    <t>Hart's WarÂ </t>
  </si>
  <si>
    <t>Gary McKendry</t>
  </si>
  <si>
    <t>Killer EliteÂ </t>
  </si>
  <si>
    <t>RollerballÂ </t>
  </si>
  <si>
    <t>Wych Kaosayananda</t>
  </si>
  <si>
    <t>Ballistic: Ecks vs. SeverÂ </t>
  </si>
  <si>
    <t>Mikael Salomon</t>
  </si>
  <si>
    <t>Hard RainÂ </t>
  </si>
  <si>
    <t>Bobby Farrelly</t>
  </si>
  <si>
    <t>Osmosis JonesÂ 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</si>
  <si>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</si>
  <si>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</si>
  <si>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</si>
  <si>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</si>
  <si>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</si>
  <si>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Basic Instinct 2Â </t>
  </si>
  <si>
    <t>Mikael HÃ¥fstrÃ¶m</t>
  </si>
  <si>
    <t>Escape PlanÂ 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</si>
  <si>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</si>
  <si>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</si>
  <si>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</si>
  <si>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</si>
  <si>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</si>
  <si>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</si>
  <si>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</si>
  <si>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</si>
  <si>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Money TrainÂ </t>
  </si>
  <si>
    <t>Seth MacFarlane</t>
  </si>
  <si>
    <t>Ted 2Â </t>
  </si>
  <si>
    <t>Alejandro AmenÃ¡bar</t>
  </si>
  <si>
    <t>AgoraÂ </t>
  </si>
  <si>
    <t>Spain</t>
  </si>
  <si>
    <t>Kinka Usher</t>
  </si>
  <si>
    <t>Mystery MenÂ </t>
  </si>
  <si>
    <t>Hall PassÂ </t>
  </si>
  <si>
    <t>The InsiderÂ </t>
  </si>
  <si>
    <t>Body of LiesÂ </t>
  </si>
  <si>
    <t>Abraham Lincoln: Vampire HunterÂ </t>
  </si>
  <si>
    <t>EntrapmentÂ </t>
  </si>
  <si>
    <t>Rob Bowman</t>
  </si>
  <si>
    <t>The X FilesÂ </t>
  </si>
  <si>
    <t>Doug Lefler</t>
  </si>
  <si>
    <t>The Last LegionÂ </t>
  </si>
  <si>
    <t>Saving Private RyanÂ </t>
  </si>
  <si>
    <t>Scott Waugh</t>
  </si>
  <si>
    <t>Need for SpeedÂ </t>
  </si>
  <si>
    <t>What Women WantÂ </t>
  </si>
  <si>
    <t>Ice AgeÂ </t>
  </si>
  <si>
    <t>Lawrence Kasdan</t>
  </si>
  <si>
    <t>DreamcatcherÂ </t>
  </si>
  <si>
    <t>LincolnÂ </t>
  </si>
  <si>
    <t>The MatrixÂ </t>
  </si>
  <si>
    <t>Apollo 13Â </t>
  </si>
  <si>
    <t>Michael Lembeck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</si>
  <si>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</si>
  <si>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</si>
  <si>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</si>
  <si>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</si>
  <si>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</si>
  <si>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</si>
  <si>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The Mask of ZorroÂ </t>
  </si>
  <si>
    <t>Due DateÂ </t>
  </si>
  <si>
    <t>Angelina Jolie Pitt</t>
  </si>
  <si>
    <t>UnbrokenÂ </t>
  </si>
  <si>
    <t>Clint Eastwood</t>
  </si>
  <si>
    <t>Space CowboysÂ </t>
  </si>
  <si>
    <t>CliffhangerÂ </t>
  </si>
  <si>
    <t>Broken ArrowÂ </t>
  </si>
  <si>
    <t>The KidÂ </t>
  </si>
  <si>
    <t>World Trade CenterÂ </t>
  </si>
  <si>
    <t>Mona Lisa SmileÂ </t>
  </si>
  <si>
    <t>Larry Charles</t>
  </si>
  <si>
    <t>The DictatorÂ </t>
  </si>
  <si>
    <t>Stanley Kubrick</t>
  </si>
  <si>
    <t>Eyes Wide ShutÂ </t>
  </si>
  <si>
    <t>Will Gluck</t>
  </si>
  <si>
    <t>AnnieÂ </t>
  </si>
  <si>
    <t>Glenn Ficarra</t>
  </si>
  <si>
    <t>FocusÂ </t>
  </si>
  <si>
    <t>This Means WarÂ </t>
  </si>
  <si>
    <t>David S. Goyer</t>
  </si>
  <si>
    <t>Blade: TrinityÂ </t>
  </si>
  <si>
    <t>Primary ColorsÂ </t>
  </si>
  <si>
    <t>Resident Evil: RetributionÂ </t>
  </si>
  <si>
    <t>Death RaceÂ </t>
  </si>
  <si>
    <t>The Long Kiss GoodnightÂ </t>
  </si>
  <si>
    <t>Taylor Hackford</t>
  </si>
  <si>
    <t>Proof of LifeÂ </t>
  </si>
  <si>
    <t>Zathura: A Space AdventureÂ </t>
  </si>
  <si>
    <t>Fight ClubÂ </t>
  </si>
  <si>
    <t>We Are MarshallÂ </t>
  </si>
  <si>
    <t>Michael Lehmann</t>
  </si>
  <si>
    <t>Hudson HawkÂ </t>
  </si>
  <si>
    <t>Lucky NumbersÂ </t>
  </si>
  <si>
    <t>Stuart Beattie</t>
  </si>
  <si>
    <t>I, FrankensteinÂ </t>
  </si>
  <si>
    <t>Roman Polanski</t>
  </si>
  <si>
    <t>Oliver TwistÂ </t>
  </si>
  <si>
    <t>ElektraÂ </t>
  </si>
  <si>
    <t>Frank Miller</t>
  </si>
  <si>
    <t>Sin City: A Dame to Kill ForÂ </t>
  </si>
  <si>
    <t>Random HeartsÂ </t>
  </si>
  <si>
    <t>Baltasar KormÃ¡kur</t>
  </si>
  <si>
    <t>EverestÂ </t>
  </si>
  <si>
    <t>Perfume: The Story of a MurdererÂ </t>
  </si>
  <si>
    <t>Austin Powers in GoldmemberÂ </t>
  </si>
  <si>
    <t>Astro BoyÂ </t>
  </si>
  <si>
    <t>Hong Kong</t>
  </si>
  <si>
    <t>Jurassic ParkÂ </t>
  </si>
  <si>
    <t>Wyatt EarpÂ </t>
  </si>
  <si>
    <t>Clear and Present DangerÂ </t>
  </si>
  <si>
    <t>Daniel Lee</t>
  </si>
  <si>
    <t>Dragon BladeÂ </t>
  </si>
  <si>
    <t>Keenen Ivory Wayans</t>
  </si>
  <si>
    <t>LittlemanÂ </t>
  </si>
  <si>
    <t>U-571Â </t>
  </si>
  <si>
    <t>Rob Reiner</t>
  </si>
  <si>
    <t>The American PresidentÂ </t>
  </si>
  <si>
    <t>Marco Schnabel</t>
  </si>
  <si>
    <t>The Love GuruÂ </t>
  </si>
  <si>
    <t>Demian Lichtenstein</t>
  </si>
  <si>
    <t>3000 Miles to GracelandÂ </t>
  </si>
  <si>
    <t>The Hateful EightÂ </t>
  </si>
  <si>
    <t>Josh Gordon</t>
  </si>
  <si>
    <t>Blades of GloryÂ </t>
  </si>
  <si>
    <t>Tim Hill</t>
  </si>
  <si>
    <t>HopÂ </t>
  </si>
  <si>
    <t>300Â </t>
  </si>
  <si>
    <t>Meet the FockersÂ </t>
  </si>
  <si>
    <t>David Frankel</t>
  </si>
  <si>
    <t>Marley &amp; MeÂ </t>
  </si>
  <si>
    <t>The Green MileÂ 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</si>
  <si>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</si>
  <si>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</si>
  <si>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</si>
  <si>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</si>
  <si>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</si>
  <si>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</si>
  <si>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</si>
  <si>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The Prince of EgyptÂ </t>
  </si>
  <si>
    <t>Daddy Day CareÂ </t>
  </si>
  <si>
    <t>2 GunsÂ </t>
  </si>
  <si>
    <t>Cats &amp; DogsÂ </t>
  </si>
  <si>
    <t>The Italian JobÂ </t>
  </si>
  <si>
    <t>Marc Lawrence</t>
  </si>
  <si>
    <t>Two Weeks NoticeÂ </t>
  </si>
  <si>
    <t>AntzÂ </t>
  </si>
  <si>
    <t>Peter Billingsley</t>
  </si>
  <si>
    <t>Couples RetreatÂ </t>
  </si>
  <si>
    <t>Days of ThunderÂ </t>
  </si>
  <si>
    <t>Cheaper by the Dozen 2Â </t>
  </si>
  <si>
    <t>Wes Ball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</si>
  <si>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</si>
  <si>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</si>
  <si>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</si>
  <si>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</si>
  <si>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</si>
  <si>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</si>
  <si>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</si>
  <si>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The Horse WhispererÂ </t>
  </si>
  <si>
    <t>CollateralÂ </t>
  </si>
  <si>
    <t>The Scorpion KingÂ </t>
  </si>
  <si>
    <t>Jay Russell</t>
  </si>
  <si>
    <t>Ladder 49Â </t>
  </si>
  <si>
    <t>Jack ReacherÂ </t>
  </si>
  <si>
    <t>Deep Blue SeaÂ </t>
  </si>
  <si>
    <t>Kenny Ortega</t>
  </si>
  <si>
    <t>This Is ItÂ </t>
  </si>
  <si>
    <t>ContagionÂ </t>
  </si>
  <si>
    <t>David McNally</t>
  </si>
  <si>
    <t>Kangaroo JackÂ 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</si>
  <si>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</si>
  <si>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</si>
  <si>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</si>
  <si>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</si>
  <si>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</si>
  <si>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</si>
  <si>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</si>
  <si>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</si>
  <si>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HellboyÂ </t>
  </si>
  <si>
    <t>Steven Zaillian</t>
  </si>
  <si>
    <t>A Civil ActionÂ </t>
  </si>
  <si>
    <t>Chris Butler</t>
  </si>
  <si>
    <t>ParaNormanÂ </t>
  </si>
  <si>
    <t>The JackalÂ </t>
  </si>
  <si>
    <t>PaycheckÂ </t>
  </si>
  <si>
    <t>Jon Avnet</t>
  </si>
  <si>
    <t>Up Close &amp; PersonalÂ </t>
  </si>
  <si>
    <t>Sam Fell</t>
  </si>
  <si>
    <t>The Tale of DespereauxÂ </t>
  </si>
  <si>
    <t>Kevin Donovan</t>
  </si>
  <si>
    <t>The TuxedoÂ </t>
  </si>
  <si>
    <t>Geoff Murphy</t>
  </si>
  <si>
    <t>Under Siege 2: Dark TerritoryÂ </t>
  </si>
  <si>
    <t>Jack Ryan: Shadow RecruitÂ </t>
  </si>
  <si>
    <t>David O. Russell</t>
  </si>
  <si>
    <t>JoyÂ </t>
  </si>
  <si>
    <t>Babak Najafi</t>
  </si>
  <si>
    <t>London Has FallenÂ </t>
  </si>
  <si>
    <t>Jean-Pierre Jeunet</t>
  </si>
  <si>
    <t>Alien: ResurrectionÂ </t>
  </si>
  <si>
    <t>ShooterÂ </t>
  </si>
  <si>
    <t>Graham Annable</t>
  </si>
  <si>
    <t>The BoxtrollsÂ </t>
  </si>
  <si>
    <t>Griffin Dunne</t>
  </si>
  <si>
    <t>Practical MagicÂ </t>
  </si>
  <si>
    <t>The Lego MovieÂ </t>
  </si>
  <si>
    <t>John Pasquin</t>
  </si>
  <si>
    <t>Miss Congeniality 2: Armed and FabulousÂ </t>
  </si>
  <si>
    <t>Reign of FireÂ </t>
  </si>
  <si>
    <t>Ruben Fleischer</t>
  </si>
  <si>
    <t>Gangster SquadÂ </t>
  </si>
  <si>
    <t>Harold Ramis</t>
  </si>
  <si>
    <t>Year OneÂ </t>
  </si>
  <si>
    <t>InvictusÂ </t>
  </si>
  <si>
    <t>DuplicityÂ </t>
  </si>
  <si>
    <t>Donald Petrie</t>
  </si>
  <si>
    <t>My Favorite MartianÂ </t>
  </si>
  <si>
    <t>The SentinelÂ </t>
  </si>
  <si>
    <t>Jorge Blanco</t>
  </si>
  <si>
    <t>Planet 51Â </t>
  </si>
  <si>
    <t>Stuart Baird</t>
  </si>
  <si>
    <t>Star Trek: NemesisÂ </t>
  </si>
  <si>
    <t>Joel Coen</t>
  </si>
  <si>
    <t>Intolerable CrueltyÂ </t>
  </si>
  <si>
    <t>Edge of DarknessÂ </t>
  </si>
  <si>
    <t>The RelicÂ </t>
  </si>
  <si>
    <t>Analyze ThatÂ </t>
  </si>
  <si>
    <t>Righteous KillÂ </t>
  </si>
  <si>
    <t>Harold Becker</t>
  </si>
  <si>
    <t>Mercury RisingÂ </t>
  </si>
  <si>
    <t>The SoloistÂ </t>
  </si>
  <si>
    <t>The Legend of Bagger VanceÂ </t>
  </si>
  <si>
    <t>Almost FamousÂ </t>
  </si>
  <si>
    <t>xXx: State of the UnionÂ </t>
  </si>
  <si>
    <t>Scott Stewart</t>
  </si>
  <si>
    <t>PriestÂ </t>
  </si>
  <si>
    <t>Patrick Gilmore</t>
  </si>
  <si>
    <t>Sinbad: Legend of the Seven SeasÂ </t>
  </si>
  <si>
    <t>Event HorizonÂ </t>
  </si>
  <si>
    <t>DragonflyÂ </t>
  </si>
  <si>
    <t>The Black DahliaÂ </t>
  </si>
  <si>
    <t>Tony Bill</t>
  </si>
  <si>
    <t>FlyboysÂ </t>
  </si>
  <si>
    <t>Rod Lurie</t>
  </si>
  <si>
    <t>The Last CastleÂ </t>
  </si>
  <si>
    <t>Walter Hill</t>
  </si>
  <si>
    <t>SupernovaÂ </t>
  </si>
  <si>
    <t>Akiva Goldsman</t>
  </si>
  <si>
    <t>Winter's TaleÂ </t>
  </si>
  <si>
    <t>Harald Zwart</t>
  </si>
  <si>
    <t>The Mortal Instruments: City of BonesÂ </t>
  </si>
  <si>
    <t>Meet DaveÂ </t>
  </si>
  <si>
    <t>Walter Salles</t>
  </si>
  <si>
    <t>Dark WaterÂ </t>
  </si>
  <si>
    <t>EdtvÂ </t>
  </si>
  <si>
    <t>Iain Softley</t>
  </si>
  <si>
    <t>InkheartÂ </t>
  </si>
  <si>
    <t>The SpiritÂ </t>
  </si>
  <si>
    <t>David Koepp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</si>
  <si>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</si>
  <si>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</si>
  <si>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</si>
  <si>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</si>
  <si>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</si>
  <si>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</si>
  <si>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Tim Miller</t>
  </si>
  <si>
    <t>DeadpoolÂ </t>
  </si>
  <si>
    <t>Stephen Herek</t>
  </si>
  <si>
    <t>Holy ManÂ </t>
  </si>
  <si>
    <t>American SniperÂ </t>
  </si>
  <si>
    <t>GoosebumpsÂ </t>
  </si>
  <si>
    <t>Just Like HeavenÂ </t>
  </si>
  <si>
    <t>The Flintstones in Viva Rock VegasÂ </t>
  </si>
  <si>
    <t>Peter MacDonald</t>
  </si>
  <si>
    <t>Rambo IIIÂ 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</si>
  <si>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</si>
  <si>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</si>
  <si>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</si>
  <si>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</si>
  <si>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</si>
  <si>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</si>
  <si>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</si>
  <si>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</si>
  <si>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</si>
  <si>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</si>
  <si>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After the SunsetÂ </t>
  </si>
  <si>
    <t>Mark Neveldine</t>
  </si>
  <si>
    <t>Ghost Rider: Spirit of VengeanceÂ </t>
  </si>
  <si>
    <t>John Madden</t>
  </si>
  <si>
    <t>Captain Corelli's MandolinÂ </t>
  </si>
  <si>
    <t>The PacifierÂ </t>
  </si>
  <si>
    <t>Kevin Bray</t>
  </si>
  <si>
    <t>Walking TallÂ </t>
  </si>
  <si>
    <t>Forrest GumpÂ </t>
  </si>
  <si>
    <t>Alvin and the ChipmunksÂ </t>
  </si>
  <si>
    <t>Meet the ParentsÂ </t>
  </si>
  <si>
    <t>Mike Gabriel</t>
  </si>
  <si>
    <t>PocahontasÂ </t>
  </si>
  <si>
    <t>SupermanÂ </t>
  </si>
  <si>
    <t>The Nutty ProfessorÂ </t>
  </si>
  <si>
    <t>HitchÂ </t>
  </si>
  <si>
    <t>Sam Weisman</t>
  </si>
  <si>
    <t>George of the JungleÂ </t>
  </si>
  <si>
    <t>Jesse Dylan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</si>
  <si>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</si>
  <si>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</si>
  <si>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</si>
  <si>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</si>
  <si>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</si>
  <si>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</si>
  <si>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</si>
  <si>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</si>
  <si>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</si>
  <si>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</si>
  <si>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</si>
  <si>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</si>
  <si>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</si>
  <si>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</si>
  <si>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</si>
  <si>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</si>
  <si>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</si>
  <si>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</si>
  <si>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</si>
  <si>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Shanghai NoonÂ </t>
  </si>
  <si>
    <t>Executive DecisionÂ </t>
  </si>
  <si>
    <t>Mr. Popper's PenguinsÂ </t>
  </si>
  <si>
    <t>The Forbidden KingdomÂ </t>
  </si>
  <si>
    <t>Jimmy Hayward</t>
  </si>
  <si>
    <t>Free BirdsÂ </t>
  </si>
  <si>
    <t>Alien 3Â </t>
  </si>
  <si>
    <t>Alan Parker</t>
  </si>
  <si>
    <t>EvitaÂ </t>
  </si>
  <si>
    <t>John Frankenheimer</t>
  </si>
  <si>
    <t>RoninÂ </t>
  </si>
  <si>
    <t>The Ghost and the DarknessÂ </t>
  </si>
  <si>
    <t>Paul King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</si>
  <si>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</si>
  <si>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</si>
  <si>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</si>
  <si>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</si>
  <si>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</si>
  <si>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</si>
  <si>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</si>
  <si>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</si>
  <si>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</si>
  <si>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</si>
  <si>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</si>
  <si>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</si>
  <si>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</si>
  <si>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The FanÂ </t>
  </si>
  <si>
    <t>The Phantom of the OperaÂ </t>
  </si>
  <si>
    <t>Shekhar Kapur</t>
  </si>
  <si>
    <t>Elizabeth: The Golden AgeÂ </t>
  </si>
  <si>
    <t>Karyn Kusama</t>
  </si>
  <si>
    <t>Ã†on FluxÂ </t>
  </si>
  <si>
    <t>Ron Maxwell</t>
  </si>
  <si>
    <t>Gods and GeneralsÂ </t>
  </si>
  <si>
    <t>Robert Butler</t>
  </si>
  <si>
    <t>TurbulenceÂ </t>
  </si>
  <si>
    <t>Karey Kirkpatrick</t>
  </si>
  <si>
    <t>Imagine ThatÂ </t>
  </si>
  <si>
    <t>Muppets Most WantedÂ </t>
  </si>
  <si>
    <t>ThunderbirdsÂ </t>
  </si>
  <si>
    <t>Steve Antin</t>
  </si>
  <si>
    <t>BurlesqueÂ </t>
  </si>
  <si>
    <t>A Very Long EngagementÂ 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</si>
  <si>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</si>
  <si>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</si>
  <si>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</si>
  <si>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</si>
  <si>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</si>
  <si>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</si>
  <si>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You, Me and DupreeÂ </t>
  </si>
  <si>
    <t>Richard Lester</t>
  </si>
  <si>
    <t>Superman IIÂ </t>
  </si>
  <si>
    <t>GigliÂ </t>
  </si>
  <si>
    <t>All the King's MenÂ </t>
  </si>
  <si>
    <t>ShaftÂ 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</si>
  <si>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</si>
  <si>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</si>
  <si>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</si>
  <si>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</si>
  <si>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</si>
  <si>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</si>
  <si>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</si>
  <si>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</si>
  <si>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GrindhouseÂ </t>
  </si>
  <si>
    <t>BelovedÂ </t>
  </si>
  <si>
    <t>Curtis Hanson</t>
  </si>
  <si>
    <t>Lucky YouÂ </t>
  </si>
  <si>
    <t>Catch Me If You CanÂ </t>
  </si>
  <si>
    <t>Zero Dark ThirtyÂ </t>
  </si>
  <si>
    <t>The Break-UpÂ </t>
  </si>
  <si>
    <t>Phyllida Lloyd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</si>
  <si>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</si>
  <si>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</si>
  <si>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</si>
  <si>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</si>
  <si>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</si>
  <si>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</si>
  <si>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</si>
  <si>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</si>
  <si>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</si>
  <si>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Man on the MoonÂ </t>
  </si>
  <si>
    <t>CasinoÂ </t>
  </si>
  <si>
    <t>Pierre Morel</t>
  </si>
  <si>
    <t>From Paris with LoveÂ </t>
  </si>
  <si>
    <t>Paul Hunter</t>
  </si>
  <si>
    <t>Bulletproof MonkÂ </t>
  </si>
  <si>
    <t>Me, Myself &amp; IreneÂ </t>
  </si>
  <si>
    <t>Steve Oedekerk</t>
  </si>
  <si>
    <t>BarnyardÂ </t>
  </si>
  <si>
    <t>The Twilight Saga: New MoonÂ </t>
  </si>
  <si>
    <t>ShrekÂ </t>
  </si>
  <si>
    <t>George Nolfi</t>
  </si>
  <si>
    <t>The Adjustment BureauÂ </t>
  </si>
  <si>
    <t>Robin Hood: Prince of ThievesÂ </t>
  </si>
  <si>
    <t>Jerry MaguireÂ </t>
  </si>
  <si>
    <t>TedÂ </t>
  </si>
  <si>
    <t>As Good as It GetsÂ </t>
  </si>
  <si>
    <t>Patch AdamsÂ </t>
  </si>
  <si>
    <t>Anchorman 2: The Legend ContinuesÂ </t>
  </si>
  <si>
    <t>Mr. DeedsÂ </t>
  </si>
  <si>
    <t>Super 8Â </t>
  </si>
  <si>
    <t>Erin BrockovichÂ </t>
  </si>
  <si>
    <t>How to Lose a Guy in 10 DaysÂ </t>
  </si>
  <si>
    <t>22 Jump StreetÂ </t>
  </si>
  <si>
    <t>Neil Jordan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</si>
  <si>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</si>
  <si>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</si>
  <si>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</si>
  <si>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</si>
  <si>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</si>
  <si>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</si>
  <si>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Into the WoodsÂ </t>
  </si>
  <si>
    <t>Spike Lee</t>
  </si>
  <si>
    <t>Inside ManÂ </t>
  </si>
  <si>
    <t>Brian Helgeland</t>
  </si>
  <si>
    <t>PaybackÂ </t>
  </si>
  <si>
    <t>Frank Marshall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</si>
  <si>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</si>
  <si>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</si>
  <si>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</si>
  <si>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</si>
  <si>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</si>
  <si>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</si>
  <si>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</si>
  <si>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</si>
  <si>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</si>
  <si>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</si>
  <si>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</si>
  <si>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</si>
  <si>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</si>
  <si>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</si>
  <si>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Race to Witch MountainÂ </t>
  </si>
  <si>
    <t>James McTeigue</t>
  </si>
  <si>
    <t>V for VendettaÂ </t>
  </si>
  <si>
    <t>Shanghai KnightsÂ </t>
  </si>
  <si>
    <t>Matthew O'Callaghan</t>
  </si>
  <si>
    <t>Curious GeorgeÂ </t>
  </si>
  <si>
    <t>Angela Robinson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</si>
  <si>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</si>
  <si>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</si>
  <si>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</si>
  <si>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</si>
  <si>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</si>
  <si>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</si>
  <si>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UnfaithfulÂ 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</si>
  <si>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</si>
  <si>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</si>
  <si>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</si>
  <si>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</si>
  <si>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</si>
  <si>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</si>
  <si>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</si>
  <si>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</si>
  <si>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</si>
  <si>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G.I. JaneÂ </t>
  </si>
  <si>
    <t>The GameÂ </t>
  </si>
  <si>
    <t>Christophe Gans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</si>
  <si>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</si>
  <si>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</si>
  <si>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</si>
  <si>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</si>
  <si>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</si>
  <si>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</si>
  <si>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</si>
  <si>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</si>
  <si>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</si>
  <si>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</si>
  <si>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Gremlins 2: The New BatchÂ </t>
  </si>
  <si>
    <t>The JudgeÂ 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</si>
  <si>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</si>
  <si>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</si>
  <si>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</si>
  <si>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</si>
  <si>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</si>
  <si>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</si>
  <si>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Out of TimeÂ </t>
  </si>
  <si>
    <t>Steven Seagal</t>
  </si>
  <si>
    <t>On Deadly GroundÂ </t>
  </si>
  <si>
    <t>The Adventures of Sharkboy and Lavagirl 3-DÂ </t>
  </si>
  <si>
    <t>Danny Boyle</t>
  </si>
  <si>
    <t>The BeachÂ </t>
  </si>
  <si>
    <t>Raising HelenÂ </t>
  </si>
  <si>
    <t>Ninja AssassinÂ </t>
  </si>
  <si>
    <t>For Love of the GameÂ </t>
  </si>
  <si>
    <t>Andrew Bergman</t>
  </si>
  <si>
    <t>StripteaseÂ </t>
  </si>
  <si>
    <t>MarmadukeÂ </t>
  </si>
  <si>
    <t>HereafterÂ </t>
  </si>
  <si>
    <t>Barbet Schroeder</t>
  </si>
  <si>
    <t>Murder by NumbersÂ </t>
  </si>
  <si>
    <t>AssassinsÂ </t>
  </si>
  <si>
    <t>Peter Webber</t>
  </si>
  <si>
    <t>Hannibal RisingÂ </t>
  </si>
  <si>
    <t>The Story of UsÂ </t>
  </si>
  <si>
    <t>Andrew Niccol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</si>
  <si>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</si>
  <si>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</si>
  <si>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</si>
  <si>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</si>
  <si>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</si>
  <si>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</si>
  <si>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</si>
  <si>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</si>
  <si>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The Life Aquatic with Steve ZissouÂ 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</si>
  <si>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</si>
  <si>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</si>
  <si>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</si>
  <si>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</si>
  <si>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</si>
  <si>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</si>
  <si>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</si>
  <si>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</si>
  <si>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The Messenger: The Story of Joan of ArcÂ </t>
  </si>
  <si>
    <t>David Gordon Green</t>
  </si>
  <si>
    <t>Your HighnessÂ </t>
  </si>
  <si>
    <t>Jim Sheridan</t>
  </si>
  <si>
    <t>Dream HouseÂ </t>
  </si>
  <si>
    <t>Costa-Gavras</t>
  </si>
  <si>
    <t>Mad CityÂ </t>
  </si>
  <si>
    <t>Patrick Read Johnson</t>
  </si>
  <si>
    <t>Baby's Day OutÂ </t>
  </si>
  <si>
    <t>Roland JoffÃ©</t>
  </si>
  <si>
    <t>The Scarlet LetterÂ </t>
  </si>
  <si>
    <t>Fair GameÂ </t>
  </si>
  <si>
    <t>DominoÂ </t>
  </si>
  <si>
    <t>JadeÂ </t>
  </si>
  <si>
    <t>GamerÂ </t>
  </si>
  <si>
    <t>Richard LaGravenese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</si>
  <si>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</si>
  <si>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</si>
  <si>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</si>
  <si>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</si>
  <si>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</si>
  <si>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</si>
  <si>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</si>
  <si>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</si>
  <si>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</si>
  <si>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</si>
  <si>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</si>
  <si>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</si>
  <si>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The Adventures of Ford FairlaneÂ </t>
  </si>
  <si>
    <t>TrafficÂ </t>
  </si>
  <si>
    <t>Indiana Jones and the Last CrusadeÂ </t>
  </si>
  <si>
    <t>ChappieÂ </t>
  </si>
  <si>
    <t>The Bone CollectorÂ </t>
  </si>
  <si>
    <t>Panic RoomÂ </t>
  </si>
  <si>
    <t>Three KingsÂ </t>
  </si>
  <si>
    <t>Child 44Â </t>
  </si>
  <si>
    <t>Czech Republic</t>
  </si>
  <si>
    <t>Rat RaceÂ </t>
  </si>
  <si>
    <t>K-PAXÂ </t>
  </si>
  <si>
    <t>Kate &amp; LeopoldÂ </t>
  </si>
  <si>
    <t>BedazzledÂ </t>
  </si>
  <si>
    <t>The Cotton ClubÂ </t>
  </si>
  <si>
    <t>3:10 to YumaÂ </t>
  </si>
  <si>
    <t>Olivier Megaton</t>
  </si>
  <si>
    <t>Taken 3Â </t>
  </si>
  <si>
    <t>Out of SightÂ </t>
  </si>
  <si>
    <t>The Cable GuyÂ </t>
  </si>
  <si>
    <t>Warren Beatty</t>
  </si>
  <si>
    <t>Dick TracyÂ </t>
  </si>
  <si>
    <t>The Thomas Crown AffairÂ </t>
  </si>
  <si>
    <t>Penny Marshall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</si>
  <si>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</si>
  <si>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</si>
  <si>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</si>
  <si>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</si>
  <si>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</si>
  <si>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</si>
  <si>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</si>
  <si>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</si>
  <si>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</si>
  <si>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Star Trek: First ContactÂ </t>
  </si>
  <si>
    <t>Jonah HexÂ </t>
  </si>
  <si>
    <t>Courage Under FireÂ </t>
  </si>
  <si>
    <t>Liar LiarÂ </t>
  </si>
  <si>
    <t>Brad Furman</t>
  </si>
  <si>
    <t>The InfiltratorÂ </t>
  </si>
  <si>
    <t>The FlintstonesÂ </t>
  </si>
  <si>
    <t>Taken 2Â </t>
  </si>
  <si>
    <t>David Zucker</t>
  </si>
  <si>
    <t>Scary Movie 3Â </t>
  </si>
  <si>
    <t>Miss CongenialityÂ </t>
  </si>
  <si>
    <t>Journey to the Center of the EarthÂ 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</si>
  <si>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</si>
  <si>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</si>
  <si>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</si>
  <si>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</si>
  <si>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</si>
  <si>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</si>
  <si>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</si>
  <si>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</si>
  <si>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</si>
  <si>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</si>
  <si>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</si>
  <si>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The MuppetsÂ </t>
  </si>
  <si>
    <t>BladeÂ </t>
  </si>
  <si>
    <t>Thomas Carter</t>
  </si>
  <si>
    <t>Coach CarterÂ </t>
  </si>
  <si>
    <t>Roger Michell</t>
  </si>
  <si>
    <t>Changing LanesÂ </t>
  </si>
  <si>
    <t>Luis Llosa</t>
  </si>
  <si>
    <t>AnacondaÂ </t>
  </si>
  <si>
    <t>Coyote UglyÂ </t>
  </si>
  <si>
    <t>Richard Curtis</t>
  </si>
  <si>
    <t>Love ActuallyÂ </t>
  </si>
  <si>
    <t>A Bug's LifeÂ </t>
  </si>
  <si>
    <t>From HellÂ </t>
  </si>
  <si>
    <t>The SpecialistÂ </t>
  </si>
  <si>
    <t>Peru</t>
  </si>
  <si>
    <t>Tin CupÂ 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</si>
  <si>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</si>
  <si>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</si>
  <si>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</si>
  <si>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</si>
  <si>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</si>
  <si>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</si>
  <si>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</si>
  <si>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</si>
  <si>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</si>
  <si>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</si>
  <si>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The Indian in the CupboardÂ 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</si>
  <si>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</si>
  <si>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</si>
  <si>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</si>
  <si>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</si>
  <si>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</si>
  <si>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</si>
  <si>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</si>
  <si>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</si>
  <si>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</si>
  <si>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</si>
  <si>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</si>
  <si>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</si>
  <si>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</si>
  <si>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</si>
  <si>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</si>
  <si>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</si>
  <si>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The Glimmer ManÂ </t>
  </si>
  <si>
    <t>MultiplicityÂ </t>
  </si>
  <si>
    <t>John Schultz</t>
  </si>
  <si>
    <t>Aliens in the AtticÂ </t>
  </si>
  <si>
    <t>Sean Penn</t>
  </si>
  <si>
    <t>The PledgeÂ </t>
  </si>
  <si>
    <t>Susan Stroman</t>
  </si>
  <si>
    <t>The ProducersÂ </t>
  </si>
  <si>
    <t>Simon Wincer</t>
  </si>
  <si>
    <t>The PhantomÂ </t>
  </si>
  <si>
    <t>Billy Bob Thornton</t>
  </si>
  <si>
    <t>All the Pretty HorsesÂ </t>
  </si>
  <si>
    <t>NixonÂ </t>
  </si>
  <si>
    <t>The Ghost WriterÂ </t>
  </si>
  <si>
    <t>Deep RisingÂ </t>
  </si>
  <si>
    <t>Miracle at St. AnnaÂ </t>
  </si>
  <si>
    <t>Curse of the Golden FlowerÂ </t>
  </si>
  <si>
    <t>Danny Pang</t>
  </si>
  <si>
    <t>Bangkok DangerousÂ </t>
  </si>
  <si>
    <t>Big TroubleÂ </t>
  </si>
  <si>
    <t>Love in the Time of CholeraÂ </t>
  </si>
  <si>
    <t>George P. Cosmatos</t>
  </si>
  <si>
    <t>Shadow ConspiracyÂ </t>
  </si>
  <si>
    <t>Oliver Parker</t>
  </si>
  <si>
    <t>Johnny English RebornÂ </t>
  </si>
  <si>
    <t>Ben Affleck</t>
  </si>
  <si>
    <t>ArgoÂ 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</si>
  <si>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</si>
  <si>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</si>
  <si>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</si>
  <si>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</si>
  <si>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</si>
  <si>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</si>
  <si>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</si>
  <si>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PinocchioÂ </t>
  </si>
  <si>
    <t>Michael Cimino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</si>
  <si>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</si>
  <si>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</si>
  <si>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</si>
  <si>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</si>
  <si>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</si>
  <si>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</si>
  <si>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</si>
  <si>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</si>
  <si>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</si>
  <si>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The Sweetest ThingÂ </t>
  </si>
  <si>
    <t>The FirmÂ </t>
  </si>
  <si>
    <t>Burr Steers</t>
  </si>
  <si>
    <t>Charlie St. CloudÂ </t>
  </si>
  <si>
    <t>The MechanicÂ 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</si>
  <si>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</si>
  <si>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</si>
  <si>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</si>
  <si>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</si>
  <si>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</si>
  <si>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</si>
  <si>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</si>
  <si>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</si>
  <si>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</si>
  <si>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</si>
  <si>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</si>
  <si>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</si>
  <si>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</si>
  <si>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</si>
  <si>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</si>
  <si>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The Mothman PropheciesÂ </t>
  </si>
  <si>
    <t>BrÃ¼noÂ </t>
  </si>
  <si>
    <t>John Glen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</si>
  <si>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</si>
  <si>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</si>
  <si>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</si>
  <si>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</si>
  <si>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</si>
  <si>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</si>
  <si>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</si>
  <si>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</si>
  <si>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</si>
  <si>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</si>
  <si>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One for the MoneyÂ </t>
  </si>
  <si>
    <t>Evan Goldberg</t>
  </si>
  <si>
    <t>The InterviewÂ </t>
  </si>
  <si>
    <t>Sngmoo Lee</t>
  </si>
  <si>
    <t>The Warrior's WayÂ </t>
  </si>
  <si>
    <t>MicmacsÂ </t>
  </si>
  <si>
    <t>8 MileÂ </t>
  </si>
  <si>
    <t>A Knight's TaleÂ </t>
  </si>
  <si>
    <t>Gordon Chan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</si>
  <si>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</si>
  <si>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</si>
  <si>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</si>
  <si>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</si>
  <si>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</si>
  <si>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</si>
  <si>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</si>
  <si>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</si>
  <si>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</si>
  <si>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</si>
  <si>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</si>
  <si>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</si>
  <si>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</si>
  <si>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</si>
  <si>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</si>
  <si>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</si>
  <si>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</si>
  <si>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</si>
  <si>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</si>
  <si>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Lone SurvivorÂ </t>
  </si>
  <si>
    <t>A League of Their OwnÂ </t>
  </si>
  <si>
    <t>The Conjuring 2Â </t>
  </si>
  <si>
    <t>The Social NetworkÂ </t>
  </si>
  <si>
    <t>Ken Kwapis</t>
  </si>
  <si>
    <t>He's Just Not That Into YouÂ </t>
  </si>
  <si>
    <t>Scary Movie 4Â </t>
  </si>
  <si>
    <t>Wes Craven</t>
  </si>
  <si>
    <t>Scream 3Â </t>
  </si>
  <si>
    <t>Back to the Future Part IIIÂ </t>
  </si>
  <si>
    <t>Etan Cohen</t>
  </si>
  <si>
    <t>Get HardÂ </t>
  </si>
  <si>
    <t>Bram Stoker's DraculaÂ 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</si>
  <si>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</si>
  <si>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</si>
  <si>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</si>
  <si>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</si>
  <si>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</si>
  <si>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</si>
  <si>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</si>
  <si>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The Last of the MohicansÂ </t>
  </si>
  <si>
    <t>RayÂ </t>
  </si>
  <si>
    <t>Sin CityÂ </t>
  </si>
  <si>
    <t>Vantage PointÂ </t>
  </si>
  <si>
    <t>I Love You, ManÂ </t>
  </si>
  <si>
    <t>Shallow HalÂ </t>
  </si>
  <si>
    <t>JFKÂ </t>
  </si>
  <si>
    <t>John Whitesell</t>
  </si>
  <si>
    <t>Big Momma's House 2Â </t>
  </si>
  <si>
    <t>The MexicanÂ </t>
  </si>
  <si>
    <t>17 AgainÂ </t>
  </si>
  <si>
    <t>Nick Cassavetes</t>
  </si>
  <si>
    <t>The Other WomanÂ </t>
  </si>
  <si>
    <t>The Final DestinationÂ </t>
  </si>
  <si>
    <t>Bridge of SpiesÂ </t>
  </si>
  <si>
    <t>Behind Enemy LinesÂ </t>
  </si>
  <si>
    <t>Shall We DanceÂ </t>
  </si>
  <si>
    <t>Small SoldiersÂ </t>
  </si>
  <si>
    <t>Mark A.Z. DippÃ©</t>
  </si>
  <si>
    <t>SpawnÂ 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</si>
  <si>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</si>
  <si>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</si>
  <si>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</si>
  <si>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</si>
  <si>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</si>
  <si>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</si>
  <si>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</si>
  <si>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ApocalyptoÂ </t>
  </si>
  <si>
    <t>The Living DaylightsÂ </t>
  </si>
  <si>
    <t>NimrÃ³d Antal</t>
  </si>
  <si>
    <t>PredatorsÂ </t>
  </si>
  <si>
    <t>Legal EaglesÂ </t>
  </si>
  <si>
    <t>Secret WindowÂ </t>
  </si>
  <si>
    <t>Alejandro Agresti</t>
  </si>
  <si>
    <t>The Lake HouseÂ </t>
  </si>
  <si>
    <t>The Skeleton KeyÂ </t>
  </si>
  <si>
    <t>Peter Hedges</t>
  </si>
  <si>
    <t>The Odd Life of Timothy GreenÂ </t>
  </si>
  <si>
    <t>Paul Weiland</t>
  </si>
  <si>
    <t>Made of HonorÂ </t>
  </si>
  <si>
    <t>Jersey BoysÂ </t>
  </si>
  <si>
    <t>The RainmakerÂ </t>
  </si>
  <si>
    <t>GothikaÂ </t>
  </si>
  <si>
    <t>AmistadÂ </t>
  </si>
  <si>
    <t>Medicine ManÂ </t>
  </si>
  <si>
    <t>Colin Strause</t>
  </si>
  <si>
    <t>Aliens vs. Predator: RequiemÂ </t>
  </si>
  <si>
    <t>RiÂ¢hie RiÂ¢hÂ </t>
  </si>
  <si>
    <t>Joan Chen</t>
  </si>
  <si>
    <t>Autumn in New YorkÂ </t>
  </si>
  <si>
    <t>Greg Mottola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</si>
  <si>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</si>
  <si>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</si>
  <si>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</si>
  <si>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</si>
  <si>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</si>
  <si>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</si>
  <si>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</si>
  <si>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Diane Keaton</t>
  </si>
  <si>
    <t>Hanging UpÂ </t>
  </si>
  <si>
    <t>Final Destination 5Â </t>
  </si>
  <si>
    <t>Kelly Makin</t>
  </si>
  <si>
    <t>Mickey Blue EyesÂ </t>
  </si>
  <si>
    <t>Pay It ForwardÂ </t>
  </si>
  <si>
    <t>Fever PitchÂ </t>
  </si>
  <si>
    <t>Drillbit TaylorÂ </t>
  </si>
  <si>
    <t>A Million Ways to Die in the WestÂ </t>
  </si>
  <si>
    <t>The ShadowÂ </t>
  </si>
  <si>
    <t>Stephen Daldry</t>
  </si>
  <si>
    <t>Extremely Loud &amp; Incredibly CloseÂ </t>
  </si>
  <si>
    <t>Morning GloryÂ </t>
  </si>
  <si>
    <t>Get Rich or Die Tryin'Â </t>
  </si>
  <si>
    <t>Christian Duguay</t>
  </si>
  <si>
    <t>The Art of WarÂ </t>
  </si>
  <si>
    <t>RentÂ </t>
  </si>
  <si>
    <t>Bless the ChildÂ </t>
  </si>
  <si>
    <t>The Out-of-TownersÂ </t>
  </si>
  <si>
    <t>The Island of Dr. MoreauÂ </t>
  </si>
  <si>
    <t>The MusketeerÂ </t>
  </si>
  <si>
    <t>Justin Chadwick</t>
  </si>
  <si>
    <t>The Other Boleyn GirlÂ </t>
  </si>
  <si>
    <t>Pat O'Connor</t>
  </si>
  <si>
    <t>Sweet NovemberÂ </t>
  </si>
  <si>
    <t>The ReapingÂ </t>
  </si>
  <si>
    <t>Mean StreetsÂ </t>
  </si>
  <si>
    <t>Renaissance ManÂ </t>
  </si>
  <si>
    <t>ColombianaÂ </t>
  </si>
  <si>
    <t>Frederik Du Chau</t>
  </si>
  <si>
    <t>The Magic Sword: Quest for CamelotÂ </t>
  </si>
  <si>
    <t>City by the SeaÂ </t>
  </si>
  <si>
    <t>Irwin Winkler</t>
  </si>
  <si>
    <t>At First SightÂ </t>
  </si>
  <si>
    <t>Joseph Kahn</t>
  </si>
  <si>
    <t>TorqueÂ </t>
  </si>
  <si>
    <t>City HallÂ 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</si>
  <si>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</si>
  <si>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</si>
  <si>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</si>
  <si>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</si>
  <si>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</si>
  <si>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</si>
  <si>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</si>
  <si>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</si>
  <si>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</si>
  <si>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IshtarÂ </t>
  </si>
  <si>
    <t>Fantastic Mr. FoxÂ </t>
  </si>
  <si>
    <t>Life or Something Like ItÂ </t>
  </si>
  <si>
    <t>Memoirs of an Invisible ManÂ </t>
  </si>
  <si>
    <t>AmÃ©lieÂ </t>
  </si>
  <si>
    <t>Dennie Gordon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</si>
  <si>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</si>
  <si>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</si>
  <si>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</si>
  <si>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</si>
  <si>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</si>
  <si>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</si>
  <si>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</si>
  <si>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FeardotcomÂ </t>
  </si>
  <si>
    <t>Cirque du Freak: The Vampire's AssistantÂ </t>
  </si>
  <si>
    <t>DuplexÂ </t>
  </si>
  <si>
    <t>Jerry Jameson</t>
  </si>
  <si>
    <t>Raise the TitanicÂ </t>
  </si>
  <si>
    <t>Mic Rodgers</t>
  </si>
  <si>
    <t>Universal Soldier: The ReturnÂ </t>
  </si>
  <si>
    <t>Christian Alvart</t>
  </si>
  <si>
    <t>PandorumÂ </t>
  </si>
  <si>
    <t>ImpostorÂ </t>
  </si>
  <si>
    <t>Extreme OpsÂ </t>
  </si>
  <si>
    <t>Jean-Marie PoirÃ©</t>
  </si>
  <si>
    <t>Just VisitingÂ </t>
  </si>
  <si>
    <t>SunshineÂ </t>
  </si>
  <si>
    <t>A Thousand WordsÂ </t>
  </si>
  <si>
    <t>Marc F. Adler</t>
  </si>
  <si>
    <t>DelgoÂ </t>
  </si>
  <si>
    <t>The GunmanÂ </t>
  </si>
  <si>
    <t>Geoffrey Sax</t>
  </si>
  <si>
    <t>Alex Rider: Operation StormbreakerÂ </t>
  </si>
  <si>
    <t>DisturbiaÂ </t>
  </si>
  <si>
    <t>HackersÂ </t>
  </si>
  <si>
    <t>Richard Shepard</t>
  </si>
  <si>
    <t>The Hunting PartyÂ </t>
  </si>
  <si>
    <t>The Hudsucker ProxyÂ </t>
  </si>
  <si>
    <t>Peter Ho-Sun Chan</t>
  </si>
  <si>
    <t>The WarlordsÂ </t>
  </si>
  <si>
    <t>Nomad: The WarriorÂ </t>
  </si>
  <si>
    <t>Joon-ho Bong</t>
  </si>
  <si>
    <t>SnowpiercerÂ </t>
  </si>
  <si>
    <t>South Korea</t>
  </si>
  <si>
    <t>The CrowÂ </t>
  </si>
  <si>
    <t>S.S. Rajamouli</t>
  </si>
  <si>
    <t>Baahubali: The BeginningÂ </t>
  </si>
  <si>
    <t>India</t>
  </si>
  <si>
    <t>The Time Traveler's WifeÂ </t>
  </si>
  <si>
    <t>FrankenweenieÂ </t>
  </si>
  <si>
    <t>SerenityÂ </t>
  </si>
  <si>
    <t>Charles S. Dutton</t>
  </si>
  <si>
    <t>Against the RopesÂ </t>
  </si>
  <si>
    <t>Superman IIIÂ </t>
  </si>
  <si>
    <t>Grudge MatchÂ </t>
  </si>
  <si>
    <t>Red CliffÂ </t>
  </si>
  <si>
    <t>Sweet Home AlabamaÂ </t>
  </si>
  <si>
    <t>The Ugly TruthÂ </t>
  </si>
  <si>
    <t>Jonathan Lynn</t>
  </si>
  <si>
    <t>Sgt. BilkoÂ </t>
  </si>
  <si>
    <t>Spy Kids 2: Island of Lost DreamsÂ </t>
  </si>
  <si>
    <t>David Carson</t>
  </si>
  <si>
    <t>Star Trek: GenerationsÂ </t>
  </si>
  <si>
    <t>Kar-Wai Wong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</si>
  <si>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</si>
  <si>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</si>
  <si>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</si>
  <si>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</si>
  <si>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</si>
  <si>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</si>
  <si>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HeartbreakersÂ </t>
  </si>
  <si>
    <t>Paul Blart: Mall Cop 2Â </t>
  </si>
  <si>
    <t>Luis Mandoki</t>
  </si>
  <si>
    <t>Angel EyesÂ </t>
  </si>
  <si>
    <t>Joe SomebodyÂ </t>
  </si>
  <si>
    <t>The Ninth GateÂ </t>
  </si>
  <si>
    <t>Extreme MeasuresÂ </t>
  </si>
  <si>
    <t>Rock StarÂ </t>
  </si>
  <si>
    <t>Lee Daniels</t>
  </si>
  <si>
    <t>PreciousÂ </t>
  </si>
  <si>
    <t>White SquallÂ </t>
  </si>
  <si>
    <t>The ThingÂ </t>
  </si>
  <si>
    <t>RiddickÂ </t>
  </si>
  <si>
    <t>Jeb Stuart</t>
  </si>
  <si>
    <t>SwitchbackÂ </t>
  </si>
  <si>
    <t>Steve Miner</t>
  </si>
  <si>
    <t>Texas RangersÂ </t>
  </si>
  <si>
    <t>City of EmberÂ </t>
  </si>
  <si>
    <t>Paul Thomas Anderson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</si>
  <si>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</si>
  <si>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</si>
  <si>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</si>
  <si>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</si>
  <si>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</si>
  <si>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</si>
  <si>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</si>
  <si>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</si>
  <si>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</si>
  <si>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</si>
  <si>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</si>
  <si>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</si>
  <si>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</si>
  <si>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RushÂ 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</si>
  <si>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</si>
  <si>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</si>
  <si>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</si>
  <si>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</si>
  <si>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</si>
  <si>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</si>
  <si>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Dolphin TaleÂ </t>
  </si>
  <si>
    <t>TwilightÂ </t>
  </si>
  <si>
    <t>John QÂ </t>
  </si>
  <si>
    <t>Blue StreakÂ </t>
  </si>
  <si>
    <t>We're the MillersÂ </t>
  </si>
  <si>
    <t>BreakdownÂ </t>
  </si>
  <si>
    <t>Irvin Kershner</t>
  </si>
  <si>
    <t>Never Say Never AgainÂ </t>
  </si>
  <si>
    <t>Steve Pink</t>
  </si>
  <si>
    <t>Hot Tub Time MachineÂ </t>
  </si>
  <si>
    <t>Dolphin Tale 2Â 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</si>
  <si>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</si>
  <si>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</si>
  <si>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</si>
  <si>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</si>
  <si>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</si>
  <si>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</si>
  <si>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</si>
  <si>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GattacaÂ </t>
  </si>
  <si>
    <t>Isn't She GreatÂ </t>
  </si>
  <si>
    <t>Space ChimpsÂ </t>
  </si>
  <si>
    <t>Chris Rock</t>
  </si>
  <si>
    <t>Head of StateÂ </t>
  </si>
  <si>
    <t>The HangoverÂ </t>
  </si>
  <si>
    <t>Wilson Yip</t>
  </si>
  <si>
    <t>Ip Man 3Â </t>
  </si>
  <si>
    <t>Austin Powers: The Spy Who Shagged MeÂ </t>
  </si>
  <si>
    <t>BatmanÂ </t>
  </si>
  <si>
    <t>There Be DragonsÂ 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</si>
  <si>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</si>
  <si>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</si>
  <si>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</si>
  <si>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</si>
  <si>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</si>
  <si>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</si>
  <si>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</si>
  <si>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</si>
  <si>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</si>
  <si>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</si>
  <si>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</si>
  <si>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TrainwreckÂ </t>
  </si>
  <si>
    <t>Kevin Rodney Sullivan</t>
  </si>
  <si>
    <t>Guess WhoÂ </t>
  </si>
  <si>
    <t>The English PatientÂ </t>
  </si>
  <si>
    <t>L.A. ConfidentialÂ </t>
  </si>
  <si>
    <t>Sky HighÂ </t>
  </si>
  <si>
    <t>In &amp; OutÂ </t>
  </si>
  <si>
    <t>SpeciesÂ </t>
  </si>
  <si>
    <t>A Nightmare on Elm StreetÂ </t>
  </si>
  <si>
    <t>The CellÂ </t>
  </si>
  <si>
    <t>The Man in the Iron MaskÂ 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</si>
  <si>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</si>
  <si>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</si>
  <si>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</si>
  <si>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</si>
  <si>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</si>
  <si>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</si>
  <si>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</si>
  <si>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</si>
  <si>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Saving Mr. BanksÂ </t>
  </si>
  <si>
    <t>Malcolm XÂ </t>
  </si>
  <si>
    <t>This Is 40Â </t>
  </si>
  <si>
    <t>Old DogsÂ </t>
  </si>
  <si>
    <t>Patrick Tatopoulos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</si>
  <si>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</si>
  <si>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</si>
  <si>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</si>
  <si>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</si>
  <si>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</si>
  <si>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</si>
  <si>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</si>
  <si>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</si>
  <si>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PoltergeistÂ </t>
  </si>
  <si>
    <t>The LadykillersÂ </t>
  </si>
  <si>
    <t>Max PayneÂ </t>
  </si>
  <si>
    <t>In TimeÂ </t>
  </si>
  <si>
    <t>Alan Poul</t>
  </si>
  <si>
    <t>The Back-up PlanÂ </t>
  </si>
  <si>
    <t>Luke Greenfield</t>
  </si>
  <si>
    <t>Something BorrowedÂ </t>
  </si>
  <si>
    <t>Gil Junger</t>
  </si>
  <si>
    <t>Black KnightÂ </t>
  </si>
  <si>
    <t>Steven E. de Souza</t>
  </si>
  <si>
    <t>Street FighterÂ </t>
  </si>
  <si>
    <t>The PianistÂ 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</si>
  <si>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</si>
  <si>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</si>
  <si>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</si>
  <si>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</si>
  <si>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</si>
  <si>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</si>
  <si>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</si>
  <si>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Queen of the DamnedÂ </t>
  </si>
  <si>
    <t>Predator 2Â </t>
  </si>
  <si>
    <t>UntraceableÂ </t>
  </si>
  <si>
    <t>Hugh Wilson</t>
  </si>
  <si>
    <t>Blast from the PastÂ </t>
  </si>
  <si>
    <t>Jersey GirlÂ </t>
  </si>
  <si>
    <t>Alex CrossÂ </t>
  </si>
  <si>
    <t>Midnight in the Garden of Good and EvilÂ </t>
  </si>
  <si>
    <t>Susanna White</t>
  </si>
  <si>
    <t>Nanny McPhee ReturnsÂ </t>
  </si>
  <si>
    <t>HoffaÂ </t>
  </si>
  <si>
    <t>Chris Carter</t>
  </si>
  <si>
    <t>The X Files: I Want to BelieveÂ </t>
  </si>
  <si>
    <t>Tommy O'Haver</t>
  </si>
  <si>
    <t>Ella EnchantedÂ </t>
  </si>
  <si>
    <t>Peter Landesman</t>
  </si>
  <si>
    <t>ConcussionÂ </t>
  </si>
  <si>
    <t>AbductionÂ </t>
  </si>
  <si>
    <t>Gary Chapman</t>
  </si>
  <si>
    <t>ValiantÂ </t>
  </si>
  <si>
    <t>Wonder BoysÂ </t>
  </si>
  <si>
    <t>Craig Mazin</t>
  </si>
  <si>
    <t>Superhero MovieÂ </t>
  </si>
  <si>
    <t>Allen Hughes</t>
  </si>
  <si>
    <t>Broken CityÂ </t>
  </si>
  <si>
    <t>CursedÂ 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</si>
  <si>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</si>
  <si>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</si>
  <si>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</si>
  <si>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</si>
  <si>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</si>
  <si>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</si>
  <si>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Lions for LambsÂ </t>
  </si>
  <si>
    <t>Flight of the IntruderÂ </t>
  </si>
  <si>
    <t>Walk Hard: The Dewey Cox StoryÂ </t>
  </si>
  <si>
    <t>Lasse HallstrÃ¶m</t>
  </si>
  <si>
    <t>The Shipping NewsÂ </t>
  </si>
  <si>
    <t>American OutlawsÂ </t>
  </si>
  <si>
    <t>Jean-Marc VallÃ©e</t>
  </si>
  <si>
    <t>The Young VictoriaÂ </t>
  </si>
  <si>
    <t>WhiteoutÂ </t>
  </si>
  <si>
    <t>The Tree of LifeÂ </t>
  </si>
  <si>
    <t>Hark Tsui</t>
  </si>
  <si>
    <t>Knock OffÂ </t>
  </si>
  <si>
    <t>Aruba</t>
  </si>
  <si>
    <t>SabotageÂ </t>
  </si>
  <si>
    <t>The OrderÂ </t>
  </si>
  <si>
    <t>Lexi Alexander</t>
  </si>
  <si>
    <t>Punisher: War ZoneÂ </t>
  </si>
  <si>
    <t>ZoomÂ </t>
  </si>
  <si>
    <t>The WalkÂ </t>
  </si>
  <si>
    <t>Ronny Yu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</si>
  <si>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</si>
  <si>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</si>
  <si>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</si>
  <si>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</si>
  <si>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</si>
  <si>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</si>
  <si>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</si>
  <si>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</si>
  <si>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Ride with the DevilÂ </t>
  </si>
  <si>
    <t>The Maze RunnerÂ </t>
  </si>
  <si>
    <t>Ken Scott</t>
  </si>
  <si>
    <t>Unfinished BusinessÂ </t>
  </si>
  <si>
    <t>The Age of InnocenceÂ </t>
  </si>
  <si>
    <t>The FountainÂ </t>
  </si>
  <si>
    <t>Hugh Johnson</t>
  </si>
  <si>
    <t>Chill FactorÂ </t>
  </si>
  <si>
    <t>StolenÂ </t>
  </si>
  <si>
    <t>Hayao Miyazaki</t>
  </si>
  <si>
    <t>PonyoÂ </t>
  </si>
  <si>
    <t>George Tillman Jr.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</si>
  <si>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</si>
  <si>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</si>
  <si>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</si>
  <si>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</si>
  <si>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</si>
  <si>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</si>
  <si>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Mandela: Long Walk to FreedomÂ </t>
  </si>
  <si>
    <t>A Few Good MenÂ </t>
  </si>
  <si>
    <t>Exit WoundsÂ </t>
  </si>
  <si>
    <t>Big Momma's HouseÂ </t>
  </si>
  <si>
    <t>Jeremy Degruson</t>
  </si>
  <si>
    <t>Thunder and the House of MagicÂ </t>
  </si>
  <si>
    <t>Belgium</t>
  </si>
  <si>
    <t>Chris Gorak</t>
  </si>
  <si>
    <t>The Darkest HourÂ </t>
  </si>
  <si>
    <t>Scott Speer</t>
  </si>
  <si>
    <t>Step Up RevolutionÂ </t>
  </si>
  <si>
    <t>Snakes on a PlaneÂ </t>
  </si>
  <si>
    <t>Joe Charbanic</t>
  </si>
  <si>
    <t>The WatcherÂ </t>
  </si>
  <si>
    <t>Jonathan Hensleigh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</si>
  <si>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</si>
  <si>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</si>
  <si>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</si>
  <si>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</si>
  <si>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</si>
  <si>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</si>
  <si>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</si>
  <si>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</si>
  <si>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</si>
  <si>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DoomsdayÂ </t>
  </si>
  <si>
    <t>The ReaderÂ </t>
  </si>
  <si>
    <t>ElfÂ </t>
  </si>
  <si>
    <t>PhenomenonÂ </t>
  </si>
  <si>
    <t>Snow DogsÂ </t>
  </si>
  <si>
    <t>ScroogedÂ </t>
  </si>
  <si>
    <t>Jared Hess</t>
  </si>
  <si>
    <t>Nacho LibreÂ 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</si>
  <si>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</si>
  <si>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</si>
  <si>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</si>
  <si>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</si>
  <si>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</si>
  <si>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</si>
  <si>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</si>
  <si>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</si>
  <si>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</si>
  <si>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</si>
  <si>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</si>
  <si>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AliveÂ </t>
  </si>
  <si>
    <t>The Number 23Â </t>
  </si>
  <si>
    <t>The Young and Prodigious T.S. SpivetÂ </t>
  </si>
  <si>
    <t>John Gatins</t>
  </si>
  <si>
    <t>Dreamer: Inspired by a True StoryÂ </t>
  </si>
  <si>
    <t>A History of ViolenceÂ </t>
  </si>
  <si>
    <t>Transporter 2Â </t>
  </si>
  <si>
    <t>The Quick and the DeadÂ </t>
  </si>
  <si>
    <t>Laws of AttractionÂ </t>
  </si>
  <si>
    <t>Ireland</t>
  </si>
  <si>
    <t>Bringing Out the DeadÂ </t>
  </si>
  <si>
    <t>Miguel Sapochnik</t>
  </si>
  <si>
    <t>Repo MenÂ </t>
  </si>
  <si>
    <t>Hyung-rae Shim</t>
  </si>
  <si>
    <t>Dragon Wars: D-WarÂ </t>
  </si>
  <si>
    <t>BogusÂ </t>
  </si>
  <si>
    <t>Don Scardino</t>
  </si>
  <si>
    <t>The Incredible Burt WonderstoneÂ 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</si>
  <si>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</si>
  <si>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</si>
  <si>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</si>
  <si>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</si>
  <si>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</si>
  <si>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</si>
  <si>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</si>
  <si>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</si>
  <si>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</si>
  <si>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CriminalÂ </t>
  </si>
  <si>
    <t>Out of AfricaÂ </t>
  </si>
  <si>
    <t>FlightÂ </t>
  </si>
  <si>
    <t>Lewis Gilbert</t>
  </si>
  <si>
    <t>MoonrakerÂ </t>
  </si>
  <si>
    <t>The Grand Budapest HotelÂ </t>
  </si>
  <si>
    <t>Hearts in AtlantisÂ </t>
  </si>
  <si>
    <t>ArachnophobiaÂ </t>
  </si>
  <si>
    <t>FrequencyÂ </t>
  </si>
  <si>
    <t>John Francis Daley</t>
  </si>
  <si>
    <t>VacationÂ </t>
  </si>
  <si>
    <t>Get ShortyÂ 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</si>
  <si>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</si>
  <si>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</si>
  <si>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</si>
  <si>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</si>
  <si>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</si>
  <si>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</si>
  <si>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</si>
  <si>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</si>
  <si>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</si>
  <si>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</si>
  <si>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</si>
  <si>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</si>
  <si>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</si>
  <si>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</si>
  <si>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</si>
  <si>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</si>
  <si>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</si>
  <si>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</si>
  <si>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</si>
  <si>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</si>
  <si>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South Africa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</si>
  <si>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</si>
  <si>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</si>
  <si>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</si>
  <si>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</si>
  <si>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</si>
  <si>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</si>
  <si>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</si>
  <si>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</si>
  <si>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</si>
  <si>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</si>
  <si>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</si>
  <si>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</si>
  <si>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</si>
  <si>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</si>
  <si>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</si>
  <si>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</si>
  <si>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</si>
  <si>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</si>
  <si>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</si>
  <si>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</si>
  <si>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</si>
  <si>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</si>
  <si>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</si>
  <si>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</si>
  <si>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</si>
  <si>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Four BrothersÂ </t>
  </si>
  <si>
    <t>Michael McCullers</t>
  </si>
  <si>
    <t>Baby MamaÂ </t>
  </si>
  <si>
    <t>Forest Whitaker</t>
  </si>
  <si>
    <t>Hope FloatsÂ </t>
  </si>
  <si>
    <t>Gary Winick</t>
  </si>
  <si>
    <t>Bride WarsÂ </t>
  </si>
  <si>
    <t>Without a PaddleÂ </t>
  </si>
  <si>
    <t>13 Going on 30Â </t>
  </si>
  <si>
    <t>Woody Allen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</si>
  <si>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</si>
  <si>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</si>
  <si>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</si>
  <si>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</si>
  <si>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</si>
  <si>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</si>
  <si>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</si>
  <si>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</si>
  <si>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Like MikeÂ </t>
  </si>
  <si>
    <t>Naked Gun 33 1/3: The Final InsultÂ </t>
  </si>
  <si>
    <t>A View to a KillÂ </t>
  </si>
  <si>
    <t>Steve Box</t>
  </si>
  <si>
    <t>The Curse of the Were-RabbitÂ </t>
  </si>
  <si>
    <t>P.S. I Love YouÂ </t>
  </si>
  <si>
    <t>AtonementÂ </t>
  </si>
  <si>
    <t>Letters to JulietÂ </t>
  </si>
  <si>
    <t>Black RainÂ </t>
  </si>
  <si>
    <t>Corpse BrideÂ 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</si>
  <si>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</si>
  <si>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</si>
  <si>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</si>
  <si>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</si>
  <si>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</si>
  <si>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</si>
  <si>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</si>
  <si>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</si>
  <si>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</si>
  <si>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</si>
  <si>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</si>
  <si>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</si>
  <si>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</si>
  <si>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</si>
  <si>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</si>
  <si>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Midnight RunÂ </t>
  </si>
  <si>
    <t>Paul Michael Glaser</t>
  </si>
  <si>
    <t>The Running ManÂ </t>
  </si>
  <si>
    <t>Little Shop of HorrorsÂ </t>
  </si>
  <si>
    <t>HannaÂ </t>
  </si>
  <si>
    <t>John R. Leonetti</t>
  </si>
  <si>
    <t>Mortal Kombat: AnnihilationÂ </t>
  </si>
  <si>
    <t>Tom Hanks</t>
  </si>
  <si>
    <t>Larry CrowneÂ </t>
  </si>
  <si>
    <t>Kimberly Peirce</t>
  </si>
  <si>
    <t>CarrieÂ </t>
  </si>
  <si>
    <t>Liz Friedlander</t>
  </si>
  <si>
    <t>Take the LeadÂ </t>
  </si>
  <si>
    <t>Phil Joanou</t>
  </si>
  <si>
    <t>Gridiron GangÂ </t>
  </si>
  <si>
    <t>What's the Worst That Could Happen?Â </t>
  </si>
  <si>
    <t>Shane Acker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</si>
  <si>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</si>
  <si>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</si>
  <si>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</si>
  <si>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</si>
  <si>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</si>
  <si>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</si>
  <si>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</si>
  <si>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Tate Taylor</t>
  </si>
  <si>
    <t>Get on UpÂ 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</si>
  <si>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</si>
  <si>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</si>
  <si>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</si>
  <si>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</si>
  <si>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</si>
  <si>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</si>
  <si>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</si>
  <si>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</si>
  <si>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</si>
  <si>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</si>
  <si>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</si>
  <si>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</si>
  <si>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</si>
  <si>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</si>
  <si>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</si>
  <si>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</si>
  <si>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</si>
  <si>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</si>
  <si>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</si>
  <si>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</si>
  <si>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FledÂ </t>
  </si>
  <si>
    <t>Ellory Elkayem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</si>
  <si>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</si>
  <si>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</si>
  <si>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</si>
  <si>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</si>
  <si>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</si>
  <si>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</si>
  <si>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</si>
  <si>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SpliceÂ </t>
  </si>
  <si>
    <t>Willard Huyck</t>
  </si>
  <si>
    <t>Howard the DuckÂ </t>
  </si>
  <si>
    <t>Gavin O'Connor</t>
  </si>
  <si>
    <t>Pride and GloryÂ </t>
  </si>
  <si>
    <t>Bruce Hunt</t>
  </si>
  <si>
    <t>The CaveÂ </t>
  </si>
  <si>
    <t>Alex &amp; EmmaÂ </t>
  </si>
  <si>
    <t>Wicker ParkÂ </t>
  </si>
  <si>
    <t>Craig Gillespie</t>
  </si>
  <si>
    <t>Fright NightÂ 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</si>
  <si>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</si>
  <si>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</si>
  <si>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</si>
  <si>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</si>
  <si>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</si>
  <si>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</si>
  <si>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</si>
  <si>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</si>
  <si>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</si>
  <si>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</si>
  <si>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</si>
  <si>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</si>
  <si>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</si>
  <si>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</si>
  <si>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The Imaginarium of Doctor ParnassusÂ </t>
  </si>
  <si>
    <t>Runner RunnerÂ </t>
  </si>
  <si>
    <t>AntitrustÂ </t>
  </si>
  <si>
    <t>GloryÂ </t>
  </si>
  <si>
    <t>Sergio Leone</t>
  </si>
  <si>
    <t>Once Upon a Time in AmericaÂ </t>
  </si>
  <si>
    <t>Italy</t>
  </si>
  <si>
    <t>Niels Arden Oplev</t>
  </si>
  <si>
    <t>Dead Man DownÂ </t>
  </si>
  <si>
    <t>Michael Radford</t>
  </si>
  <si>
    <t>The Merchant of VeniceÂ </t>
  </si>
  <si>
    <t>The Good ThiefÂ </t>
  </si>
  <si>
    <t>Miss PotterÂ </t>
  </si>
  <si>
    <t>Kaige Chen</t>
  </si>
  <si>
    <t>The PromiseÂ </t>
  </si>
  <si>
    <t>Corey Yuen</t>
  </si>
  <si>
    <t>DOA: Dead or AliveÂ </t>
  </si>
  <si>
    <t>Andrew Dominik</t>
  </si>
  <si>
    <t>The Assassination of Jesse James by the Coward Robert FordÂ </t>
  </si>
  <si>
    <t>Li Zhang</t>
  </si>
  <si>
    <t>1911Â </t>
  </si>
  <si>
    <t>Machine Gun PreacherÂ </t>
  </si>
  <si>
    <t>Elizabeth Banks</t>
  </si>
  <si>
    <t>Pitch Perfect 2Â </t>
  </si>
  <si>
    <t>Walk the LineÂ </t>
  </si>
  <si>
    <t>Edward Norton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</si>
  <si>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</si>
  <si>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</si>
  <si>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</si>
  <si>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</si>
  <si>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</si>
  <si>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</si>
  <si>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</si>
  <si>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</si>
  <si>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</si>
  <si>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</si>
  <si>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</si>
  <si>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</si>
  <si>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</si>
  <si>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</si>
  <si>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</si>
  <si>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Straight Outta ComptonÂ </t>
  </si>
  <si>
    <t>Indiana Jones and the Temple of DoomÂ </t>
  </si>
  <si>
    <t>Igor Kovalyov</t>
  </si>
  <si>
    <t>The Rugrats MovieÂ </t>
  </si>
  <si>
    <t>Along Came a SpiderÂ </t>
  </si>
  <si>
    <t>Once Upon a Time in MexicoÂ </t>
  </si>
  <si>
    <t>Die HardÂ </t>
  </si>
  <si>
    <t>David Wain</t>
  </si>
  <si>
    <t>Role ModelsÂ </t>
  </si>
  <si>
    <t>The Big ShortÂ </t>
  </si>
  <si>
    <t>Taking WoodstockÂ 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</si>
  <si>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</si>
  <si>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</si>
  <si>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</si>
  <si>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</si>
  <si>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</si>
  <si>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</si>
  <si>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</si>
  <si>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</si>
  <si>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</si>
  <si>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</si>
  <si>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Safe HavenÂ </t>
  </si>
  <si>
    <t>Hocus PocusÂ </t>
  </si>
  <si>
    <t>No ReservationsÂ </t>
  </si>
  <si>
    <t>Kick-AssÂ </t>
  </si>
  <si>
    <t>30 Minutes or LessÂ </t>
  </si>
  <si>
    <t>Dracula 2000Â </t>
  </si>
  <si>
    <t>Miguel Arteta</t>
  </si>
  <si>
    <t>Alexander and the Terrible, Horrible, No Good, Very Bad DayÂ </t>
  </si>
  <si>
    <t>Pride &amp; PrejudiceÂ </t>
  </si>
  <si>
    <t>Blade RunnerÂ </t>
  </si>
  <si>
    <t>Rob RoyÂ </t>
  </si>
  <si>
    <t>3 Days to KillÂ </t>
  </si>
  <si>
    <t>James Gray</t>
  </si>
  <si>
    <t>We Own the NightÂ </t>
  </si>
  <si>
    <t>Janusz Kaminski</t>
  </si>
  <si>
    <t>Lost SoulsÂ </t>
  </si>
  <si>
    <t>Winged MigrationÂ </t>
  </si>
  <si>
    <t>Just My LuckÂ </t>
  </si>
  <si>
    <t>Mystery, AlaskaÂ </t>
  </si>
  <si>
    <t>The Spy Next DoorÂ </t>
  </si>
  <si>
    <t>Michael Ritchie</t>
  </si>
  <si>
    <t>A Simple WishÂ </t>
  </si>
  <si>
    <t>Ghosts of MarsÂ </t>
  </si>
  <si>
    <t>Our Brand Is CrisisÂ </t>
  </si>
  <si>
    <t>Pride and Prejudice and ZombiesÂ 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</si>
  <si>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</si>
  <si>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</si>
  <si>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</si>
  <si>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</si>
  <si>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</si>
  <si>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</si>
  <si>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</si>
  <si>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</si>
  <si>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</si>
  <si>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</si>
  <si>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</si>
  <si>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</si>
  <si>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</si>
  <si>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A Passage to IndiaÂ </t>
  </si>
  <si>
    <t>Richard Eyre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</si>
  <si>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</si>
  <si>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</si>
  <si>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</si>
  <si>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</si>
  <si>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</si>
  <si>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</si>
  <si>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Kiss the GirlsÂ </t>
  </si>
  <si>
    <t>The Blues BrothersÂ </t>
  </si>
  <si>
    <t>Todd Graff</t>
  </si>
  <si>
    <t>Joyful NoiseÂ 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</si>
  <si>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</si>
  <si>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</si>
  <si>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</si>
  <si>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</si>
  <si>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</si>
  <si>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</si>
  <si>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Dark CityÂ </t>
  </si>
  <si>
    <t>Saul Dibb</t>
  </si>
  <si>
    <t>The DuchessÂ </t>
  </si>
  <si>
    <t>Richard Linklater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</si>
  <si>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</si>
  <si>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</si>
  <si>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</si>
  <si>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</si>
  <si>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</si>
  <si>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</si>
  <si>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</si>
  <si>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</si>
  <si>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</si>
  <si>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</si>
  <si>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FlawlessÂ </t>
  </si>
  <si>
    <t>MindhuntersÂ </t>
  </si>
  <si>
    <t>What Just HappenedÂ </t>
  </si>
  <si>
    <t>The StatementÂ </t>
  </si>
  <si>
    <t>Paul Blart: Mall CopÂ 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</si>
  <si>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</si>
  <si>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</si>
  <si>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</si>
  <si>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</si>
  <si>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</si>
  <si>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</si>
  <si>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</si>
  <si>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</si>
  <si>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</si>
  <si>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</si>
  <si>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</si>
  <si>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</si>
  <si>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</si>
  <si>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O Brother, Where Art Thou?Â </t>
  </si>
  <si>
    <t>LegionÂ </t>
  </si>
  <si>
    <t>Pain &amp; GainÂ </t>
  </si>
  <si>
    <t>In Good CompanyÂ </t>
  </si>
  <si>
    <t>ClockstoppersÂ </t>
  </si>
  <si>
    <t>SilveradoÂ </t>
  </si>
  <si>
    <t>BrothersÂ </t>
  </si>
  <si>
    <t>Kevin Allen</t>
  </si>
  <si>
    <t>Agent Cody Banks 2: Destination LondonÂ </t>
  </si>
  <si>
    <t>New Year's EveÂ </t>
  </si>
  <si>
    <t>Michael Cristofer</t>
  </si>
  <si>
    <t>Original SinÂ </t>
  </si>
  <si>
    <t>The RavenÂ </t>
  </si>
  <si>
    <t>Welcome to MooseportÂ </t>
  </si>
  <si>
    <t>Andrew Morahan</t>
  </si>
  <si>
    <t>Highlander: The Final DimensionÂ </t>
  </si>
  <si>
    <t>Bob Rafelson</t>
  </si>
  <si>
    <t>Blood and WineÂ </t>
  </si>
  <si>
    <t>The Curse of the Jade ScorpionÂ </t>
  </si>
  <si>
    <t>Alan Shapiro</t>
  </si>
  <si>
    <t>FlipperÂ </t>
  </si>
  <si>
    <t>Self/lessÂ </t>
  </si>
  <si>
    <t>Fernando Meirelles</t>
  </si>
  <si>
    <t>The Constant GardenerÂ </t>
  </si>
  <si>
    <t>The Passion of the ChristÂ </t>
  </si>
  <si>
    <t>Mrs. DoubtfireÂ </t>
  </si>
  <si>
    <t>Rain ManÂ </t>
  </si>
  <si>
    <t>Gran TorinoÂ </t>
  </si>
  <si>
    <t>W.Â </t>
  </si>
  <si>
    <t>TakenÂ </t>
  </si>
  <si>
    <t>Michael Hoffman</t>
  </si>
  <si>
    <t>The Best of MeÂ </t>
  </si>
  <si>
    <t>The BodyguardÂ </t>
  </si>
  <si>
    <t>Schindler's ListÂ </t>
  </si>
  <si>
    <t>The HelpÂ </t>
  </si>
  <si>
    <t>The Fifth EstateÂ </t>
  </si>
  <si>
    <t>Scooby-Doo 2: Monsters UnleashedÂ </t>
  </si>
  <si>
    <t>Freddy vs. JasonÂ </t>
  </si>
  <si>
    <t>Jimmy Neutron: Boy GeniusÂ </t>
  </si>
  <si>
    <t>CloverfieldÂ </t>
  </si>
  <si>
    <t>Michael Pressman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</si>
  <si>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</si>
  <si>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</si>
  <si>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</si>
  <si>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</si>
  <si>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</si>
  <si>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</si>
  <si>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</si>
  <si>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</si>
  <si>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</si>
  <si>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</si>
  <si>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</si>
  <si>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TombstoneÂ </t>
  </si>
  <si>
    <t>Romeo Must DieÂ </t>
  </si>
  <si>
    <t>Final Destination 3Â </t>
  </si>
  <si>
    <t>The Lucky OneÂ </t>
  </si>
  <si>
    <t>Gabor Csupo</t>
  </si>
  <si>
    <t>Bridge to TerabithiaÂ 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</si>
  <si>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</si>
  <si>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</si>
  <si>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</si>
  <si>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</si>
  <si>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</si>
  <si>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</si>
  <si>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</si>
  <si>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Anchorman: The Legend of Ron BurgundyÂ </t>
  </si>
  <si>
    <t>GoodfellasÂ 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</si>
  <si>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</si>
  <si>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</si>
  <si>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</si>
  <si>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</si>
  <si>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</si>
  <si>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</si>
  <si>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</si>
  <si>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</si>
  <si>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</si>
  <si>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</si>
  <si>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</si>
  <si>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</si>
  <si>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</si>
  <si>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</si>
  <si>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</si>
  <si>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</si>
  <si>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</si>
  <si>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</si>
  <si>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</si>
  <si>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</si>
  <si>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The GiverÂ 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</si>
  <si>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</si>
  <si>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</si>
  <si>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</si>
  <si>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</si>
  <si>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</si>
  <si>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</si>
  <si>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</si>
  <si>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</si>
  <si>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</si>
  <si>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Mr. Bean's HolidayÂ </t>
  </si>
  <si>
    <t>Dwight H. Little</t>
  </si>
  <si>
    <t>Anacondas: The Hunt for the Blood OrchidÂ </t>
  </si>
  <si>
    <t>Guillaume Canet</t>
  </si>
  <si>
    <t>Blood TiesÂ </t>
  </si>
  <si>
    <t>Kirsten Sheridan</t>
  </si>
  <si>
    <t>August RushÂ </t>
  </si>
  <si>
    <t>ElizabethÂ </t>
  </si>
  <si>
    <t>Bride of ChuckyÂ </t>
  </si>
  <si>
    <t>Richard Fleischer</t>
  </si>
  <si>
    <t>Tora! Tora! Tora!Â </t>
  </si>
  <si>
    <t>Bob Spiers</t>
  </si>
  <si>
    <t>Spice WorldÂ </t>
  </si>
  <si>
    <t>Damien Dante Wayans</t>
  </si>
  <si>
    <t>Dance FlickÂ </t>
  </si>
  <si>
    <t>The Shawshank RedemptionÂ 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</si>
  <si>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</si>
  <si>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</si>
  <si>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</si>
  <si>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</si>
  <si>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</si>
  <si>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</si>
  <si>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</si>
  <si>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Dexter Fletcher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</si>
  <si>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</si>
  <si>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</si>
  <si>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</si>
  <si>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</si>
  <si>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</si>
  <si>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</si>
  <si>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</si>
  <si>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</si>
  <si>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Don't Be Afraid of the DarkÂ </t>
  </si>
  <si>
    <t>Philip G. Atwell</t>
  </si>
  <si>
    <t>WarÂ </t>
  </si>
  <si>
    <t>Punch-Drunk LoveÂ </t>
  </si>
  <si>
    <t>Jeff Schaffer</t>
  </si>
  <si>
    <t>EuroTripÂ </t>
  </si>
  <si>
    <t>Don Michael Paul</t>
  </si>
  <si>
    <t>Half Past DeadÂ </t>
  </si>
  <si>
    <t>Unaccompanied MinorsÂ </t>
  </si>
  <si>
    <t>James Bridges</t>
  </si>
  <si>
    <t>Bright Lights, Big CityÂ </t>
  </si>
  <si>
    <t>Steve Barron</t>
  </si>
  <si>
    <t>The Adventures of PinocchioÂ 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</si>
  <si>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</si>
  <si>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</si>
  <si>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</si>
  <si>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</si>
  <si>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</si>
  <si>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</si>
  <si>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</si>
  <si>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The Girl Next DoorÂ </t>
  </si>
  <si>
    <t>Ringo Lam</t>
  </si>
  <si>
    <t>Maximum RiskÂ </t>
  </si>
  <si>
    <t>Bruce McCulloch</t>
  </si>
  <si>
    <t>Stealing HarvardÂ </t>
  </si>
  <si>
    <t>LegendÂ </t>
  </si>
  <si>
    <t>Shark Night 3DÂ </t>
  </si>
  <si>
    <t>Angela's AshesÂ </t>
  </si>
  <si>
    <t>Draft DayÂ </t>
  </si>
  <si>
    <t>The ConspiratorÂ </t>
  </si>
  <si>
    <t>Lords of DogtownÂ </t>
  </si>
  <si>
    <t>Patricia Riggen</t>
  </si>
  <si>
    <t>The 33Â </t>
  </si>
  <si>
    <t>Chile</t>
  </si>
  <si>
    <t>Big Trouble in Little ChinaÂ </t>
  </si>
  <si>
    <t>WarriorÂ </t>
  </si>
  <si>
    <t>Michael CollinsÂ </t>
  </si>
  <si>
    <t>GettysburgÂ </t>
  </si>
  <si>
    <t>Stop-LossÂ </t>
  </si>
  <si>
    <t>AbandonÂ </t>
  </si>
  <si>
    <t>Jonathan Kaplan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</si>
  <si>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</si>
  <si>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</si>
  <si>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</si>
  <si>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</si>
  <si>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</si>
  <si>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</si>
  <si>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</si>
  <si>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</si>
  <si>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</si>
  <si>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</si>
  <si>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</si>
  <si>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</si>
  <si>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</si>
  <si>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</si>
  <si>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</si>
  <si>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</si>
  <si>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</si>
  <si>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</si>
  <si>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</si>
  <si>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BlindnessÂ </t>
  </si>
  <si>
    <t>BloodRayneÂ </t>
  </si>
  <si>
    <t>Atom Egoyan</t>
  </si>
  <si>
    <t>Where the Truth LiesÂ </t>
  </si>
  <si>
    <t>Robert Towne</t>
  </si>
  <si>
    <t>Without LimitsÂ </t>
  </si>
  <si>
    <t>Me and Orson WellesÂ </t>
  </si>
  <si>
    <t>Giuseppe Tornatore</t>
  </si>
  <si>
    <t>The Best OfferÂ </t>
  </si>
  <si>
    <t>Werner Herzog</t>
  </si>
  <si>
    <t>Bad Lieutenant: Port of Call New OrleansÂ </t>
  </si>
  <si>
    <t>Little White LiesÂ </t>
  </si>
  <si>
    <t>Love RanchÂ </t>
  </si>
  <si>
    <t>The CounselorÂ </t>
  </si>
  <si>
    <t>Teddy Chan</t>
  </si>
  <si>
    <t>Kung Fu KillerÂ </t>
  </si>
  <si>
    <t>Dangerous LiaisonsÂ </t>
  </si>
  <si>
    <t>On the RoadÂ </t>
  </si>
  <si>
    <t>Leonard Nimoy</t>
  </si>
  <si>
    <t>Star Trek IV: The Voyage HomeÂ </t>
  </si>
  <si>
    <t>Rocky BalboaÂ </t>
  </si>
  <si>
    <t>Scream 2Â 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</si>
  <si>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</si>
  <si>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</si>
  <si>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</si>
  <si>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</si>
  <si>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</si>
  <si>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</si>
  <si>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</si>
  <si>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</si>
  <si>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</si>
  <si>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Return to MeÂ </t>
  </si>
  <si>
    <t>Zack and Miri Make a PornoÂ </t>
  </si>
  <si>
    <t>Neil LaBute</t>
  </si>
  <si>
    <t>Nurse BettyÂ </t>
  </si>
  <si>
    <t>Grant Heslov</t>
  </si>
  <si>
    <t>The Men Who Stare at GoatsÂ </t>
  </si>
  <si>
    <t>George Gallo</t>
  </si>
  <si>
    <t>Double TakeÂ </t>
  </si>
  <si>
    <t>Girl, InterruptedÂ </t>
  </si>
  <si>
    <t>Win a Date with Tad Hamilton!Â </t>
  </si>
  <si>
    <t>Muppets from SpaceÂ </t>
  </si>
  <si>
    <t>Sidney Lumet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</si>
  <si>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</si>
  <si>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</si>
  <si>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</si>
  <si>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</si>
  <si>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</si>
  <si>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</si>
  <si>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Kevin Spacey</t>
  </si>
  <si>
    <t>Beyond the SeaÂ </t>
  </si>
  <si>
    <t>Steve Boyum</t>
  </si>
  <si>
    <t>Meet the DeedlesÂ </t>
  </si>
  <si>
    <t>Richard Williams</t>
  </si>
  <si>
    <t>The Princess and the CobblerÂ </t>
  </si>
  <si>
    <t>Mary McGuckian</t>
  </si>
  <si>
    <t>The Bridge of San Luis ReyÂ </t>
  </si>
  <si>
    <t>FasterÂ </t>
  </si>
  <si>
    <t>Howl's Moving CastleÂ 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</si>
  <si>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</si>
  <si>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</si>
  <si>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</si>
  <si>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</si>
  <si>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</si>
  <si>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</si>
  <si>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</si>
  <si>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</si>
  <si>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</si>
  <si>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</si>
  <si>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</si>
  <si>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</si>
  <si>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</si>
  <si>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</si>
  <si>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</si>
  <si>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</si>
  <si>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The CrewÂ </t>
  </si>
  <si>
    <t>HaywireÂ </t>
  </si>
  <si>
    <t>Joseph Sargent</t>
  </si>
  <si>
    <t>Jaws: The RevengeÂ </t>
  </si>
  <si>
    <t>Jerry Zaks</t>
  </si>
  <si>
    <t>Marvin's RoomÂ </t>
  </si>
  <si>
    <t>Fred Durst</t>
  </si>
  <si>
    <t>The LongshotsÂ </t>
  </si>
  <si>
    <t>The End of the AffairÂ </t>
  </si>
  <si>
    <t>Harley Davidson and the Marlboro ManÂ </t>
  </si>
  <si>
    <t>Anne Fontaine</t>
  </si>
  <si>
    <t>Coco Before ChanelÂ </t>
  </si>
  <si>
    <t>ChÃ©riÂ </t>
  </si>
  <si>
    <t>Mira Nair</t>
  </si>
  <si>
    <t>Vanity FairÂ </t>
  </si>
  <si>
    <t>1408Â </t>
  </si>
  <si>
    <t>Mel Brooks</t>
  </si>
  <si>
    <t>SpaceballsÂ </t>
  </si>
  <si>
    <t>Russell Crowe</t>
  </si>
  <si>
    <t>The Water DivinerÂ 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</si>
  <si>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</si>
  <si>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</si>
  <si>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</si>
  <si>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</si>
  <si>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</si>
  <si>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</si>
  <si>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</si>
  <si>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</si>
  <si>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</si>
  <si>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Jessie Nelson</t>
  </si>
  <si>
    <t>I Am SamÂ </t>
  </si>
  <si>
    <t>Christopher Spencer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</si>
  <si>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</si>
  <si>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</si>
  <si>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</si>
  <si>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</si>
  <si>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</si>
  <si>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</si>
  <si>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</si>
  <si>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Delivery ManÂ </t>
  </si>
  <si>
    <t>Saving SilvermanÂ 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</si>
  <si>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</si>
  <si>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</si>
  <si>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</si>
  <si>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</si>
  <si>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</si>
  <si>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</si>
  <si>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</si>
  <si>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</si>
  <si>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</si>
  <si>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</si>
  <si>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</si>
  <si>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</si>
  <si>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</si>
  <si>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</si>
  <si>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</si>
  <si>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</si>
  <si>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</si>
  <si>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Darling LiliÂ </t>
  </si>
  <si>
    <t>Dudley Do-RightÂ </t>
  </si>
  <si>
    <t>The Transporter RefueledÂ </t>
  </si>
  <si>
    <t>Black BookÂ </t>
  </si>
  <si>
    <t>Netherlands</t>
  </si>
  <si>
    <t>Christian Carion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</si>
  <si>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</si>
  <si>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</si>
  <si>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</si>
  <si>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</si>
  <si>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</si>
  <si>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</si>
  <si>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</si>
  <si>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</si>
  <si>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</si>
  <si>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MoliÃ¨reÂ </t>
  </si>
  <si>
    <t>Out of the FurnaceÂ </t>
  </si>
  <si>
    <t>Michael ClaytonÂ </t>
  </si>
  <si>
    <t>My Fellow AmericansÂ </t>
  </si>
  <si>
    <t>Arlington RoadÂ </t>
  </si>
  <si>
    <t>To Rome with LoveÂ </t>
  </si>
  <si>
    <t>FirefoxÂ </t>
  </si>
  <si>
    <t>Trey Parker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</si>
  <si>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</si>
  <si>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</si>
  <si>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</si>
  <si>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</si>
  <si>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</si>
  <si>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</si>
  <si>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</si>
  <si>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The TransporterÂ </t>
  </si>
  <si>
    <t>Never Back DownÂ </t>
  </si>
  <si>
    <t>Katt Shea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</si>
  <si>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</si>
  <si>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</si>
  <si>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</si>
  <si>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</si>
  <si>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</si>
  <si>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</si>
  <si>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</si>
  <si>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</si>
  <si>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</si>
  <si>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</si>
  <si>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</si>
  <si>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</si>
  <si>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</si>
  <si>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</si>
  <si>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</si>
  <si>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</si>
  <si>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</si>
  <si>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PulseÂ </t>
  </si>
  <si>
    <t>Beverly Hills Cop IIÂ </t>
  </si>
  <si>
    <t>Bringing Down the HouseÂ </t>
  </si>
  <si>
    <t>The Silence of the LambsÂ </t>
  </si>
  <si>
    <t>Penelope Spheeris</t>
  </si>
  <si>
    <t>Wayne's WorldÂ </t>
  </si>
  <si>
    <t>Jeff Tremaine</t>
  </si>
  <si>
    <t>Jackass 3DÂ </t>
  </si>
  <si>
    <t>Jeannot Szwarc</t>
  </si>
  <si>
    <t>Jaws 2Â </t>
  </si>
  <si>
    <t>Beverly Hills ChihuahuaÂ 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</si>
  <si>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</si>
  <si>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</si>
  <si>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</si>
  <si>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</si>
  <si>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</si>
  <si>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</si>
  <si>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</si>
  <si>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HolesÂ </t>
  </si>
  <si>
    <t>The Last SongÂ </t>
  </si>
  <si>
    <t>Steve McQueen</t>
  </si>
  <si>
    <t>12 Years a SlaveÂ </t>
  </si>
  <si>
    <t>DrumlineÂ </t>
  </si>
  <si>
    <t>Why Did I Get Married Too?Â </t>
  </si>
  <si>
    <t>Edward ScissorhandsÂ </t>
  </si>
  <si>
    <t>Thea Sharrock</t>
  </si>
  <si>
    <t>Me Before YouÂ 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</si>
  <si>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</si>
  <si>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</si>
  <si>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</si>
  <si>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</si>
  <si>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</si>
  <si>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</si>
  <si>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</si>
  <si>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</si>
  <si>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</si>
  <si>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</si>
  <si>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The Jungle Book 2Â </t>
  </si>
  <si>
    <t>BoogeymanÂ </t>
  </si>
  <si>
    <t>Mennan Yapo</t>
  </si>
  <si>
    <t>PremonitionÂ </t>
  </si>
  <si>
    <t>Jun Falkenstein</t>
  </si>
  <si>
    <t>The Tigger MovieÂ </t>
  </si>
  <si>
    <t>MaxÂ </t>
  </si>
  <si>
    <t>Epic MovieÂ </t>
  </si>
  <si>
    <t>Tom McCarthy</t>
  </si>
  <si>
    <t>SpotlightÂ </t>
  </si>
  <si>
    <t>Lakeview TerraceÂ </t>
  </si>
  <si>
    <t>Takashi Shimizu</t>
  </si>
  <si>
    <t>The Grudge 2Â </t>
  </si>
  <si>
    <t>How Stella Got Her Groove BackÂ </t>
  </si>
  <si>
    <t>Bill &amp; Ted's Bogus JourneyÂ </t>
  </si>
  <si>
    <t>Man of the YearÂ </t>
  </si>
  <si>
    <t>Anton Corbijn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</si>
  <si>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</si>
  <si>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</si>
  <si>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</si>
  <si>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</si>
  <si>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</si>
  <si>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</si>
  <si>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</si>
  <si>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</si>
  <si>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Team America: World PoliceÂ </t>
  </si>
  <si>
    <t>Texas Chainsaw 3DÂ </t>
  </si>
  <si>
    <t>CopycatÂ </t>
  </si>
  <si>
    <t>Scary Movie 5Â </t>
  </si>
  <si>
    <t>MilkÂ </t>
  </si>
  <si>
    <t>RisenÂ </t>
  </si>
  <si>
    <t>Steve Beck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</si>
  <si>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</si>
  <si>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</si>
  <si>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</si>
  <si>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</si>
  <si>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</si>
  <si>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</si>
  <si>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</si>
  <si>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</si>
  <si>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</si>
  <si>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</si>
  <si>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</si>
  <si>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</si>
  <si>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</si>
  <si>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</si>
  <si>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</si>
  <si>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</si>
  <si>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Nancy DrewÂ </t>
  </si>
  <si>
    <t>Michael Spierig</t>
  </si>
  <si>
    <t>DaybreakersÂ </t>
  </si>
  <si>
    <t>Jim Field Smith</t>
  </si>
  <si>
    <t>She's Out of My LeagueÂ </t>
  </si>
  <si>
    <t>Thomas Bezucha</t>
  </si>
  <si>
    <t>Monte CarloÂ </t>
  </si>
  <si>
    <t>Hungary</t>
  </si>
  <si>
    <t>William Brent Bell</t>
  </si>
  <si>
    <t>Stay AliveÂ </t>
  </si>
  <si>
    <t>Quigley Down UnderÂ </t>
  </si>
  <si>
    <t>Anthony Bell</t>
  </si>
  <si>
    <t>Alpha and OmegaÂ </t>
  </si>
  <si>
    <t>The CovenantÂ </t>
  </si>
  <si>
    <t>ShortsÂ </t>
  </si>
  <si>
    <t>To Die ForÂ </t>
  </si>
  <si>
    <t>Henry Joost</t>
  </si>
  <si>
    <t>NerveÂ </t>
  </si>
  <si>
    <t>VampiresÂ </t>
  </si>
  <si>
    <t>Alfred Hitchcock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</si>
  <si>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</si>
  <si>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</si>
  <si>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</si>
  <si>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</si>
  <si>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</si>
  <si>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</si>
  <si>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</si>
  <si>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Simon BirchÂ </t>
  </si>
  <si>
    <t>Mike Binder</t>
  </si>
  <si>
    <t>Reign Over MeÂ </t>
  </si>
  <si>
    <t>Into the WildÂ </t>
  </si>
  <si>
    <t>School for ScoundrelsÂ </t>
  </si>
  <si>
    <t>Michael J. Bassett</t>
  </si>
  <si>
    <t>Silent Hill: Revelation 3DÂ </t>
  </si>
  <si>
    <t>From Dusk Till DawnÂ </t>
  </si>
  <si>
    <t>Frank Nissen</t>
  </si>
  <si>
    <t>Pooh's Heffalump MovieÂ </t>
  </si>
  <si>
    <t>Home for the HolidaysÂ </t>
  </si>
  <si>
    <t>Stephen Chow</t>
  </si>
  <si>
    <t>Kung Fu HustleÂ </t>
  </si>
  <si>
    <t>Peter Hastings</t>
  </si>
  <si>
    <t>The Country BearsÂ </t>
  </si>
  <si>
    <t>The Kite RunnerÂ </t>
  </si>
  <si>
    <t>21 GramsÂ </t>
  </si>
  <si>
    <t>Paul Abascal</t>
  </si>
  <si>
    <t>PaparazziÂ 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</si>
  <si>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</si>
  <si>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</si>
  <si>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</si>
  <si>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</si>
  <si>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</si>
  <si>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</si>
  <si>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</si>
  <si>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</si>
  <si>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</si>
  <si>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</si>
  <si>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</si>
  <si>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</si>
  <si>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</si>
  <si>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</si>
  <si>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</si>
  <si>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</si>
  <si>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</si>
  <si>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One Night with the KingÂ </t>
  </si>
  <si>
    <t>The Quiet AmericanÂ </t>
  </si>
  <si>
    <t>The Weather ManÂ </t>
  </si>
  <si>
    <t>UndisputedÂ </t>
  </si>
  <si>
    <t>Ghost TownÂ </t>
  </si>
  <si>
    <t>12 RoundsÂ </t>
  </si>
  <si>
    <t>Let Me InÂ </t>
  </si>
  <si>
    <t>Charles T. Kanganis</t>
  </si>
  <si>
    <t>3 Ninjas Kick BackÂ </t>
  </si>
  <si>
    <t>Be Kind RewindÂ 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</si>
  <si>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</si>
  <si>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</si>
  <si>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</si>
  <si>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</si>
  <si>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</si>
  <si>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</si>
  <si>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</si>
  <si>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Everyone Says I Love YouÂ </t>
  </si>
  <si>
    <t>Death SentenceÂ </t>
  </si>
  <si>
    <t>Everybody's FineÂ </t>
  </si>
  <si>
    <t>Bob Clark</t>
  </si>
  <si>
    <t>Superbabies: Baby Geniuses 2Â </t>
  </si>
  <si>
    <t>The ManÂ </t>
  </si>
  <si>
    <t>Code Name: The CleanerÂ </t>
  </si>
  <si>
    <t>Connie and CarlaÂ </t>
  </si>
  <si>
    <t>Inherent ViceÂ </t>
  </si>
  <si>
    <t>Dave Borthwick</t>
  </si>
  <si>
    <t>DoogalÂ </t>
  </si>
  <si>
    <t>Benson Lee</t>
  </si>
  <si>
    <t>Battle of the YearÂ </t>
  </si>
  <si>
    <t>An American CarolÂ </t>
  </si>
  <si>
    <t>Machete KillsÂ </t>
  </si>
  <si>
    <t>Russia</t>
  </si>
  <si>
    <t>Glen Morgan</t>
  </si>
  <si>
    <t>WillardÂ </t>
  </si>
  <si>
    <t>Strange WildernessÂ </t>
  </si>
  <si>
    <t>Mike Leigh</t>
  </si>
  <si>
    <t>Topsy-TurvyÂ </t>
  </si>
  <si>
    <t>Alejandro Monteverde</t>
  </si>
  <si>
    <t>Little BoyÂ </t>
  </si>
  <si>
    <t>Mexico</t>
  </si>
  <si>
    <t>A Dangerous MethodÂ </t>
  </si>
  <si>
    <t>A Scanner DarklyÂ </t>
  </si>
  <si>
    <t>Chasing MavericksÂ 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</si>
  <si>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</si>
  <si>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</si>
  <si>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</si>
  <si>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</si>
  <si>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</si>
  <si>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</si>
  <si>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</si>
  <si>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Flash of GeniusÂ </t>
  </si>
  <si>
    <t>Todd Haynes</t>
  </si>
  <si>
    <t>I'm Not There.Â </t>
  </si>
  <si>
    <t>Mabrouk El Mechri</t>
  </si>
  <si>
    <t>The Cold Light of DayÂ </t>
  </si>
  <si>
    <t>The Brothers BloomÂ </t>
  </si>
  <si>
    <t>Charlie Kaufman</t>
  </si>
  <si>
    <t>Synecdoche, New YorkÂ </t>
  </si>
  <si>
    <t>Princess MononokeÂ </t>
  </si>
  <si>
    <t>Jean-Paul Rappeneau</t>
  </si>
  <si>
    <t>Bon voyageÂ </t>
  </si>
  <si>
    <t>Nancy Walker</t>
  </si>
  <si>
    <t>Can't Stop the MusicÂ </t>
  </si>
  <si>
    <t>The PropositionÂ </t>
  </si>
  <si>
    <t>Angelo Pizzo</t>
  </si>
  <si>
    <t>CourageÂ 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</si>
  <si>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</si>
  <si>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</si>
  <si>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</si>
  <si>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</si>
  <si>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</si>
  <si>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</si>
  <si>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</si>
  <si>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</si>
  <si>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SteamboyÂ </t>
  </si>
  <si>
    <t>David Anspaugh</t>
  </si>
  <si>
    <t>The Game of Their LivesÂ </t>
  </si>
  <si>
    <t>Rapa NuiÂ </t>
  </si>
  <si>
    <t>Les couloirs du temps: Les visiteurs IIÂ </t>
  </si>
  <si>
    <t>Dylan Dog: Dead of NightÂ </t>
  </si>
  <si>
    <t>Daniel Algrant</t>
  </si>
  <si>
    <t>People I KnowÂ </t>
  </si>
  <si>
    <t>The TempestÂ </t>
  </si>
  <si>
    <t>The Painted VeilÂ </t>
  </si>
  <si>
    <t>The Baader Meinhof ComplexÂ </t>
  </si>
  <si>
    <t>Dances with WolvesÂ </t>
  </si>
  <si>
    <t>Bad TeacherÂ </t>
  </si>
  <si>
    <t>Sea of LoveÂ </t>
  </si>
  <si>
    <t>Mark Rosman</t>
  </si>
  <si>
    <t>A Cinderella StoryÂ </t>
  </si>
  <si>
    <t>ScreamÂ </t>
  </si>
  <si>
    <t>Thir13en GhostsÂ 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</si>
  <si>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</si>
  <si>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</si>
  <si>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</si>
  <si>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</si>
  <si>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</si>
  <si>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</si>
  <si>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Britt Allcroft</t>
  </si>
  <si>
    <t>Thomas and the Magic RailroadÂ </t>
  </si>
  <si>
    <t>The CraziesÂ </t>
  </si>
  <si>
    <t>Spirited AwayÂ </t>
  </si>
  <si>
    <t>The BountyÂ </t>
  </si>
  <si>
    <t>Brian Percival</t>
  </si>
  <si>
    <t>The Book ThiefÂ </t>
  </si>
  <si>
    <t>Sex DriveÂ </t>
  </si>
  <si>
    <t>Anand Tucker</t>
  </si>
  <si>
    <t>Leap YearÂ </t>
  </si>
  <si>
    <t>Michael Dowse</t>
  </si>
  <si>
    <t>Take Me Home TonightÂ </t>
  </si>
  <si>
    <t>Emile Ardolino</t>
  </si>
  <si>
    <t>The NutcrackerÂ </t>
  </si>
  <si>
    <t>Robert Altman</t>
  </si>
  <si>
    <t>Kansas CityÂ </t>
  </si>
  <si>
    <t>Andrew Douglas</t>
  </si>
  <si>
    <t>The Amityville HorrorÂ </t>
  </si>
  <si>
    <t>Adaptation.Â </t>
  </si>
  <si>
    <t>George A. Romero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</si>
  <si>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</si>
  <si>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</si>
  <si>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</si>
  <si>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</si>
  <si>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</si>
  <si>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</si>
  <si>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</si>
  <si>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</si>
  <si>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</si>
  <si>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</si>
  <si>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</si>
  <si>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</si>
  <si>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</si>
  <si>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Left BehindÂ 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</si>
  <si>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</si>
  <si>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</si>
  <si>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</si>
  <si>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</si>
  <si>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</si>
  <si>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</si>
  <si>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</si>
  <si>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</si>
  <si>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AmadeusÂ </t>
  </si>
  <si>
    <t>Nelson McCormick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</si>
  <si>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</si>
  <si>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</si>
  <si>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</si>
  <si>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</si>
  <si>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</si>
  <si>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</si>
  <si>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</si>
  <si>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</si>
  <si>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</si>
  <si>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Bille Woodruff</t>
  </si>
  <si>
    <t>HoneyÂ </t>
  </si>
  <si>
    <t>Rick Friedberg</t>
  </si>
  <si>
    <t>Spy HardÂ </t>
  </si>
  <si>
    <t>The FogÂ </t>
  </si>
  <si>
    <t>Sean McNamara</t>
  </si>
  <si>
    <t>Soul SurferÂ </t>
  </si>
  <si>
    <t>Jody Hill</t>
  </si>
  <si>
    <t>Observe and ReportÂ </t>
  </si>
  <si>
    <t>Conan the DestroyerÂ </t>
  </si>
  <si>
    <t>Raging BullÂ </t>
  </si>
  <si>
    <t>Brandon Camp</t>
  </si>
  <si>
    <t>Love HappensÂ 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</si>
  <si>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</si>
  <si>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</si>
  <si>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</si>
  <si>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</si>
  <si>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</si>
  <si>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</si>
  <si>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</si>
  <si>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</si>
  <si>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</si>
  <si>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</si>
  <si>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</si>
  <si>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</si>
  <si>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</si>
  <si>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</si>
  <si>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</si>
  <si>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</si>
  <si>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</si>
  <si>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</si>
  <si>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</si>
  <si>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</si>
  <si>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</si>
  <si>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</si>
  <si>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</si>
  <si>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</si>
  <si>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</si>
  <si>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</si>
  <si>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9Â½ WeeksÂ </t>
  </si>
  <si>
    <t>Matthew Robbins</t>
  </si>
  <si>
    <t>DragonslayerÂ </t>
  </si>
  <si>
    <t>The Last StationÂ </t>
  </si>
  <si>
    <t>Ed WoodÂ </t>
  </si>
  <si>
    <t>Labor DayÂ </t>
  </si>
  <si>
    <t>Mongol: The Rise of Genghis KhanÂ </t>
  </si>
  <si>
    <t>RocknRollaÂ </t>
  </si>
  <si>
    <t>Hal Needham</t>
  </si>
  <si>
    <t>MegaforceÂ </t>
  </si>
  <si>
    <t>HamletÂ </t>
  </si>
  <si>
    <t>Jeff Nichols</t>
  </si>
  <si>
    <t>Midnight SpecialÂ </t>
  </si>
  <si>
    <t>Greece</t>
  </si>
  <si>
    <t>Anything ElseÂ </t>
  </si>
  <si>
    <t>Jonathan Teplitzky</t>
  </si>
  <si>
    <t>The Railway ManÂ </t>
  </si>
  <si>
    <t>Michael Haneke</t>
  </si>
  <si>
    <t>The White RibbonÂ </t>
  </si>
  <si>
    <t>Mike Marvin</t>
  </si>
  <si>
    <t>The WraithÂ </t>
  </si>
  <si>
    <t>The Salton SeaÂ </t>
  </si>
  <si>
    <t>Lance Hool</t>
  </si>
  <si>
    <t>One Man's HeroÂ </t>
  </si>
  <si>
    <t>Christian Volckman</t>
  </si>
  <si>
    <t>RenaissanceÂ </t>
  </si>
  <si>
    <t>SuperbadÂ </t>
  </si>
  <si>
    <t>Step Up 2: The StreetsÂ </t>
  </si>
  <si>
    <t>Cory Edwards</t>
  </si>
  <si>
    <t>Hoodwinked!Â </t>
  </si>
  <si>
    <t>Terry George</t>
  </si>
  <si>
    <t>Hotel RwandaÂ </t>
  </si>
  <si>
    <t>Xavier Gens</t>
  </si>
  <si>
    <t>HitmanÂ </t>
  </si>
  <si>
    <t>Kasi Lemmons</t>
  </si>
  <si>
    <t>Black NativityÂ </t>
  </si>
  <si>
    <t>Matt Dillon</t>
  </si>
  <si>
    <t>City of GhostsÂ </t>
  </si>
  <si>
    <t>The OthersÂ </t>
  </si>
  <si>
    <t>AliensÂ </t>
  </si>
  <si>
    <t>George Cukor</t>
  </si>
  <si>
    <t>My Fair LadyÂ </t>
  </si>
  <si>
    <t>Jim Gillespie</t>
  </si>
  <si>
    <t>I Know What You Did Last SummerÂ </t>
  </si>
  <si>
    <t>Let's Be CopsÂ </t>
  </si>
  <si>
    <t>SidewaysÂ </t>
  </si>
  <si>
    <t>BeerfestÂ </t>
  </si>
  <si>
    <t>HalloweenÂ </t>
  </si>
  <si>
    <t>John Hoffman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</si>
  <si>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</si>
  <si>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</si>
  <si>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</si>
  <si>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</si>
  <si>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</si>
  <si>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</si>
  <si>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</si>
  <si>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A Night at the RoxburyÂ </t>
  </si>
  <si>
    <t>Daniel Barnz</t>
  </si>
  <si>
    <t>BeastlyÂ </t>
  </si>
  <si>
    <t>The Hills Have EyesÂ </t>
  </si>
  <si>
    <t>Dickie Roberts: Former Child StarÂ 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</si>
  <si>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</si>
  <si>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</si>
  <si>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</si>
  <si>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</si>
  <si>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</si>
  <si>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</si>
  <si>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</si>
  <si>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</si>
  <si>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</si>
  <si>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</si>
  <si>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The Adventures of Elmo in GrouchlandÂ </t>
  </si>
  <si>
    <t>Brooklyn's FinestÂ </t>
  </si>
  <si>
    <t>Fede Alvarez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</si>
  <si>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</si>
  <si>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</si>
  <si>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</si>
  <si>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</si>
  <si>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</si>
  <si>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</si>
  <si>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</si>
  <si>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</si>
  <si>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Shanghai SurpriseÂ </t>
  </si>
  <si>
    <t>The IllusionistÂ </t>
  </si>
  <si>
    <t>Noel Marshall</t>
  </si>
  <si>
    <t>RoarÂ </t>
  </si>
  <si>
    <t>Veronica GuerinÂ </t>
  </si>
  <si>
    <t>Andrea Di Stefano</t>
  </si>
  <si>
    <t>Escobar: Paradise LostÂ </t>
  </si>
  <si>
    <t>Southland TalesÂ </t>
  </si>
  <si>
    <t>Todd Lincoln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</si>
  <si>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</si>
  <si>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</si>
  <si>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</si>
  <si>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</si>
  <si>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</si>
  <si>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</si>
  <si>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</si>
  <si>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</si>
  <si>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</si>
  <si>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</si>
  <si>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</si>
  <si>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</si>
  <si>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</si>
  <si>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</si>
  <si>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</si>
  <si>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</si>
  <si>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</si>
  <si>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</si>
  <si>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</si>
  <si>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</si>
  <si>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</si>
  <si>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</si>
  <si>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</si>
  <si>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</si>
  <si>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</si>
  <si>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</si>
  <si>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</si>
  <si>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</si>
  <si>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</si>
  <si>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Pan's LabyrinthÂ </t>
  </si>
  <si>
    <t>See Spot RunÂ </t>
  </si>
  <si>
    <t>Baby BoyÂ </t>
  </si>
  <si>
    <t>Christian E. Christiansen</t>
  </si>
  <si>
    <t>The RoommateÂ </t>
  </si>
  <si>
    <t>Joe DirtÂ </t>
  </si>
  <si>
    <t>Sheldon Lettich</t>
  </si>
  <si>
    <t>Double ImpactÂ 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</si>
  <si>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</si>
  <si>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</si>
  <si>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</si>
  <si>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</si>
  <si>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</si>
  <si>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</si>
  <si>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</si>
  <si>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</si>
  <si>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</si>
  <si>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</si>
  <si>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</si>
  <si>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</si>
  <si>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</si>
  <si>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</si>
  <si>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</si>
  <si>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</si>
  <si>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</si>
  <si>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</si>
  <si>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</si>
  <si>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</si>
  <si>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</si>
  <si>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</si>
  <si>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</si>
  <si>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</si>
  <si>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</si>
  <si>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</si>
  <si>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</si>
  <si>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</si>
  <si>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</si>
  <si>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</si>
  <si>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</si>
  <si>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</si>
  <si>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</si>
  <si>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</si>
  <si>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</si>
  <si>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</si>
  <si>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</si>
  <si>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</si>
  <si>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</si>
  <si>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Enter the VoidÂ </t>
  </si>
  <si>
    <t>VampsÂ </t>
  </si>
  <si>
    <t>Tommy Lee Jones</t>
  </si>
  <si>
    <t>The HomesmanÂ </t>
  </si>
  <si>
    <t>Jesse Vaughan</t>
  </si>
  <si>
    <t>Juwanna MannÂ </t>
  </si>
  <si>
    <t>Wayne Beach</t>
  </si>
  <si>
    <t>Slow BurnÂ </t>
  </si>
  <si>
    <t>GÃ©rard Krawczyk</t>
  </si>
  <si>
    <t>WasabiÂ </t>
  </si>
  <si>
    <t>SlitherÂ 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</si>
  <si>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</si>
  <si>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</si>
  <si>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</si>
  <si>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</si>
  <si>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</si>
  <si>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</si>
  <si>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</si>
  <si>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</si>
  <si>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</si>
  <si>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</si>
  <si>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</si>
  <si>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</si>
  <si>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</si>
  <si>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</si>
  <si>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</si>
  <si>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</si>
  <si>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</si>
  <si>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</si>
  <si>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</si>
  <si>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National Lampoon's VacationÂ </t>
  </si>
  <si>
    <t>Bad GrandpaÂ </t>
  </si>
  <si>
    <t>The QueenÂ </t>
  </si>
  <si>
    <t>BeetlejuiceÂ </t>
  </si>
  <si>
    <t>Why Did I Get Married?Â </t>
  </si>
  <si>
    <t>Gillian Armstrong</t>
  </si>
  <si>
    <t>Little WomenÂ </t>
  </si>
  <si>
    <t>James Watkins</t>
  </si>
  <si>
    <t>The Woman in BlackÂ </t>
  </si>
  <si>
    <t>When a Stranger CallsÂ </t>
  </si>
  <si>
    <t>Big Fat LiarÂ </t>
  </si>
  <si>
    <t>Wag the DogÂ </t>
  </si>
  <si>
    <t>Jim Fall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</si>
  <si>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</si>
  <si>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</si>
  <si>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</si>
  <si>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</si>
  <si>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</si>
  <si>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</si>
  <si>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</si>
  <si>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</si>
  <si>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</si>
  <si>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</si>
  <si>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</si>
  <si>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</si>
  <si>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</si>
  <si>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</si>
  <si>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</si>
  <si>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</si>
  <si>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</si>
  <si>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</si>
  <si>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</si>
  <si>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</si>
  <si>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</si>
  <si>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</si>
  <si>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</si>
  <si>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</si>
  <si>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Halloween: ResurrectionÂ </t>
  </si>
  <si>
    <t>The Princess BrideÂ </t>
  </si>
  <si>
    <t>Denzel Washington</t>
  </si>
  <si>
    <t>The Great DebatersÂ </t>
  </si>
  <si>
    <t>Nicolas Winding Refn</t>
  </si>
  <si>
    <t>DriveÂ </t>
  </si>
  <si>
    <t>Sara Sugarman</t>
  </si>
  <si>
    <t>Confessions of a Teenage Drama QueenÂ </t>
  </si>
  <si>
    <t>The Object of My AffectionÂ </t>
  </si>
  <si>
    <t>Juan Carlos Fresnadillo</t>
  </si>
  <si>
    <t>28 Weeks LaterÂ 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</si>
  <si>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</si>
  <si>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</si>
  <si>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</si>
  <si>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</si>
  <si>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</si>
  <si>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</si>
  <si>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</si>
  <si>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</si>
  <si>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Book of Shadows: Blair Witch 2Â </t>
  </si>
  <si>
    <t>The CraftÂ </t>
  </si>
  <si>
    <t>Match PointÂ </t>
  </si>
  <si>
    <t>Elizabeth Allen Rosenbaum</t>
  </si>
  <si>
    <t>Ramona and BeezusÂ </t>
  </si>
  <si>
    <t>The Remains of the DayÂ </t>
  </si>
  <si>
    <t>Boogie NightsÂ </t>
  </si>
  <si>
    <t>Nowhere to RunÂ 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</si>
  <si>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</si>
  <si>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</si>
  <si>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</si>
  <si>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</si>
  <si>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</si>
  <si>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</si>
  <si>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</si>
  <si>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</si>
  <si>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</si>
  <si>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</si>
  <si>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</si>
  <si>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</si>
  <si>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</si>
  <si>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</si>
  <si>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</si>
  <si>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</si>
  <si>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</si>
  <si>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</si>
  <si>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</si>
  <si>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</si>
  <si>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</si>
  <si>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</si>
  <si>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</si>
  <si>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</si>
  <si>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</si>
  <si>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</si>
  <si>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</si>
  <si>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</si>
  <si>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The Pirates Who Don't Do Anything: A VeggieTales MovieÂ </t>
  </si>
  <si>
    <t>Douglas Aarniokoski</t>
  </si>
  <si>
    <t>Highlander: EndgameÂ </t>
  </si>
  <si>
    <t>Bryan Barber</t>
  </si>
  <si>
    <t>IdlewildÂ </t>
  </si>
  <si>
    <t>Lone Scherfig</t>
  </si>
  <si>
    <t>One DayÂ </t>
  </si>
  <si>
    <t>Drew Barrymore</t>
  </si>
  <si>
    <t>Whip ItÂ </t>
  </si>
  <si>
    <t>James Foley</t>
  </si>
  <si>
    <t>ConfidenceÂ </t>
  </si>
  <si>
    <t>Albert Brooks</t>
  </si>
  <si>
    <t>The MuseÂ </t>
  </si>
  <si>
    <t>De-LovelyÂ </t>
  </si>
  <si>
    <t>New York StoriesÂ </t>
  </si>
  <si>
    <t>Steve Gomer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</si>
  <si>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</si>
  <si>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</si>
  <si>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</si>
  <si>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</si>
  <si>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</si>
  <si>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</si>
  <si>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</si>
  <si>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Raise Your VoiceÂ </t>
  </si>
  <si>
    <t>The Big LebowskiÂ </t>
  </si>
  <si>
    <t>Craig Brewer</t>
  </si>
  <si>
    <t>Black Snake MoanÂ </t>
  </si>
  <si>
    <t>Dark BlueÂ </t>
  </si>
  <si>
    <t>Michael Winterbottom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</si>
  <si>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</si>
  <si>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</si>
  <si>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</si>
  <si>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</si>
  <si>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</si>
  <si>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</si>
  <si>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</si>
  <si>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</si>
  <si>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</si>
  <si>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</si>
  <si>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</si>
  <si>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</si>
  <si>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</si>
  <si>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</si>
  <si>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</si>
  <si>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</si>
  <si>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</si>
  <si>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</si>
  <si>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</si>
  <si>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</si>
  <si>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</si>
  <si>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</si>
  <si>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</si>
  <si>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</si>
  <si>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</si>
  <si>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</si>
  <si>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</si>
  <si>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</si>
  <si>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</si>
  <si>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</si>
  <si>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</si>
  <si>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</si>
  <si>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</si>
  <si>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</si>
  <si>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</si>
  <si>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</si>
  <si>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</si>
  <si>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</si>
  <si>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MetropolisÂ </t>
  </si>
  <si>
    <t>District B13Â </t>
  </si>
  <si>
    <t>Things to Do in Denver When You're DeadÂ </t>
  </si>
  <si>
    <t>Hsiao-Hsien Hou</t>
  </si>
  <si>
    <t>The AssassinÂ </t>
  </si>
  <si>
    <t>Gregor Jordan</t>
  </si>
  <si>
    <t>Buffalo SoldiersÂ </t>
  </si>
  <si>
    <t>Tony Jaa</t>
  </si>
  <si>
    <t>Ong-bak 2Â </t>
  </si>
  <si>
    <t>Thailand</t>
  </si>
  <si>
    <t>RyÃ»hei Kitamura</t>
  </si>
  <si>
    <t>The Midnight Meat TrainÂ </t>
  </si>
  <si>
    <t>Dito Montiel</t>
  </si>
  <si>
    <t>The Son of No OneÂ </t>
  </si>
  <si>
    <t>Stefan Ruzowitzky</t>
  </si>
  <si>
    <t>All the Queen's MenÂ </t>
  </si>
  <si>
    <t>Jake Paltrow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</si>
  <si>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</si>
  <si>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</si>
  <si>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</si>
  <si>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</si>
  <si>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</si>
  <si>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</si>
  <si>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</si>
  <si>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</si>
  <si>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</si>
  <si>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</si>
  <si>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Slumdog MillionaireÂ 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</si>
  <si>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</si>
  <si>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</si>
  <si>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</si>
  <si>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</si>
  <si>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</si>
  <si>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</si>
  <si>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My Bloody ValentineÂ </t>
  </si>
  <si>
    <t>Stomp the YardÂ 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</si>
  <si>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</si>
  <si>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</si>
  <si>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</si>
  <si>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</si>
  <si>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</si>
  <si>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</si>
  <si>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</si>
  <si>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</si>
  <si>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</si>
  <si>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</si>
  <si>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</si>
  <si>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</si>
  <si>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</si>
  <si>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</si>
  <si>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</si>
  <si>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</si>
  <si>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</si>
  <si>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</si>
  <si>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</si>
  <si>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Tea with MussoliniÂ </t>
  </si>
  <si>
    <t>Tom Holland</t>
  </si>
  <si>
    <t>ThinnerÂ </t>
  </si>
  <si>
    <t>CrooklynÂ </t>
  </si>
  <si>
    <t>James Isaac</t>
  </si>
  <si>
    <t>Jason XÂ </t>
  </si>
  <si>
    <t>Emilio Estevez</t>
  </si>
  <si>
    <t>BobbyÂ </t>
  </si>
  <si>
    <t>Head Over HeelsÂ </t>
  </si>
  <si>
    <t>Josh Schwartz</t>
  </si>
  <si>
    <t>Fun SizeÂ 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</si>
  <si>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</si>
  <si>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</si>
  <si>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</si>
  <si>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</si>
  <si>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</si>
  <si>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</si>
  <si>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</si>
  <si>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Soul SurvivorsÂ </t>
  </si>
  <si>
    <t>Jefferson in ParisÂ </t>
  </si>
  <si>
    <t>James Fargo</t>
  </si>
  <si>
    <t>CaravansÂ </t>
  </si>
  <si>
    <t>Iran</t>
  </si>
  <si>
    <t>Mr. TurnerÂ 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</si>
  <si>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</si>
  <si>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</si>
  <si>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</si>
  <si>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</si>
  <si>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</si>
  <si>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</si>
  <si>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</si>
  <si>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</si>
  <si>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</si>
  <si>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</si>
  <si>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</si>
  <si>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</si>
  <si>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The Sea InsideÂ 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</si>
  <si>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</si>
  <si>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</si>
  <si>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</si>
  <si>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</si>
  <si>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</si>
  <si>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</si>
  <si>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</si>
  <si>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</si>
  <si>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</si>
  <si>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</si>
  <si>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</si>
  <si>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</si>
  <si>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</si>
  <si>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</si>
  <si>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</si>
  <si>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</si>
  <si>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</si>
  <si>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</si>
  <si>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</si>
  <si>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</si>
  <si>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</si>
  <si>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</si>
  <si>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</si>
  <si>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</si>
  <si>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</si>
  <si>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</si>
  <si>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Baby GeniusesÂ </t>
  </si>
  <si>
    <t>Kirk Wong</t>
  </si>
  <si>
    <t>The Big HitÂ </t>
  </si>
  <si>
    <t>Bronwen Hughes</t>
  </si>
  <si>
    <t>Harriet the SpyÂ </t>
  </si>
  <si>
    <t>John Lafia</t>
  </si>
  <si>
    <t>Child's Play 2Â </t>
  </si>
  <si>
    <t>Sam Miller</t>
  </si>
  <si>
    <t>No Good DeedÂ </t>
  </si>
  <si>
    <t>The MistÂ </t>
  </si>
  <si>
    <t>Alex Garland</t>
  </si>
  <si>
    <t>Ex MachinaÂ </t>
  </si>
  <si>
    <t>Being John MalkovichÂ </t>
  </si>
  <si>
    <t>Mark Brown</t>
  </si>
  <si>
    <t>Two Can Play That GameÂ </t>
  </si>
  <si>
    <t>Earth to EchoÂ </t>
  </si>
  <si>
    <t>Crazy/BeautifulÂ 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</si>
  <si>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</si>
  <si>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</si>
  <si>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</si>
  <si>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</si>
  <si>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</si>
  <si>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</si>
  <si>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</si>
  <si>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Bob Saget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</si>
  <si>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</si>
  <si>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</si>
  <si>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</si>
  <si>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</si>
  <si>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</si>
  <si>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</si>
  <si>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</si>
  <si>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</si>
  <si>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</si>
  <si>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Bubble BoyÂ </t>
  </si>
  <si>
    <t>Jez Butterworth</t>
  </si>
  <si>
    <t>Birthday GirlÂ 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</si>
  <si>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</si>
  <si>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</si>
  <si>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</si>
  <si>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</si>
  <si>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</si>
  <si>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</si>
  <si>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</si>
  <si>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</si>
  <si>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</si>
  <si>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</si>
  <si>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</si>
  <si>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</si>
  <si>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</si>
  <si>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</si>
  <si>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</si>
  <si>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</si>
  <si>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</si>
  <si>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</si>
  <si>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Joe Cornish</t>
  </si>
  <si>
    <t>Attack the BlockÂ </t>
  </si>
  <si>
    <t>In the Land of Blood and HoneyÂ </t>
  </si>
  <si>
    <t>The CallÂ </t>
  </si>
  <si>
    <t>John H. Lee</t>
  </si>
  <si>
    <t>Operation ChromiteÂ </t>
  </si>
  <si>
    <t>John Stainton</t>
  </si>
  <si>
    <t>The Crocodile Hunter: Collision CourseÂ </t>
  </si>
  <si>
    <t>I Love You Phillip MorrisÂ </t>
  </si>
  <si>
    <t>Antwone FisherÂ </t>
  </si>
  <si>
    <t>The Emperor's ClubÂ </t>
  </si>
  <si>
    <t>True RomanceÂ </t>
  </si>
  <si>
    <t>Glengarry Glen RossÂ </t>
  </si>
  <si>
    <t>The Killer Inside MeÂ </t>
  </si>
  <si>
    <t>Stewart Hendler</t>
  </si>
  <si>
    <t>Sorority RowÂ </t>
  </si>
  <si>
    <t>Lars and the Real GirlÂ </t>
  </si>
  <si>
    <t>Mark Herman</t>
  </si>
  <si>
    <t>The Boy in the Striped PajamasÂ </t>
  </si>
  <si>
    <t>Dancer in the DarkÂ </t>
  </si>
  <si>
    <t>Oscar and LucindaÂ </t>
  </si>
  <si>
    <t>Abel Ferrara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</si>
  <si>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</si>
  <si>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</si>
  <si>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</si>
  <si>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</si>
  <si>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</si>
  <si>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</si>
  <si>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</si>
  <si>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</si>
  <si>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</si>
  <si>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Tae Guk Gi: The Brotherhood of WarÂ </t>
  </si>
  <si>
    <t>William Dear</t>
  </si>
  <si>
    <t>The Perfect GameÂ </t>
  </si>
  <si>
    <t>The ExorcistÂ </t>
  </si>
  <si>
    <t>JawsÂ </t>
  </si>
  <si>
    <t>American PieÂ </t>
  </si>
  <si>
    <t>StÃ©phane Aubier</t>
  </si>
  <si>
    <t>Ernest &amp; CelestineÂ 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</si>
  <si>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</si>
  <si>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</si>
  <si>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</si>
  <si>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</si>
  <si>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</si>
  <si>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</si>
  <si>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</si>
  <si>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WitnessÂ </t>
  </si>
  <si>
    <t>Mike McCoy</t>
  </si>
  <si>
    <t>Act of ValorÂ </t>
  </si>
  <si>
    <t>Step UpÂ </t>
  </si>
  <si>
    <t>Mike Judge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</si>
  <si>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</si>
  <si>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</si>
  <si>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</si>
  <si>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</si>
  <si>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</si>
  <si>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Time BanditsÂ </t>
  </si>
  <si>
    <t>Tamra Davis</t>
  </si>
  <si>
    <t>CrossroadsÂ </t>
  </si>
  <si>
    <t>Nima Nourizadeh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</si>
  <si>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</si>
  <si>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</si>
  <si>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</si>
  <si>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</si>
  <si>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</si>
  <si>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</si>
  <si>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</si>
  <si>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</si>
  <si>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</si>
  <si>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</si>
  <si>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The Muppet Christmas CarolÂ </t>
  </si>
  <si>
    <t>FridaÂ </t>
  </si>
  <si>
    <t>Dan Cutforth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</si>
  <si>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</si>
  <si>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</si>
  <si>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</si>
  <si>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</si>
  <si>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</si>
  <si>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</si>
  <si>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</si>
  <si>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</si>
  <si>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</si>
  <si>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</si>
  <si>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</si>
  <si>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</si>
  <si>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</si>
  <si>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</si>
  <si>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Max Keeble's Big MoveÂ </t>
  </si>
  <si>
    <t>Young AdultÂ </t>
  </si>
  <si>
    <t>CrankÂ </t>
  </si>
  <si>
    <t>Living Out LoudÂ </t>
  </si>
  <si>
    <t>Das BootÂ </t>
  </si>
  <si>
    <t>West Germany</t>
  </si>
  <si>
    <t>Wallace Wolodarsky</t>
  </si>
  <si>
    <t>Sorority BoysÂ </t>
  </si>
  <si>
    <t>About TimeÂ </t>
  </si>
  <si>
    <t>House of Flying DaggersÂ </t>
  </si>
  <si>
    <t>Nicholas Jarecki</t>
  </si>
  <si>
    <t>ArbitrageÂ </t>
  </si>
  <si>
    <t>Dean Israelite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</si>
  <si>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</si>
  <si>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</si>
  <si>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</si>
  <si>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</si>
  <si>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</si>
  <si>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</si>
  <si>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</si>
  <si>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</si>
  <si>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</si>
  <si>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CelebrityÂ 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</si>
  <si>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</si>
  <si>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</si>
  <si>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</si>
  <si>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</si>
  <si>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</si>
  <si>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</si>
  <si>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</si>
  <si>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</si>
  <si>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Antonia Bird</t>
  </si>
  <si>
    <t>RavenousÂ </t>
  </si>
  <si>
    <t>Jon Poll</t>
  </si>
  <si>
    <t>Charlie BartlettÂ </t>
  </si>
  <si>
    <t>Paolo Sorrentino</t>
  </si>
  <si>
    <t>The Great BeautyÂ </t>
  </si>
  <si>
    <t>Peter Care</t>
  </si>
  <si>
    <t>The Dangerous Lives of Altar BoysÂ </t>
  </si>
  <si>
    <t>Chan-wook Park</t>
  </si>
  <si>
    <t>StokerÂ </t>
  </si>
  <si>
    <t>2046Â </t>
  </si>
  <si>
    <t>Ira Sachs</t>
  </si>
  <si>
    <t>Married LifeÂ </t>
  </si>
  <si>
    <t>Carroll Ballard</t>
  </si>
  <si>
    <t>DumaÂ </t>
  </si>
  <si>
    <t>OndineÂ 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</si>
  <si>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</si>
  <si>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</si>
  <si>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</si>
  <si>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</si>
  <si>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</si>
  <si>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</si>
  <si>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</si>
  <si>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</si>
  <si>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FatelessÂ </t>
  </si>
  <si>
    <t>Alan Rudolph</t>
  </si>
  <si>
    <t>Breakfast of ChampionsÂ </t>
  </si>
  <si>
    <t>Chuan Lu</t>
  </si>
  <si>
    <t>City of Life and DeathÂ </t>
  </si>
  <si>
    <t>5 Days of WarÂ </t>
  </si>
  <si>
    <t>Georgia</t>
  </si>
  <si>
    <t>Timothy Hines</t>
  </si>
  <si>
    <t>10 Days in a MadhouseÂ </t>
  </si>
  <si>
    <t>Heaven Is for RealÂ </t>
  </si>
  <si>
    <t>SnatchÂ </t>
  </si>
  <si>
    <t>Pet SemataryÂ </t>
  </si>
  <si>
    <t>Akira Kurosawa</t>
  </si>
  <si>
    <t>MadadayoÂ </t>
  </si>
  <si>
    <t>GremlinsÂ </t>
  </si>
  <si>
    <t>Star Wars: Episode IV - A New HopeÂ </t>
  </si>
  <si>
    <t>Dan Mazer</t>
  </si>
  <si>
    <t>Dirty GrandpaÂ </t>
  </si>
  <si>
    <t>Doctor ZhivagoÂ </t>
  </si>
  <si>
    <t>High School Musical 3: Senior YearÂ </t>
  </si>
  <si>
    <t>The FighterÂ </t>
  </si>
  <si>
    <t>My Cousin VinnyÂ </t>
  </si>
  <si>
    <t>R.J. Cutler</t>
  </si>
  <si>
    <t>If I StayÂ </t>
  </si>
  <si>
    <t>David S. Ward</t>
  </si>
  <si>
    <t>Major LeagueÂ 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</si>
  <si>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</si>
  <si>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</si>
  <si>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</si>
  <si>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</si>
  <si>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</si>
  <si>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</si>
  <si>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</si>
  <si>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</si>
  <si>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Raising CainÂ 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</si>
  <si>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</si>
  <si>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</si>
  <si>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</si>
  <si>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</si>
  <si>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</si>
  <si>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</si>
  <si>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</si>
  <si>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</si>
  <si>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</si>
  <si>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</si>
  <si>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</si>
  <si>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</si>
  <si>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</si>
  <si>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</si>
  <si>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</si>
  <si>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</si>
  <si>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</si>
  <si>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</si>
  <si>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</si>
  <si>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</si>
  <si>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</si>
  <si>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</si>
  <si>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</si>
  <si>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</si>
  <si>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</si>
  <si>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Tim Blake Nelson</t>
  </si>
  <si>
    <t>OÂ </t>
  </si>
  <si>
    <t>William A. Graham</t>
  </si>
  <si>
    <t>Return to the Blue LagoonÂ </t>
  </si>
  <si>
    <t>Agnieszka Holland</t>
  </si>
  <si>
    <t>Copying BeethovenÂ </t>
  </si>
  <si>
    <t>David Hackl</t>
  </si>
  <si>
    <t>Saw VÂ </t>
  </si>
  <si>
    <t>Ray Lawrence</t>
  </si>
  <si>
    <t>JindabyneÂ </t>
  </si>
  <si>
    <t>Karan Johar</t>
  </si>
  <si>
    <t>Kabhi Alvida Naa KehnaÂ </t>
  </si>
  <si>
    <t>An Ideal HusbandÂ </t>
  </si>
  <si>
    <t>Ruairi Robinson</t>
  </si>
  <si>
    <t>The Last Days on MarsÂ </t>
  </si>
  <si>
    <t>Jaume BalaguerÃ³</t>
  </si>
  <si>
    <t>DarknessÂ </t>
  </si>
  <si>
    <t>2001: A Space OdysseyÂ </t>
  </si>
  <si>
    <t>E.T. the Extra-TerrestrialÂ </t>
  </si>
  <si>
    <t>Jon Kasdan</t>
  </si>
  <si>
    <t>In the Land of WomenÂ </t>
  </si>
  <si>
    <t>Floyd Mutrux</t>
  </si>
  <si>
    <t>There Goes My BabyÂ </t>
  </si>
  <si>
    <t>Dean Wright</t>
  </si>
  <si>
    <t>For Greater Glory: The True Story of CristiadaÂ </t>
  </si>
  <si>
    <t>Good Will HuntingÂ </t>
  </si>
  <si>
    <t>Darren Lynn Bousman</t>
  </si>
  <si>
    <t>Saw IIIÂ 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</si>
  <si>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</si>
  <si>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</si>
  <si>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</si>
  <si>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</si>
  <si>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</si>
  <si>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</si>
  <si>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</si>
  <si>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</si>
  <si>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</si>
  <si>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</si>
  <si>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</si>
  <si>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</si>
  <si>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</si>
  <si>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Bill &amp; Ted's Excellent AdventureÂ </t>
  </si>
  <si>
    <t>Carol Reed</t>
  </si>
  <si>
    <t>Oliver!Â </t>
  </si>
  <si>
    <t>The Best Exotic Marigold HotelÂ </t>
  </si>
  <si>
    <t>Chuck Sheetz</t>
  </si>
  <si>
    <t>Recess: School's OutÂ </t>
  </si>
  <si>
    <t>Mad Max Beyond ThunderdomeÂ 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</si>
  <si>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</si>
  <si>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</si>
  <si>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</si>
  <si>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</si>
  <si>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</si>
  <si>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</si>
  <si>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</si>
  <si>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The Last DragonÂ </t>
  </si>
  <si>
    <t>The Lawnmower ManÂ </t>
  </si>
  <si>
    <t>Peter Sollett</t>
  </si>
  <si>
    <t>Nick and Norah's Infinite PlaylistÂ </t>
  </si>
  <si>
    <t>DogmaÂ </t>
  </si>
  <si>
    <t>Bob Dolman</t>
  </si>
  <si>
    <t>The Banger SistersÂ 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</si>
  <si>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</si>
  <si>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</si>
  <si>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</si>
  <si>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</si>
  <si>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</si>
  <si>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</si>
  <si>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</si>
  <si>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</si>
  <si>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</si>
  <si>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</si>
  <si>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</si>
  <si>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</si>
  <si>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</si>
  <si>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</si>
  <si>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</si>
  <si>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</si>
  <si>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</si>
  <si>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</si>
  <si>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</si>
  <si>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</si>
  <si>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SkylineÂ 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</si>
  <si>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</si>
  <si>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</si>
  <si>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</si>
  <si>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</si>
  <si>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</si>
  <si>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</si>
  <si>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TremorsÂ </t>
  </si>
  <si>
    <t>Rob Schmidt</t>
  </si>
  <si>
    <t>Wrong TurnÂ </t>
  </si>
  <si>
    <t>The CorruptorÂ </t>
  </si>
  <si>
    <t>MudÂ </t>
  </si>
  <si>
    <t>Robert Ben Garant</t>
  </si>
  <si>
    <t>Reno 911!: MiamiÂ </t>
  </si>
  <si>
    <t>Morgan Spurlock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</si>
  <si>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</si>
  <si>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</si>
  <si>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</si>
  <si>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</si>
  <si>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</si>
  <si>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</si>
  <si>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</si>
  <si>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</si>
  <si>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</si>
  <si>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</si>
  <si>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</si>
  <si>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Get Over ItÂ </t>
  </si>
  <si>
    <t>Office SpaceÂ </t>
  </si>
  <si>
    <t>Michael Patrick Jann</t>
  </si>
  <si>
    <t>Drop Dead GorgeousÂ </t>
  </si>
  <si>
    <t>Big EyesÂ </t>
  </si>
  <si>
    <t>Very Bad ThingsÂ </t>
  </si>
  <si>
    <t>SleepoverÂ </t>
  </si>
  <si>
    <t>Jorma Taccone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</si>
  <si>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</si>
  <si>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</si>
  <si>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</si>
  <si>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</si>
  <si>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</si>
  <si>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</si>
  <si>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Seeking a Friend for the End of the WorldÂ </t>
  </si>
  <si>
    <t>Tony Kaye</t>
  </si>
  <si>
    <t>American History XÂ </t>
  </si>
  <si>
    <t>Marcus Dunstan</t>
  </si>
  <si>
    <t>The CollectionÂ </t>
  </si>
  <si>
    <t>Timothy BjÃ¶rklund</t>
  </si>
  <si>
    <t>Teacher's PetÂ </t>
  </si>
  <si>
    <t>FranÃ§ois Girard</t>
  </si>
  <si>
    <t>The Red ViolinÂ </t>
  </si>
  <si>
    <t>The Straight StoryÂ </t>
  </si>
  <si>
    <t>Scott Kalvert</t>
  </si>
  <si>
    <t>Deuces WildÂ </t>
  </si>
  <si>
    <t>Jason Bateman</t>
  </si>
  <si>
    <t>Bad WordsÂ </t>
  </si>
  <si>
    <t>Black or WhiteÂ </t>
  </si>
  <si>
    <t>Eric Bross</t>
  </si>
  <si>
    <t>On the LineÂ 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</si>
  <si>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</si>
  <si>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</si>
  <si>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</si>
  <si>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</si>
  <si>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</si>
  <si>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</si>
  <si>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</si>
  <si>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</si>
  <si>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</si>
  <si>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</si>
  <si>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</si>
  <si>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</si>
  <si>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</si>
  <si>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</si>
  <si>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</si>
  <si>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</si>
  <si>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</si>
  <si>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</si>
  <si>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</si>
  <si>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</si>
  <si>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</si>
  <si>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</si>
  <si>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</si>
  <si>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</si>
  <si>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</si>
  <si>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</si>
  <si>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</si>
  <si>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</si>
  <si>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</si>
  <si>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</si>
  <si>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</si>
  <si>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</si>
  <si>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</si>
  <si>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</si>
  <si>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</si>
  <si>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</si>
  <si>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</si>
  <si>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</si>
  <si>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</si>
  <si>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</si>
  <si>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</si>
  <si>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</si>
  <si>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</si>
  <si>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</si>
  <si>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</si>
  <si>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</si>
  <si>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Vincent Gallo</t>
  </si>
  <si>
    <t>The Brown BunnyÂ </t>
  </si>
  <si>
    <t>Claude Chabrol</t>
  </si>
  <si>
    <t>The SwindleÂ </t>
  </si>
  <si>
    <t>Jon Stewart</t>
  </si>
  <si>
    <t>RosewaterÂ </t>
  </si>
  <si>
    <t>Dan Harris</t>
  </si>
  <si>
    <t>Imaginary HeroesÂ </t>
  </si>
  <si>
    <t>Mel Smith</t>
  </si>
  <si>
    <t>High Heels and Low LifesÂ </t>
  </si>
  <si>
    <t>Christopher Smith</t>
  </si>
  <si>
    <t>SeveranceÂ </t>
  </si>
  <si>
    <t>EdmondÂ </t>
  </si>
  <si>
    <t>Alan Metter</t>
  </si>
  <si>
    <t>Police Academy: Mission to MoscowÂ </t>
  </si>
  <si>
    <t>Rafa Lara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</si>
  <si>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</si>
  <si>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</si>
  <si>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</si>
  <si>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</si>
  <si>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</si>
  <si>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</si>
  <si>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</si>
  <si>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</si>
  <si>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</si>
  <si>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Scott Marshall</t>
  </si>
  <si>
    <t>Blonde AmbitionÂ </t>
  </si>
  <si>
    <t>Ãlex de la Iglesia</t>
  </si>
  <si>
    <t>The Oxford MurdersÂ </t>
  </si>
  <si>
    <t>Michael Clancy</t>
  </si>
  <si>
    <t>EulogyÂ </t>
  </si>
  <si>
    <t>Benedikt Erlingsson</t>
  </si>
  <si>
    <t>Of Horses and MenÂ </t>
  </si>
  <si>
    <t>Iceland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</si>
  <si>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</si>
  <si>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</si>
  <si>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</si>
  <si>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</si>
  <si>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</si>
  <si>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</si>
  <si>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</si>
  <si>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</si>
  <si>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</si>
  <si>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</si>
  <si>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</si>
  <si>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</si>
  <si>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</si>
  <si>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</si>
  <si>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</si>
  <si>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</si>
  <si>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</si>
  <si>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</si>
  <si>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</si>
  <si>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</si>
  <si>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</si>
  <si>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Terence Young</t>
  </si>
  <si>
    <t>ThunderballÂ </t>
  </si>
  <si>
    <t>Set It OffÂ </t>
  </si>
  <si>
    <t>The Best ManÂ </t>
  </si>
  <si>
    <t>Child's PlayÂ </t>
  </si>
  <si>
    <t>Michael Moore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</si>
  <si>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</si>
  <si>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</si>
  <si>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</si>
  <si>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</si>
  <si>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</si>
  <si>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</si>
  <si>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</si>
  <si>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</si>
  <si>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</si>
  <si>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Henry VÂ 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</si>
  <si>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</si>
  <si>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</si>
  <si>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</si>
  <si>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</si>
  <si>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</si>
  <si>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</si>
  <si>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</si>
  <si>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</si>
  <si>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</si>
  <si>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</si>
  <si>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</si>
  <si>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</si>
  <si>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</si>
  <si>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</si>
  <si>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Princess KaiulaniÂ </t>
  </si>
  <si>
    <t>Opal DreamÂ </t>
  </si>
  <si>
    <t>Ole Christian Madsen</t>
  </si>
  <si>
    <t>Flame and CitronÂ 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</si>
  <si>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</si>
  <si>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</si>
  <si>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</si>
  <si>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</si>
  <si>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</si>
  <si>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</si>
  <si>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</si>
  <si>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</si>
  <si>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</si>
  <si>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</si>
  <si>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</si>
  <si>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</si>
  <si>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</si>
  <si>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</si>
  <si>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</si>
  <si>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</si>
  <si>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</si>
  <si>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GlitterÂ </t>
  </si>
  <si>
    <t>Bright StarÂ </t>
  </si>
  <si>
    <t>My Name Is KhanÂ </t>
  </si>
  <si>
    <t>All Is LostÂ </t>
  </si>
  <si>
    <t>John Sayles</t>
  </si>
  <si>
    <t>LimboÂ </t>
  </si>
  <si>
    <t>Repo! The Genetic OperaÂ </t>
  </si>
  <si>
    <t>Pulp FictionÂ </t>
  </si>
  <si>
    <t>Dan Gilroy</t>
  </si>
  <si>
    <t>NightcrawlerÂ </t>
  </si>
  <si>
    <t>Club DreadÂ </t>
  </si>
  <si>
    <t>The Sound of MusicÂ </t>
  </si>
  <si>
    <t>SplashÂ </t>
  </si>
  <si>
    <t>Jonathan Dayton</t>
  </si>
  <si>
    <t>Little Miss SunshineÂ </t>
  </si>
  <si>
    <t>Stand by MeÂ </t>
  </si>
  <si>
    <t>28 Days Later...Â </t>
  </si>
  <si>
    <t>Chris Stokes</t>
  </si>
  <si>
    <t>You Got ServedÂ </t>
  </si>
  <si>
    <t>Don Siegel</t>
  </si>
  <si>
    <t>Escape from AlcatrazÂ </t>
  </si>
  <si>
    <t>Brown SugarÂ </t>
  </si>
  <si>
    <t>Martin Lawrence</t>
  </si>
  <si>
    <t>A Thin Line Between Love and HateÂ </t>
  </si>
  <si>
    <t>50/50Â </t>
  </si>
  <si>
    <t>Masayuki Ochiai</t>
  </si>
  <si>
    <t>ShutterÂ </t>
  </si>
  <si>
    <t>Tom Gormican</t>
  </si>
  <si>
    <t>That Awkward MomentÂ </t>
  </si>
  <si>
    <t>Much Ado About NothingÂ </t>
  </si>
  <si>
    <t>Peter R. Hunt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</si>
  <si>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</si>
  <si>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</si>
  <si>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</si>
  <si>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</si>
  <si>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</si>
  <si>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</si>
  <si>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</si>
  <si>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</si>
  <si>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</si>
  <si>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</si>
  <si>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</si>
  <si>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</si>
  <si>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Enough SaidÂ </t>
  </si>
  <si>
    <t>Easy AÂ </t>
  </si>
  <si>
    <t>Shadow of the VampireÂ </t>
  </si>
  <si>
    <t>PromÂ </t>
  </si>
  <si>
    <t>Held UpÂ </t>
  </si>
  <si>
    <t>Fina Torres</t>
  </si>
  <si>
    <t>Woman on TopÂ </t>
  </si>
  <si>
    <t>Duke Johnson</t>
  </si>
  <si>
    <t>AnomalisaÂ </t>
  </si>
  <si>
    <t>Another YearÂ </t>
  </si>
  <si>
    <t>FranÃ§ois Ozon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</si>
  <si>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</si>
  <si>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</si>
  <si>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</si>
  <si>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</si>
  <si>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</si>
  <si>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</si>
  <si>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</si>
  <si>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</si>
  <si>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</si>
  <si>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</si>
  <si>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</si>
  <si>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</si>
  <si>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</si>
  <si>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</si>
  <si>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</si>
  <si>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</si>
  <si>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</si>
  <si>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</si>
  <si>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The Singing DetectiveÂ </t>
  </si>
  <si>
    <t>Andrew Currie</t>
  </si>
  <si>
    <t>FidoÂ </t>
  </si>
  <si>
    <t>Andrew Wilson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</si>
  <si>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</si>
  <si>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</si>
  <si>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</si>
  <si>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</si>
  <si>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</si>
  <si>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</si>
  <si>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</si>
  <si>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</si>
  <si>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</si>
  <si>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AloftÂ 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</si>
  <si>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</si>
  <si>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</si>
  <si>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</si>
  <si>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</si>
  <si>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</si>
  <si>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</si>
  <si>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</si>
  <si>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</si>
  <si>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</si>
  <si>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</si>
  <si>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</si>
  <si>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</si>
  <si>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</si>
  <si>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</si>
  <si>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</si>
  <si>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</si>
  <si>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Paul Gross</t>
  </si>
  <si>
    <t>Men with BroomsÂ </t>
  </si>
  <si>
    <t>Charles Robert Carner</t>
  </si>
  <si>
    <t>Witless ProtectionÂ </t>
  </si>
  <si>
    <t>Russell Holt</t>
  </si>
  <si>
    <t>The Work and the GloryÂ </t>
  </si>
  <si>
    <t>ExtractÂ </t>
  </si>
  <si>
    <t>Claude Miller</t>
  </si>
  <si>
    <t>Alias BettyÂ </t>
  </si>
  <si>
    <t>Code 46Â </t>
  </si>
  <si>
    <t>Rodrigo GarcÃ­a</t>
  </si>
  <si>
    <t>Albert NobbsÂ </t>
  </si>
  <si>
    <t>Siddharth Anand</t>
  </si>
  <si>
    <t>Ta Ra Rum PumÂ </t>
  </si>
  <si>
    <t>Vincent Paronnaud</t>
  </si>
  <si>
    <t>PersepolisÂ </t>
  </si>
  <si>
    <t>The Neon DemonÂ </t>
  </si>
  <si>
    <t>Daniel Barber</t>
  </si>
  <si>
    <t>Harry BrownÂ </t>
  </si>
  <si>
    <t>Robert Marcarelli</t>
  </si>
  <si>
    <t>The Omega CodeÂ </t>
  </si>
  <si>
    <t>JunoÂ 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</si>
  <si>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</si>
  <si>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</si>
  <si>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</si>
  <si>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</si>
  <si>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</si>
  <si>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</si>
  <si>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</si>
  <si>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</si>
  <si>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</si>
  <si>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</si>
  <si>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</si>
  <si>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</si>
  <si>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</si>
  <si>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</si>
  <si>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</si>
  <si>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</si>
  <si>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</si>
  <si>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</si>
  <si>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The DescentÂ </t>
  </si>
  <si>
    <t>Matt Bettinelli-Olpin</t>
  </si>
  <si>
    <t>Devil's DueÂ </t>
  </si>
  <si>
    <t>Flirting with DisasterÂ 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</si>
  <si>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</si>
  <si>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</si>
  <si>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</si>
  <si>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</si>
  <si>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</si>
  <si>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</si>
  <si>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</si>
  <si>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</si>
  <si>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</si>
  <si>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</si>
  <si>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</si>
  <si>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</si>
  <si>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Outside ProvidenceÂ </t>
  </si>
  <si>
    <t>Gurinder Chadha</t>
  </si>
  <si>
    <t>Bride &amp; PrejudiceÂ </t>
  </si>
  <si>
    <t>Rabbit-Proof FenceÂ </t>
  </si>
  <si>
    <t>Who's Your Caddy?Â </t>
  </si>
  <si>
    <t>Tony Maylam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</si>
  <si>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</si>
  <si>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</si>
  <si>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</si>
  <si>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</si>
  <si>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</si>
  <si>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</si>
  <si>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</si>
  <si>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</si>
  <si>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</si>
  <si>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</si>
  <si>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</si>
  <si>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</si>
  <si>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</si>
  <si>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</si>
  <si>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</si>
  <si>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</si>
  <si>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</si>
  <si>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</si>
  <si>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</si>
  <si>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</si>
  <si>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</si>
  <si>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</si>
  <si>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</si>
  <si>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</si>
  <si>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</si>
  <si>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</si>
  <si>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</si>
  <si>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</si>
  <si>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</si>
  <si>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</si>
  <si>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</si>
  <si>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</si>
  <si>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Richard E. Grant</t>
  </si>
  <si>
    <t>Wah-WahÂ </t>
  </si>
  <si>
    <t>Pale RiderÂ </t>
  </si>
  <si>
    <t>Dazed and ConfusedÂ </t>
  </si>
  <si>
    <t>Max FÃ¤rberbÃ¶ck</t>
  </si>
  <si>
    <t>Aimee &amp; JaguarÂ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</si>
  <si>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</si>
  <si>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</si>
  <si>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</si>
  <si>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</si>
  <si>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</si>
  <si>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</si>
  <si>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IncendiesÂ </t>
  </si>
  <si>
    <t>Remember Me, My LoveÂ </t>
  </si>
  <si>
    <t>Elite SquadÂ </t>
  </si>
  <si>
    <t>Brazil</t>
  </si>
  <si>
    <t>AnnabelleÂ </t>
  </si>
  <si>
    <t>Rachel Perkins</t>
  </si>
  <si>
    <t>Bran Nue DaeÂ </t>
  </si>
  <si>
    <t>Boyz n the HoodÂ </t>
  </si>
  <si>
    <t>Luis Valdez</t>
  </si>
  <si>
    <t>La BambaÂ </t>
  </si>
  <si>
    <t>Dressed to KillÂ 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</si>
  <si>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</si>
  <si>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</si>
  <si>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</si>
  <si>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</si>
  <si>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</si>
  <si>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</si>
  <si>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Nowhere in AfricaÂ 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</si>
  <si>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</si>
  <si>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</si>
  <si>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</si>
  <si>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</si>
  <si>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</si>
  <si>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</si>
  <si>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</si>
  <si>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</si>
  <si>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</si>
  <si>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</si>
  <si>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</si>
  <si>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ControlÂ </t>
  </si>
  <si>
    <t>The TerminatorÂ </t>
  </si>
  <si>
    <t>Wolfgang Becker</t>
  </si>
  <si>
    <t>Good Bye Lenin!Â </t>
  </si>
  <si>
    <t>The Damned UnitedÂ </t>
  </si>
  <si>
    <t>MallratsÂ </t>
  </si>
  <si>
    <t>GreaseÂ </t>
  </si>
  <si>
    <t>PlatoonÂ </t>
  </si>
  <si>
    <t>Fahrenheit 9/11Â </t>
  </si>
  <si>
    <t>George Roy Hill</t>
  </si>
  <si>
    <t>Butch Cassidy and the Sundance KidÂ </t>
  </si>
  <si>
    <t>Robert Stevenson</t>
  </si>
  <si>
    <t>Mary PoppinsÂ </t>
  </si>
  <si>
    <t>Ordinary PeopleÂ </t>
  </si>
  <si>
    <t>Jerome Robbins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</si>
  <si>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</si>
  <si>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</si>
  <si>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</si>
  <si>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</si>
  <si>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</si>
  <si>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</si>
  <si>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</si>
  <si>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</si>
  <si>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</si>
  <si>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</si>
  <si>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</si>
  <si>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</si>
  <si>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</si>
  <si>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</si>
  <si>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</si>
  <si>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</si>
  <si>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</si>
  <si>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</si>
  <si>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</si>
  <si>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</si>
  <si>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</si>
  <si>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</si>
  <si>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</si>
  <si>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</si>
  <si>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</si>
  <si>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Jean-Jacques Mantello</t>
  </si>
  <si>
    <t>Dolphins and Whales 3D: Tribes of the OceanÂ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</si>
  <si>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</si>
  <si>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</si>
  <si>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</si>
  <si>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</si>
  <si>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</si>
  <si>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</si>
  <si>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</si>
  <si>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</si>
  <si>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</si>
  <si>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</si>
  <si>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</si>
  <si>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</si>
  <si>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</si>
  <si>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</si>
  <si>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</si>
  <si>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</si>
  <si>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</si>
  <si>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</si>
  <si>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</si>
  <si>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</si>
  <si>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</si>
  <si>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</si>
  <si>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Hedwig and the Angry InchÂ </t>
  </si>
  <si>
    <t>Only the StrongÂ </t>
  </si>
  <si>
    <t>Billy Ray</t>
  </si>
  <si>
    <t>Shattered GlassÂ </t>
  </si>
  <si>
    <t>David Atkins</t>
  </si>
  <si>
    <t>NovocaineÂ </t>
  </si>
  <si>
    <t>The WacknessÂ </t>
  </si>
  <si>
    <t>Sylvio Tabet</t>
  </si>
  <si>
    <t>Beastmaster 2: Through the Portal of TimeÂ </t>
  </si>
  <si>
    <t>Rick Bieber</t>
  </si>
  <si>
    <t>The 5th QuarterÂ </t>
  </si>
  <si>
    <t>The GreatestÂ </t>
  </si>
  <si>
    <t>Snow Flower and the Secret FanÂ </t>
  </si>
  <si>
    <t>Joey Lauren Adams</t>
  </si>
  <si>
    <t>Come Early MorningÂ 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</si>
  <si>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</si>
  <si>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</si>
  <si>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</si>
  <si>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</si>
  <si>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</si>
  <si>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</si>
  <si>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</si>
  <si>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</si>
  <si>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</si>
  <si>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Winter in WartimeÂ </t>
  </si>
  <si>
    <t>Prachya Pinkaew</t>
  </si>
  <si>
    <t>The ProtectorÂ </t>
  </si>
  <si>
    <t>Bend It Like BeckhamÂ </t>
  </si>
  <si>
    <t>Sunshine StateÂ </t>
  </si>
  <si>
    <t>CrossoverÂ 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</si>
  <si>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</si>
  <si>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</si>
  <si>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</si>
  <si>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</si>
  <si>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</si>
  <si>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</si>
  <si>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Joseph Gordon-Levitt</t>
  </si>
  <si>
    <t>Don JonÂ </t>
  </si>
  <si>
    <t>Ghost WorldÂ </t>
  </si>
  <si>
    <t>IrisÂ </t>
  </si>
  <si>
    <t>Christophe Barratier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</si>
  <si>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</si>
  <si>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</si>
  <si>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</si>
  <si>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</si>
  <si>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</si>
  <si>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</si>
  <si>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</si>
  <si>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</si>
  <si>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</si>
  <si>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Le HavreÂ </t>
  </si>
  <si>
    <t>Finland</t>
  </si>
  <si>
    <t>Hitoshi Matsumoto</t>
  </si>
  <si>
    <t>R100Â </t>
  </si>
  <si>
    <t>George Ratliff</t>
  </si>
  <si>
    <t>Salvation BoulevardÂ </t>
  </si>
  <si>
    <t>The TenÂ </t>
  </si>
  <si>
    <t>HeadhuntersÂ </t>
  </si>
  <si>
    <t>Norway</t>
  </si>
  <si>
    <t>Michael McGowan</t>
  </si>
  <si>
    <t>Saint RalphÂ </t>
  </si>
  <si>
    <t>Insidious: Chapter 2Â </t>
  </si>
  <si>
    <t>Saw IIÂ </t>
  </si>
  <si>
    <t>Dan Trachtenberg</t>
  </si>
  <si>
    <t>10 Cloverfield LaneÂ </t>
  </si>
  <si>
    <t>Jackass: The MovieÂ </t>
  </si>
  <si>
    <t>David F. Sandberg</t>
  </si>
  <si>
    <t>Lights OutÂ </t>
  </si>
  <si>
    <t>Paranormal Activity 3Â </t>
  </si>
  <si>
    <t>Stiles White</t>
  </si>
  <si>
    <t>OuijaÂ </t>
  </si>
  <si>
    <t>A Nightmare on Elm Street 3: Dream WarriorsÂ </t>
  </si>
  <si>
    <t>Eugenio Derbez</t>
  </si>
  <si>
    <t>Instructions Not IncludedÂ 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</si>
  <si>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</si>
  <si>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</si>
  <si>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</si>
  <si>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</si>
  <si>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</si>
  <si>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</si>
  <si>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</si>
  <si>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</si>
  <si>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</si>
  <si>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</si>
  <si>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</si>
  <si>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</si>
  <si>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</si>
  <si>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OculusÂ </t>
  </si>
  <si>
    <t>Clerks IIÂ </t>
  </si>
  <si>
    <t>Billy ElliotÂ </t>
  </si>
  <si>
    <t>Nat Faxon</t>
  </si>
  <si>
    <t>The Way Way BackÂ </t>
  </si>
  <si>
    <t>George Jackson</t>
  </si>
  <si>
    <t>House Party 2Â </t>
  </si>
  <si>
    <t>Maurice Joyce</t>
  </si>
  <si>
    <t>Doug's 1st MovieÂ </t>
  </si>
  <si>
    <t>Robert Duvall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</si>
  <si>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</si>
  <si>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</si>
  <si>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</si>
  <si>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</si>
  <si>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</si>
  <si>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</si>
  <si>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</si>
  <si>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</si>
  <si>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</si>
  <si>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</si>
  <si>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</si>
  <si>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</si>
  <si>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</si>
  <si>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</si>
  <si>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</si>
  <si>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</si>
  <si>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</si>
  <si>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Y Tu MamÃ¡ TambiÃ©nÂ </t>
  </si>
  <si>
    <t>Shaun of the DeadÂ </t>
  </si>
  <si>
    <t>Mickey Liddell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</si>
  <si>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</si>
  <si>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</si>
  <si>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</si>
  <si>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</si>
  <si>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</si>
  <si>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</si>
  <si>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</si>
  <si>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</si>
  <si>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</si>
  <si>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</si>
  <si>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</si>
  <si>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</si>
  <si>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No EscapeÂ </t>
  </si>
  <si>
    <t>Michael Tiddes</t>
  </si>
  <si>
    <t>Fifty Shades of BlackÂ </t>
  </si>
  <si>
    <t>Bill Duke</t>
  </si>
  <si>
    <t>Not Easily BrokenÂ </t>
  </si>
  <si>
    <t>The Perfect MatchÂ </t>
  </si>
  <si>
    <t>Mamoru Hosoda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</si>
  <si>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</si>
  <si>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</si>
  <si>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</si>
  <si>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</si>
  <si>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</si>
  <si>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</si>
  <si>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</si>
  <si>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</si>
  <si>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</si>
  <si>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Tamara Jenkins</t>
  </si>
  <si>
    <t>Slums of Beverly HillsÂ </t>
  </si>
  <si>
    <t>MadeÂ </t>
  </si>
  <si>
    <t>MoonÂ </t>
  </si>
  <si>
    <t>Ronan Chapalain</t>
  </si>
  <si>
    <t>Sea Rex 3D: Journey to a Prehistoric WorldÂ </t>
  </si>
  <si>
    <t>The Sweet HereafterÂ </t>
  </si>
  <si>
    <t>Xavier Beauvois</t>
  </si>
  <si>
    <t>Of Gods and MenÂ </t>
  </si>
  <si>
    <t>Randall Miller</t>
  </si>
  <si>
    <t>Bottle ShockÂ </t>
  </si>
  <si>
    <t>Heavenly CreaturesÂ </t>
  </si>
  <si>
    <t>90 Minutes in HeavenÂ </t>
  </si>
  <si>
    <t>Dan Rush</t>
  </si>
  <si>
    <t>Everything Must GoÂ </t>
  </si>
  <si>
    <t>Zero EffectÂ </t>
  </si>
  <si>
    <t>The MachinistÂ </t>
  </si>
  <si>
    <t>Light SleeperÂ </t>
  </si>
  <si>
    <t>Michael Cuesta</t>
  </si>
  <si>
    <t>Kill the MessengerÂ </t>
  </si>
  <si>
    <t>Rabbit HoleÂ </t>
  </si>
  <si>
    <t>Fenton Bailey</t>
  </si>
  <si>
    <t>Party MonsterÂ </t>
  </si>
  <si>
    <t>Jeremy Saulnier</t>
  </si>
  <si>
    <t>Green RoomÂ </t>
  </si>
  <si>
    <t>James Manera</t>
  </si>
  <si>
    <t>Atlas Shrugged: Who Is John Galt?Â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</si>
  <si>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</si>
  <si>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</si>
  <si>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</si>
  <si>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</si>
  <si>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</si>
  <si>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</si>
  <si>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The VisitÂ </t>
  </si>
  <si>
    <t>RedactedÂ </t>
  </si>
  <si>
    <t>Klaus Menzel</t>
  </si>
  <si>
    <t>FascinationÂ </t>
  </si>
  <si>
    <t>William H. Macy</t>
  </si>
  <si>
    <t>RudderlessÂ </t>
  </si>
  <si>
    <t>JirÃ­ Menzel</t>
  </si>
  <si>
    <t>I Served the King of EnglandÂ </t>
  </si>
  <si>
    <t>Fatih Akin</t>
  </si>
  <si>
    <t>Soul KitchenÂ 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</si>
  <si>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</si>
  <si>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</si>
  <si>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</si>
  <si>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</si>
  <si>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</si>
  <si>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</si>
  <si>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</si>
  <si>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</si>
  <si>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</si>
  <si>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</si>
  <si>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</si>
  <si>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</si>
  <si>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</si>
  <si>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</si>
  <si>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</si>
  <si>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</si>
  <si>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</si>
  <si>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</si>
  <si>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TangoÂ </t>
  </si>
  <si>
    <t>Andrew Erwin</t>
  </si>
  <si>
    <t>Moms' Night OutÂ </t>
  </si>
  <si>
    <t>Donnie DarkoÂ </t>
  </si>
  <si>
    <t>Mike van Diem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</si>
  <si>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</si>
  <si>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</si>
  <si>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</si>
  <si>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</si>
  <si>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</si>
  <si>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</si>
  <si>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</si>
  <si>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</si>
  <si>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</si>
  <si>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</si>
  <si>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</si>
  <si>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Ernie Barbarash</t>
  </si>
  <si>
    <t>Falcon RisingÂ </t>
  </si>
  <si>
    <t>Nick Love</t>
  </si>
  <si>
    <t>The SweeneyÂ </t>
  </si>
  <si>
    <t>Whale RiderÂ </t>
  </si>
  <si>
    <t>R. Balki</t>
  </si>
  <si>
    <t>PaaÂ </t>
  </si>
  <si>
    <t>Night WatchÂ </t>
  </si>
  <si>
    <t>The Crying GameÂ </t>
  </si>
  <si>
    <t>Porky'sÂ </t>
  </si>
  <si>
    <t>Survival of the DeadÂ </t>
  </si>
  <si>
    <t>Lost in TranslationÂ </t>
  </si>
  <si>
    <t>Annie HallÂ </t>
  </si>
  <si>
    <t>Cecil B. DeMille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</si>
  <si>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</si>
  <si>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</si>
  <si>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</si>
  <si>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</si>
  <si>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</si>
  <si>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</si>
  <si>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</si>
  <si>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</si>
  <si>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</si>
  <si>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They LiveÂ </t>
  </si>
  <si>
    <t>Ed Gass-Donnelly</t>
  </si>
  <si>
    <t>The Last Exorcism Part IIÂ </t>
  </si>
  <si>
    <t>BoyhoodÂ </t>
  </si>
  <si>
    <t>ScoopÂ </t>
  </si>
  <si>
    <t>DJ Pooh</t>
  </si>
  <si>
    <t>The WashÂ </t>
  </si>
  <si>
    <t>3 StrikesÂ </t>
  </si>
  <si>
    <t>The CoolerÂ </t>
  </si>
  <si>
    <t>Patrick Stettner</t>
  </si>
  <si>
    <t>The Night ListenerÂ </t>
  </si>
  <si>
    <t>The OrphanageÂ 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</si>
  <si>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</si>
  <si>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</si>
  <si>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</si>
  <si>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</si>
  <si>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</si>
  <si>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</si>
  <si>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</si>
  <si>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</si>
  <si>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</si>
  <si>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</si>
  <si>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</si>
  <si>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</si>
  <si>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</si>
  <si>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</si>
  <si>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</si>
  <si>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</si>
  <si>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MirrormaskÂ </t>
  </si>
  <si>
    <t>Ron Fricke</t>
  </si>
  <si>
    <t>SamsaraÂ 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</si>
  <si>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</si>
  <si>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</si>
  <si>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</si>
  <si>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</si>
  <si>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</si>
  <si>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</si>
  <si>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</si>
  <si>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</si>
  <si>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</si>
  <si>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</si>
  <si>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Psycho Beach PartyÂ </t>
  </si>
  <si>
    <t>The Big TeaseÂ </t>
  </si>
  <si>
    <t>Jorge RamÃ­rez SuÃ¡rez</t>
  </si>
  <si>
    <t>Buen DÃ­a, RamÃ³nÂ </t>
  </si>
  <si>
    <t>David Schwimmer</t>
  </si>
  <si>
    <t>TrustÂ </t>
  </si>
  <si>
    <t>An Everlasting PieceÂ </t>
  </si>
  <si>
    <t>Among GiantsÂ </t>
  </si>
  <si>
    <t>AdoreÂ </t>
  </si>
  <si>
    <t>Fernando LeÃ³n de Aranoa</t>
  </si>
  <si>
    <t>Mondays in the SunÂ </t>
  </si>
  <si>
    <t>Jim Mickle</t>
  </si>
  <si>
    <t>Stake LandÂ </t>
  </si>
  <si>
    <t>The Last Time I Committed SuicideÂ </t>
  </si>
  <si>
    <t>Karim AÃ¯nouz</t>
  </si>
  <si>
    <t>Futuro BeachÂ </t>
  </si>
  <si>
    <t>Ruba Nadda</t>
  </si>
  <si>
    <t>InescapableÂ </t>
  </si>
  <si>
    <t>Victor Fleming</t>
  </si>
  <si>
    <t>Gone with the WindÂ </t>
  </si>
  <si>
    <t>Richard Raymond</t>
  </si>
  <si>
    <t>Desert DancerÂ </t>
  </si>
  <si>
    <t>Sam Peckinpah</t>
  </si>
  <si>
    <t>Major DundeeÂ </t>
  </si>
  <si>
    <t>George Sidney</t>
  </si>
  <si>
    <t>Annie Get Your GunÂ </t>
  </si>
  <si>
    <t>Peter Stebbings</t>
  </si>
  <si>
    <t>DefendorÂ </t>
  </si>
  <si>
    <t>Vincente Minnelli</t>
  </si>
  <si>
    <t>The PirateÂ </t>
  </si>
  <si>
    <t>Dagur KÃ¡ri</t>
  </si>
  <si>
    <t>The Good HeartÂ </t>
  </si>
  <si>
    <t>The History BoysÂ </t>
  </si>
  <si>
    <t>The Full MontyÂ </t>
  </si>
  <si>
    <t>Jim Abrahams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</si>
  <si>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</si>
  <si>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</si>
  <si>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</si>
  <si>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</si>
  <si>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</si>
  <si>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</si>
  <si>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</si>
  <si>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</si>
  <si>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I Got the Hook UpÂ </t>
  </si>
  <si>
    <t>Edward Burns</t>
  </si>
  <si>
    <t>She's the OneÂ </t>
  </si>
  <si>
    <t>Gods and MonstersÂ </t>
  </si>
  <si>
    <t>Juan JosÃ© Campanella</t>
  </si>
  <si>
    <t>The Secret in Their EyesÂ </t>
  </si>
  <si>
    <t>Argentina</t>
  </si>
  <si>
    <t>Evil Dead IIÂ </t>
  </si>
  <si>
    <t>Louis C.K.</t>
  </si>
  <si>
    <t>Pootie TangÂ </t>
  </si>
  <si>
    <t>Salvador Carrasco</t>
  </si>
  <si>
    <t>La otra conquistaÂ </t>
  </si>
  <si>
    <t>AndrÃ© Ã˜vredal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</si>
  <si>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</si>
  <si>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</si>
  <si>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</si>
  <si>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</si>
  <si>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</si>
  <si>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</si>
  <si>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</si>
  <si>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The Masked SaintÂ </t>
  </si>
  <si>
    <t>Charles Ferguson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</si>
  <si>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</si>
  <si>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</si>
  <si>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</si>
  <si>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</si>
  <si>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</si>
  <si>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</si>
  <si>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</si>
  <si>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</si>
  <si>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</si>
  <si>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</si>
  <si>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</si>
  <si>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The HuntÂ </t>
  </si>
  <si>
    <t>BellaÂ </t>
  </si>
  <si>
    <t>Eric Styles</t>
  </si>
  <si>
    <t>Dreaming of Joseph LeesÂ </t>
  </si>
  <si>
    <t>Joshua Marston</t>
  </si>
  <si>
    <t>Maria Full of GraceÂ </t>
  </si>
  <si>
    <t>Colombia</t>
  </si>
  <si>
    <t>BeginnersÂ </t>
  </si>
  <si>
    <t>Animal HouseÂ </t>
  </si>
  <si>
    <t>GoldfingerÂ </t>
  </si>
  <si>
    <t>TrainspottingÂ </t>
  </si>
  <si>
    <t>The Original Kings of ComedyÂ </t>
  </si>
  <si>
    <t>Tod Williams</t>
  </si>
  <si>
    <t>Paranormal Activity 2Â </t>
  </si>
  <si>
    <t>Waking Ned DevineÂ 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</si>
  <si>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</si>
  <si>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</si>
  <si>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</si>
  <si>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</si>
  <si>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</si>
  <si>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SinisterÂ 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</si>
  <si>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</si>
  <si>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</si>
  <si>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</si>
  <si>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</si>
  <si>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</si>
  <si>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</si>
  <si>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</si>
  <si>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</si>
  <si>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Dave Chappelle's Block PartyÂ </t>
  </si>
  <si>
    <t>Benny Boom</t>
  </si>
  <si>
    <t>Next Day AirÂ </t>
  </si>
  <si>
    <t>Nnegest LikkÃ©</t>
  </si>
  <si>
    <t>Phat GirlzÂ </t>
  </si>
  <si>
    <t>Before MidnightÂ </t>
  </si>
  <si>
    <t>Christopher Leitch</t>
  </si>
  <si>
    <t>Teen Wolf TooÂ </t>
  </si>
  <si>
    <t>Don Coscarelli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</si>
  <si>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</si>
  <si>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</si>
  <si>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</si>
  <si>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</si>
  <si>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</si>
  <si>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</si>
  <si>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WhippedÂ 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</si>
  <si>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</si>
  <si>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</si>
  <si>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</si>
  <si>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</si>
  <si>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</si>
  <si>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</si>
  <si>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</si>
  <si>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</si>
  <si>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</si>
  <si>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</si>
  <si>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</si>
  <si>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</si>
  <si>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Todd Solondz</t>
  </si>
  <si>
    <t>HappinessÂ </t>
  </si>
  <si>
    <t>DysFunktional FamilyÂ </t>
  </si>
  <si>
    <t>TuskÂ </t>
  </si>
  <si>
    <t>OldboyÂ </t>
  </si>
  <si>
    <t>David Nixon</t>
  </si>
  <si>
    <t>Letters to GodÂ </t>
  </si>
  <si>
    <t>Jason Eisener</t>
  </si>
  <si>
    <t>Hobo with a ShotgunÂ </t>
  </si>
  <si>
    <t>Enrique Begne</t>
  </si>
  <si>
    <t>CompadresÂ </t>
  </si>
  <si>
    <t>Leslye Headland</t>
  </si>
  <si>
    <t>BacheloretteÂ </t>
  </si>
  <si>
    <t>Tim Heidecker</t>
  </si>
  <si>
    <t>Tim and Eric's Billion Dollar MovieÂ </t>
  </si>
  <si>
    <t>Summer StormÂ </t>
  </si>
  <si>
    <t>Kate Connor</t>
  </si>
  <si>
    <t>Fort McCoyÂ </t>
  </si>
  <si>
    <t>Deon Taylor</t>
  </si>
  <si>
    <t>Chain LetterÂ </t>
  </si>
  <si>
    <t>Jason Alexander</t>
  </si>
  <si>
    <t>Just LookingÂ </t>
  </si>
  <si>
    <t>The DivideÂ </t>
  </si>
  <si>
    <t>Francesca Gregorini</t>
  </si>
  <si>
    <t>Tanner HallÂ </t>
  </si>
  <si>
    <t>Central StationÂ </t>
  </si>
  <si>
    <t>Susan Seidelman</t>
  </si>
  <si>
    <t>Boynton Beach ClubÂ </t>
  </si>
  <si>
    <t>Heidi Ewing</t>
  </si>
  <si>
    <t>FreakonomicsÂ </t>
  </si>
  <si>
    <t>High TensionÂ </t>
  </si>
  <si>
    <t>Hustle &amp; FlowÂ </t>
  </si>
  <si>
    <t>Billy Wilder</t>
  </si>
  <si>
    <t>Some Like It HotÂ </t>
  </si>
  <si>
    <t>John Carl Buechler</t>
  </si>
  <si>
    <t>Friday the 13th Part VII: The New BloodÂ </t>
  </si>
  <si>
    <t>The Wizard of OzÂ </t>
  </si>
  <si>
    <t>Young FrankensteinÂ </t>
  </si>
  <si>
    <t>Diary of the DeadÂ </t>
  </si>
  <si>
    <t>Victor Nunez</t>
  </si>
  <si>
    <t>Ulee's GoldÂ </t>
  </si>
  <si>
    <t>Blazing SaddlesÂ </t>
  </si>
  <si>
    <t>Joseph Zito</t>
  </si>
  <si>
    <t>Friday the 13th: The Final ChapterÂ </t>
  </si>
  <si>
    <t>MauriceÂ </t>
  </si>
  <si>
    <t>Frank Sebastiano</t>
  </si>
  <si>
    <t>Beer LeagueÂ </t>
  </si>
  <si>
    <t>Nacho Vigalondo</t>
  </si>
  <si>
    <t>TimecrimesÂ 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</si>
  <si>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</si>
  <si>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</si>
  <si>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</si>
  <si>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</si>
  <si>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</si>
  <si>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</si>
  <si>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Leslie Small</t>
  </si>
  <si>
    <t>Kevin Hart: Let Me ExplainÂ </t>
  </si>
  <si>
    <t>My Own Private IdahoÂ </t>
  </si>
  <si>
    <t>Garden StateÂ </t>
  </si>
  <si>
    <t>Before SunriseÂ </t>
  </si>
  <si>
    <t>Alison Maclean</t>
  </si>
  <si>
    <t>Jesus' SonÂ </t>
  </si>
  <si>
    <t>Robot &amp; FrankÂ </t>
  </si>
  <si>
    <t>Isabel Coixet</t>
  </si>
  <si>
    <t>My Life Without MeÂ </t>
  </si>
  <si>
    <t>James Ponsoldt</t>
  </si>
  <si>
    <t>The Spectacular NowÂ </t>
  </si>
  <si>
    <t>Marilyn Hotchkiss' Ballroom Dancing and Charm SchoolÂ 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</si>
  <si>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</si>
  <si>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</si>
  <si>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</si>
  <si>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</si>
  <si>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</si>
  <si>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</si>
  <si>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</si>
  <si>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</si>
  <si>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</si>
  <si>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</si>
  <si>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</si>
  <si>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</si>
  <si>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</si>
  <si>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</si>
  <si>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</si>
  <si>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</si>
  <si>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</si>
  <si>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</si>
  <si>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Poland</t>
  </si>
  <si>
    <t>Shane Meadows</t>
  </si>
  <si>
    <t>This Is EnglandÂ </t>
  </si>
  <si>
    <t>Carmen Marron</t>
  </si>
  <si>
    <t>Go for It!Â </t>
  </si>
  <si>
    <t>FantasiaÂ </t>
  </si>
  <si>
    <t>Friday the 13th Part IIIÂ </t>
  </si>
  <si>
    <t>Danny Steinmann</t>
  </si>
  <si>
    <t>Friday the 13th: A New BeginningÂ </t>
  </si>
  <si>
    <t>Michael Landon Jr.</t>
  </si>
  <si>
    <t>The Last Sin EaterÂ </t>
  </si>
  <si>
    <t>Jon Gunn</t>
  </si>
  <si>
    <t>Do You Believe?Â </t>
  </si>
  <si>
    <t>William Wyler</t>
  </si>
  <si>
    <t>The Best Years of Our LivesÂ </t>
  </si>
  <si>
    <t>Petter NÃ¦ss</t>
  </si>
  <si>
    <t>EllingÂ </t>
  </si>
  <si>
    <t>Robert Fontaine</t>
  </si>
  <si>
    <t>Mi AmericaÂ </t>
  </si>
  <si>
    <t>From Russia with LoveÂ </t>
  </si>
  <si>
    <t>Michael Herz</t>
  </si>
  <si>
    <t>The Toxic Avenger Part IIÂ </t>
  </si>
  <si>
    <t>David Robert Mitchell</t>
  </si>
  <si>
    <t>It FollowsÂ </t>
  </si>
  <si>
    <t>Mad Max 2: The Road WarriorÂ </t>
  </si>
  <si>
    <t>Chia-Liang Liu</t>
  </si>
  <si>
    <t>The Legend of Drunken MasterÂ </t>
  </si>
  <si>
    <t>Boys Don't CryÂ </t>
  </si>
  <si>
    <t>Chris Kentis</t>
  </si>
  <si>
    <t>Silent HouseÂ </t>
  </si>
  <si>
    <t>The Lives of OthersÂ </t>
  </si>
  <si>
    <t>Alex Kendrick</t>
  </si>
  <si>
    <t>CourageousÂ </t>
  </si>
  <si>
    <t>Sylvain Chomet</t>
  </si>
  <si>
    <t>The Triplets of BellevilleÂ </t>
  </si>
  <si>
    <t>Chris Eyre</t>
  </si>
  <si>
    <t>Smoke SignalsÂ </t>
  </si>
  <si>
    <t>Before SunsetÂ </t>
  </si>
  <si>
    <t>Amores PerrosÂ </t>
  </si>
  <si>
    <t>ThirteenÂ </t>
  </si>
  <si>
    <t>Debra Granik</t>
  </si>
  <si>
    <t>Winter's BoneÂ </t>
  </si>
  <si>
    <t>Miranda July</t>
  </si>
  <si>
    <t>Me and You and Everyone We KnowÂ 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</si>
  <si>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</si>
  <si>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</si>
  <si>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</si>
  <si>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</si>
  <si>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</si>
  <si>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</si>
  <si>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</si>
  <si>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ShortbusÂ </t>
  </si>
  <si>
    <t>Ari Folman</t>
  </si>
  <si>
    <t>Waltz with BashirÂ </t>
  </si>
  <si>
    <t>Israel</t>
  </si>
  <si>
    <t>Gary Rogers</t>
  </si>
  <si>
    <t>The Book of Mormon Movie, Volume 1: The JourneyÂ </t>
  </si>
  <si>
    <t>No End in SightÂ </t>
  </si>
  <si>
    <t>Marielle Heller</t>
  </si>
  <si>
    <t>The Diary of a Teenage GirlÂ </t>
  </si>
  <si>
    <t>David Sington</t>
  </si>
  <si>
    <t>In the Shadow of the MoonÂ </t>
  </si>
  <si>
    <t>Inside Deep ThroatÂ </t>
  </si>
  <si>
    <t>Huck Botko</t>
  </si>
  <si>
    <t>The Virginity HitÂ </t>
  </si>
  <si>
    <t>David Duchovny</t>
  </si>
  <si>
    <t>House of DÂ </t>
  </si>
  <si>
    <t>Lance Mungia</t>
  </si>
  <si>
    <t>Six-String SamuraiÂ </t>
  </si>
  <si>
    <t>Hue Rhodes</t>
  </si>
  <si>
    <t>Saint John of Las VegasÂ </t>
  </si>
  <si>
    <t>StonewallÂ </t>
  </si>
  <si>
    <t>Noah Buschel</t>
  </si>
  <si>
    <t>The Missing PersonÂ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</si>
  <si>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</si>
  <si>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</si>
  <si>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</si>
  <si>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</si>
  <si>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</si>
  <si>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</si>
  <si>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</si>
  <si>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The Lady from ShanghaiÂ </t>
  </si>
  <si>
    <t>Paul Bunnell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</si>
  <si>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</si>
  <si>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</si>
  <si>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</si>
  <si>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</si>
  <si>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</si>
  <si>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</si>
  <si>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</si>
  <si>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One to AnotherÂ 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</si>
  <si>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</si>
  <si>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</si>
  <si>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</si>
  <si>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</si>
  <si>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</si>
  <si>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</si>
  <si>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</si>
  <si>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</si>
  <si>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</si>
  <si>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</si>
  <si>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</si>
  <si>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</si>
  <si>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</si>
  <si>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Travelers and MagiciansÂ </t>
  </si>
  <si>
    <t>Run Lola RunÂ </t>
  </si>
  <si>
    <t>Lucky McKee</t>
  </si>
  <si>
    <t>MayÂ </t>
  </si>
  <si>
    <t>In the BedroomÂ </t>
  </si>
  <si>
    <t>Steven R. Monroe</t>
  </si>
  <si>
    <t>I Spit on Your GraveÂ </t>
  </si>
  <si>
    <t>Mark Illsley</t>
  </si>
  <si>
    <t>Happy, TexasÂ </t>
  </si>
  <si>
    <t>Pawel Pawlikowski</t>
  </si>
  <si>
    <t>My Summer of LoveÂ </t>
  </si>
  <si>
    <t>Ritesh Batra</t>
  </si>
  <si>
    <t>The LunchboxÂ </t>
  </si>
  <si>
    <t>Sally Potter</t>
  </si>
  <si>
    <t>YesÂ </t>
  </si>
  <si>
    <t>Dave Meyers</t>
  </si>
  <si>
    <t>FoolishÂ </t>
  </si>
  <si>
    <t>Nadine Labaki</t>
  </si>
  <si>
    <t>CaramelÂ </t>
  </si>
  <si>
    <t>Eytan Fox</t>
  </si>
  <si>
    <t>The BubbleÂ </t>
  </si>
  <si>
    <t>FranÃ§ois Truffaut</t>
  </si>
  <si>
    <t>Mississippi MermaidÂ </t>
  </si>
  <si>
    <t>Adam Goldberg</t>
  </si>
  <si>
    <t>I Love Your WorkÂ </t>
  </si>
  <si>
    <t>Adrienne Shelly</t>
  </si>
  <si>
    <t>WaitressÂ </t>
  </si>
  <si>
    <t>Newt Arnold</t>
  </si>
  <si>
    <t>BloodsportÂ </t>
  </si>
  <si>
    <t>Larry Clark</t>
  </si>
  <si>
    <t>KidsÂ </t>
  </si>
  <si>
    <t>The Squid and the WhaleÂ 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</si>
  <si>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</si>
  <si>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</si>
  <si>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</si>
  <si>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</si>
  <si>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</si>
  <si>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</si>
  <si>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</si>
  <si>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</si>
  <si>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</si>
  <si>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</si>
  <si>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</si>
  <si>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</si>
  <si>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</si>
  <si>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</si>
  <si>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Jeff Garlin</t>
  </si>
  <si>
    <t>I Want Someone to Eat Cheese WithÂ </t>
  </si>
  <si>
    <t>Charles Chaplin</t>
  </si>
  <si>
    <t>Modern TimesÂ </t>
  </si>
  <si>
    <t>Pete Jones</t>
  </si>
  <si>
    <t>Stolen SummerÂ </t>
  </si>
  <si>
    <t>Bruce Campbell</t>
  </si>
  <si>
    <t>My Name Is BruceÂ </t>
  </si>
  <si>
    <t>The SalonÂ </t>
  </si>
  <si>
    <t>Adam Carolla</t>
  </si>
  <si>
    <t>Road HardÂ </t>
  </si>
  <si>
    <t>AmigoÂ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</si>
  <si>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</si>
  <si>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</si>
  <si>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</si>
  <si>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</si>
  <si>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</si>
  <si>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</si>
  <si>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Snow White and the Seven DwarfsÂ </t>
  </si>
  <si>
    <t>Lucrecia Martel</t>
  </si>
  <si>
    <t>The Holy GirlÂ </t>
  </si>
  <si>
    <t>Zak Penn</t>
  </si>
  <si>
    <t>Incident at Loch NessÂ </t>
  </si>
  <si>
    <t>Lock, Stock and Two Smoking BarrelsÂ </t>
  </si>
  <si>
    <t>The CelebrationÂ </t>
  </si>
  <si>
    <t>Steve Buscemi</t>
  </si>
  <si>
    <t>Trees LoungeÂ </t>
  </si>
  <si>
    <t>Ham Tran</t>
  </si>
  <si>
    <t>Journey from the FallÂ 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</si>
  <si>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</si>
  <si>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</si>
  <si>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</si>
  <si>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</si>
  <si>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</si>
  <si>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</si>
  <si>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</si>
  <si>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Neal 'N' NikkiÂ </t>
  </si>
  <si>
    <t>Friday the 13th Part 2Â </t>
  </si>
  <si>
    <t>Youssef Delara</t>
  </si>
  <si>
    <t>Filly BrownÂ </t>
  </si>
  <si>
    <t>Sex, Lies, and VideotapeÂ </t>
  </si>
  <si>
    <t>SawÂ </t>
  </si>
  <si>
    <t>Super TroopersÂ </t>
  </si>
  <si>
    <t>Claudia Sainte-Luce</t>
  </si>
  <si>
    <t>The Amazing CatfishÂ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</si>
  <si>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</si>
  <si>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</si>
  <si>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</si>
  <si>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</si>
  <si>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</si>
  <si>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</si>
  <si>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</si>
  <si>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</si>
  <si>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</si>
  <si>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The Second MotherÂ </t>
  </si>
  <si>
    <t>Steve Taylor</t>
  </si>
  <si>
    <t>Blue Like JazzÂ </t>
  </si>
  <si>
    <t>Kurt Voss</t>
  </si>
  <si>
    <t>Down and Out with the DollsÂ </t>
  </si>
  <si>
    <t>LÃ©a Pool</t>
  </si>
  <si>
    <t>Pink Ribbons, Inc.Â </t>
  </si>
  <si>
    <t>James David Pasternak</t>
  </si>
  <si>
    <t>Certifiably JonathanÂ </t>
  </si>
  <si>
    <t>Tom Sanchez</t>
  </si>
  <si>
    <t>The Knife of Don JuanÂ </t>
  </si>
  <si>
    <t>AirborneÂ </t>
  </si>
  <si>
    <t>Rob McKittrick</t>
  </si>
  <si>
    <t>Waiting...Â </t>
  </si>
  <si>
    <t>Dead Man's ShoesÂ </t>
  </si>
  <si>
    <t>Jeff Burr</t>
  </si>
  <si>
    <t>From a Whisper to a ScreamÂ </t>
  </si>
  <si>
    <t>Guy Maddin</t>
  </si>
  <si>
    <t>Dracula: Pages from a Virgin's DiaryÂ </t>
  </si>
  <si>
    <t>Panos Cosmatos</t>
  </si>
  <si>
    <t>Beyond the Black RainbowÂ </t>
  </si>
  <si>
    <t>Gareth Evans</t>
  </si>
  <si>
    <t>The Raid: RedemptionÂ </t>
  </si>
  <si>
    <t>Indonesia</t>
  </si>
  <si>
    <t>RockyÂ </t>
  </si>
  <si>
    <t>Levan Gabriadze</t>
  </si>
  <si>
    <t>UnfriendedÂ </t>
  </si>
  <si>
    <t>The HowlingÂ </t>
  </si>
  <si>
    <t>Dr. NoÂ </t>
  </si>
  <si>
    <t>Bradley Parker</t>
  </si>
  <si>
    <t>Chernobyl DiariesÂ </t>
  </si>
  <si>
    <t>Clive Barker</t>
  </si>
  <si>
    <t>HellraiserÂ </t>
  </si>
  <si>
    <t>Harold Cronk</t>
  </si>
  <si>
    <t>God's Not Dead 2Â </t>
  </si>
  <si>
    <t>Cry_WolfÂ </t>
  </si>
  <si>
    <t>Takao Okawara</t>
  </si>
  <si>
    <t>Godzilla 2000Â </t>
  </si>
  <si>
    <t>Blue ValentineÂ </t>
  </si>
  <si>
    <t>Duncan Tucker</t>
  </si>
  <si>
    <t>TransamericaÂ 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</si>
  <si>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</si>
  <si>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</si>
  <si>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</si>
  <si>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</si>
  <si>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</si>
  <si>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</si>
  <si>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</si>
  <si>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</si>
  <si>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</si>
  <si>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</si>
  <si>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</si>
  <si>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</si>
  <si>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</si>
  <si>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</si>
  <si>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</si>
  <si>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</si>
  <si>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</si>
  <si>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</si>
  <si>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</si>
  <si>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</si>
  <si>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</si>
  <si>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Khalid Mohamed</t>
  </si>
  <si>
    <t>FizaÂ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</si>
  <si>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</si>
  <si>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</si>
  <si>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</si>
  <si>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</si>
  <si>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</si>
  <si>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</si>
  <si>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JosÃ© Luis Valenzuela</t>
  </si>
  <si>
    <t>LuminariasÂ </t>
  </si>
  <si>
    <t>Goran Dukic</t>
  </si>
  <si>
    <t>Wristcutters: A Love StoryÂ </t>
  </si>
  <si>
    <t>Efram Potelle</t>
  </si>
  <si>
    <t>The Battle of Shaker HeightsÂ </t>
  </si>
  <si>
    <t>Joshua Oppenheimer</t>
  </si>
  <si>
    <t>The Act of KillingÂ </t>
  </si>
  <si>
    <t>Alex Gibney</t>
  </si>
  <si>
    <t>Taxi to the Dark SideÂ </t>
  </si>
  <si>
    <t>Paul Crowder</t>
  </si>
  <si>
    <t>Once in a Lifetime: The Extraordinary Story of the New York CosmosÂ </t>
  </si>
  <si>
    <t>Anthony Powell</t>
  </si>
  <si>
    <t>Antarctica: A Year on IceÂ </t>
  </si>
  <si>
    <t>Kief Davidson</t>
  </si>
  <si>
    <t>A Lego BrickumentaryÂ </t>
  </si>
  <si>
    <t>Johnny Remo</t>
  </si>
  <si>
    <t>HardflipÂ </t>
  </si>
  <si>
    <t>Vivek Agnihotri</t>
  </si>
  <si>
    <t>Chocolate: Deep Dark SecretsÂ </t>
  </si>
  <si>
    <t>Ti West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</si>
  <si>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</si>
  <si>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</si>
  <si>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</si>
  <si>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</si>
  <si>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</si>
  <si>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</si>
  <si>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</si>
  <si>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</si>
  <si>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</si>
  <si>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</si>
  <si>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</si>
  <si>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</si>
  <si>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Frank Whaley</t>
  </si>
  <si>
    <t>The Jimmy ShowÂ </t>
  </si>
  <si>
    <t>Elia Kazan</t>
  </si>
  <si>
    <t>On the WaterfrontÂ </t>
  </si>
  <si>
    <t>Kat Coiro</t>
  </si>
  <si>
    <t>L!fe HappensÂ </t>
  </si>
  <si>
    <t>Cristian Mungiu</t>
  </si>
  <si>
    <t>4 Months, 3 Weeks and 2 DaysÂ </t>
  </si>
  <si>
    <t>Hard CandyÂ </t>
  </si>
  <si>
    <t>The QuietÂ </t>
  </si>
  <si>
    <t>Fruitvale StationÂ </t>
  </si>
  <si>
    <t>Ramaa Mosley</t>
  </si>
  <si>
    <t>The Brass TeapotÂ </t>
  </si>
  <si>
    <t>The HammerÂ </t>
  </si>
  <si>
    <t>C. Jay Cox</t>
  </si>
  <si>
    <t>Latter DaysÂ </t>
  </si>
  <si>
    <t>Jamie Travis</t>
  </si>
  <si>
    <t>For a Good Time, Call...Â </t>
  </si>
  <si>
    <t>Rich Christiano</t>
  </si>
  <si>
    <t>Time ChangerÂ </t>
  </si>
  <si>
    <t>Asghar Farhadi</t>
  </si>
  <si>
    <t>A SeparationÂ </t>
  </si>
  <si>
    <t>Welcome to the DollhouseÂ </t>
  </si>
  <si>
    <t>Ruby in ParadiseÂ </t>
  </si>
  <si>
    <t>Raising Victor VargasÂ </t>
  </si>
  <si>
    <t>DeterrenceÂ </t>
  </si>
  <si>
    <t>Shane Dawson</t>
  </si>
  <si>
    <t>Not CoolÂ </t>
  </si>
  <si>
    <t>Dead SnowÂ </t>
  </si>
  <si>
    <t>Ryan Little</t>
  </si>
  <si>
    <t>Saints and SoldiersÂ </t>
  </si>
  <si>
    <t>American GraffitiÂ </t>
  </si>
  <si>
    <t>Matt Maiellaro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</si>
  <si>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</si>
  <si>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</si>
  <si>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</si>
  <si>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</si>
  <si>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</si>
  <si>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Interview with the AssassinÂ </t>
  </si>
  <si>
    <t>Oliver Blackburn</t>
  </si>
  <si>
    <t>Donkey PunchÂ </t>
  </si>
  <si>
    <t>Hoop DreamsÂ </t>
  </si>
  <si>
    <t>L.I.E.Â </t>
  </si>
  <si>
    <t>Ryan Fleck</t>
  </si>
  <si>
    <t>Half NelsonÂ </t>
  </si>
  <si>
    <t>Jennifer Wynne Farmer</t>
  </si>
  <si>
    <t>Naturally NativeÂ </t>
  </si>
  <si>
    <t>Christopher Scott Cherot</t>
  </si>
  <si>
    <t>Hav PlentyÂ </t>
  </si>
  <si>
    <t>Mark Sandrich</t>
  </si>
  <si>
    <t>Top HatÂ </t>
  </si>
  <si>
    <t>Daniel Myrick</t>
  </si>
  <si>
    <t>The Blair Witch ProjectÂ </t>
  </si>
  <si>
    <t>Michael Wadleigh</t>
  </si>
  <si>
    <t>WoodstockÂ </t>
  </si>
  <si>
    <t>Mercy StreetsÂ </t>
  </si>
  <si>
    <t>Gene Teigland</t>
  </si>
  <si>
    <t>Arnolds ParkÂ </t>
  </si>
  <si>
    <t>Scott Ziehl</t>
  </si>
  <si>
    <t>Broken VesselsÂ </t>
  </si>
  <si>
    <t>A Hard Day's NightÂ </t>
  </si>
  <si>
    <t>U. Roberto Romano</t>
  </si>
  <si>
    <t>The Harvest/La CosechaÂ </t>
  </si>
  <si>
    <t>FireproofÂ </t>
  </si>
  <si>
    <t>Joe Camp</t>
  </si>
  <si>
    <t>BenjiÂ 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</si>
  <si>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</si>
  <si>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</si>
  <si>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</si>
  <si>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</si>
  <si>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</si>
  <si>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</si>
  <si>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</si>
  <si>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Beyond the MatÂ </t>
  </si>
  <si>
    <t>Kurt Hale</t>
  </si>
  <si>
    <t>The Singles WardÂ </t>
  </si>
  <si>
    <t>Siddiq Barmak</t>
  </si>
  <si>
    <t>OsamaÂ </t>
  </si>
  <si>
    <t>Afghanistan</t>
  </si>
  <si>
    <t>Joseph Dorman</t>
  </si>
  <si>
    <t>Sholem Aleichem: Laughing in the DarknessÂ </t>
  </si>
  <si>
    <t>Greg Harrison</t>
  </si>
  <si>
    <t>GrooveÂ </t>
  </si>
  <si>
    <t>The R.M.Â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</si>
  <si>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</si>
  <si>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</si>
  <si>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</si>
  <si>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</si>
  <si>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</si>
  <si>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</si>
  <si>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</si>
  <si>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</si>
  <si>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</si>
  <si>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Molly Bernstein</t>
  </si>
  <si>
    <t>Deceptive Practice: The Mysteries and Mentors of Ricky JayÂ </t>
  </si>
  <si>
    <t>Seven SamuraiÂ </t>
  </si>
  <si>
    <t>Marius A. Markevicius</t>
  </si>
  <si>
    <t>The Other Dream TeamÂ </t>
  </si>
  <si>
    <t>Finishing the Game: The Search for a New Bruce LeeÂ </t>
  </si>
  <si>
    <t>Quentin Dupieux</t>
  </si>
  <si>
    <t>RubberÂ 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</si>
  <si>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</si>
  <si>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</si>
  <si>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</si>
  <si>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</si>
  <si>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</si>
  <si>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</si>
  <si>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</si>
  <si>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</si>
  <si>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</si>
  <si>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</si>
  <si>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Born to Fly: Elizabeth Streb vs. GravityÂ </t>
  </si>
  <si>
    <t>Matty Rich</t>
  </si>
  <si>
    <t>Straight Out of BrooklynÂ </t>
  </si>
  <si>
    <t>Bloody SundayÂ </t>
  </si>
  <si>
    <t>Hans Canosa</t>
  </si>
  <si>
    <t>Conversations with Other WomenÂ </t>
  </si>
  <si>
    <t>Lloyd Kaufman</t>
  </si>
  <si>
    <t>Poultrygeist: Night of the Chicken DeadÂ </t>
  </si>
  <si>
    <t>Lloyd Bacon</t>
  </si>
  <si>
    <t>42nd StreetÂ </t>
  </si>
  <si>
    <t>Whit Stillman</t>
  </si>
  <si>
    <t>MetropolitanÂ </t>
  </si>
  <si>
    <t>Kay Pollak</t>
  </si>
  <si>
    <t>As It Is in HeavenÂ </t>
  </si>
  <si>
    <t>Sweden</t>
  </si>
  <si>
    <t>Napoleon DynamiteÂ </t>
  </si>
  <si>
    <t>Blue RuinÂ </t>
  </si>
  <si>
    <t>Oren Peli</t>
  </si>
  <si>
    <t>Paranormal ActivityÂ </t>
  </si>
  <si>
    <t>Monty Python and the Holy GrailÂ </t>
  </si>
  <si>
    <t>QuinceaÃ±eraÂ </t>
  </si>
  <si>
    <t>Sue Corcoran</t>
  </si>
  <si>
    <t>Gory Gory HallelujahÂ </t>
  </si>
  <si>
    <t>Jonathan Caouette</t>
  </si>
  <si>
    <t>TarnationÂ </t>
  </si>
  <si>
    <t>Ray Griggs</t>
  </si>
  <si>
    <t>I Want Your MoneyÂ </t>
  </si>
  <si>
    <t>Lucio Fulci</t>
  </si>
  <si>
    <t>The BeyondÂ </t>
  </si>
  <si>
    <t>What Happens in VegasÂ </t>
  </si>
  <si>
    <t>Roger Nygard</t>
  </si>
  <si>
    <t>TrekkiesÂ </t>
  </si>
  <si>
    <t>Harry Beaumont</t>
  </si>
  <si>
    <t>The Broadway MelodyÂ </t>
  </si>
  <si>
    <t>Franck Khalfoun</t>
  </si>
  <si>
    <t>ManiacÂ </t>
  </si>
  <si>
    <t>Mor Loushy</t>
  </si>
  <si>
    <t>Censored VoicesÂ </t>
  </si>
  <si>
    <t>Henry Alex Rubin</t>
  </si>
  <si>
    <t>MurderballÂ </t>
  </si>
  <si>
    <t>Sam Firstenberg</t>
  </si>
  <si>
    <t>American Ninja 2: The ConfrontationÂ </t>
  </si>
  <si>
    <t>TumbleweedsÂ </t>
  </si>
  <si>
    <t>Gregory Widen</t>
  </si>
  <si>
    <t>The ProphecyÂ </t>
  </si>
  <si>
    <t>When the Cat's AwayÂ </t>
  </si>
  <si>
    <t>Pieces of AprilÂ </t>
  </si>
  <si>
    <t>Kelly Reichardt</t>
  </si>
  <si>
    <t>Old JoyÂ </t>
  </si>
  <si>
    <t>Wendy and LucyÂ </t>
  </si>
  <si>
    <t>Pan Nalin</t>
  </si>
  <si>
    <t>Ayurveda: Art of BeingÂ </t>
  </si>
  <si>
    <t>Michael Roemer</t>
  </si>
  <si>
    <t>Nothing But a ManÂ </t>
  </si>
  <si>
    <t>First Love, Last RitesÂ </t>
  </si>
  <si>
    <t>Eddie O'Flaherty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</si>
  <si>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</si>
  <si>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</si>
  <si>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</si>
  <si>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</si>
  <si>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</si>
  <si>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</si>
  <si>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</si>
  <si>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</si>
  <si>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</si>
  <si>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</si>
  <si>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</si>
  <si>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</si>
  <si>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American DesiÂ </t>
  </si>
  <si>
    <t>CubeÂ </t>
  </si>
  <si>
    <t>Emma-Kate Croghan</t>
  </si>
  <si>
    <t>Love and Other CatastrophesÂ </t>
  </si>
  <si>
    <t>Bill Plympton</t>
  </si>
  <si>
    <t>I Married a Strange Person!Â </t>
  </si>
  <si>
    <t>NovemberÂ </t>
  </si>
  <si>
    <t>Drake Doremus</t>
  </si>
  <si>
    <t>Like CrazyÂ </t>
  </si>
  <si>
    <t>Sugar TownÂ </t>
  </si>
  <si>
    <t>The CanyonsÂ </t>
  </si>
  <si>
    <t>Hilary Brougher</t>
  </si>
  <si>
    <t>The Sticky Fingers of TimeÂ </t>
  </si>
  <si>
    <t>Tom Putnam</t>
  </si>
  <si>
    <t>BurnÂ </t>
  </si>
  <si>
    <t>Jon Shear</t>
  </si>
  <si>
    <t>UrbaniaÂ </t>
  </si>
  <si>
    <t>EugÃ¨ne LouriÃ©</t>
  </si>
  <si>
    <t>The Beast from 20,000 FathomsÂ </t>
  </si>
  <si>
    <t>SwingersÂ </t>
  </si>
  <si>
    <t>A Fistful of DollarsÂ </t>
  </si>
  <si>
    <t>Maurizio Benazzo</t>
  </si>
  <si>
    <t>Short Cut to Nirvana: Kumbh MelaÂ </t>
  </si>
  <si>
    <t>David G. Evans</t>
  </si>
  <si>
    <t>The Grace CardÂ </t>
  </si>
  <si>
    <t>Middle of NowhereÂ </t>
  </si>
  <si>
    <t>Sherman Alexie</t>
  </si>
  <si>
    <t>The Business of FancydancingÂ </t>
  </si>
  <si>
    <t>Justin Dillon</t>
  </si>
  <si>
    <t>Call + ResponseÂ </t>
  </si>
  <si>
    <t>Ricki Stern</t>
  </si>
  <si>
    <t>The Trials of Darryl HuntÂ </t>
  </si>
  <si>
    <t>Majid Majidi</t>
  </si>
  <si>
    <t>Children of HeavenÂ </t>
  </si>
  <si>
    <t>Andrew Haigh</t>
  </si>
  <si>
    <t>WeekendÂ </t>
  </si>
  <si>
    <t>She's Gotta Have ItÂ </t>
  </si>
  <si>
    <t>Mike Cahill</t>
  </si>
  <si>
    <t>Another EarthÂ </t>
  </si>
  <si>
    <t>Melvin Van Peebles</t>
  </si>
  <si>
    <t>Sweet Sweetback's Baadasssss SongÂ </t>
  </si>
  <si>
    <t>TadpoleÂ </t>
  </si>
  <si>
    <t>OnceÂ </t>
  </si>
  <si>
    <t>Robinson Devor</t>
  </si>
  <si>
    <t>The Woman ChaserÂ </t>
  </si>
  <si>
    <t>Michel Orion Scott</t>
  </si>
  <si>
    <t>The Horse BoyÂ </t>
  </si>
  <si>
    <t>Dena Seidel</t>
  </si>
  <si>
    <t>Antarctic Edge: 70Â° SouthÂ </t>
  </si>
  <si>
    <t>Sara Newens</t>
  </si>
  <si>
    <t>Top SpinÂ </t>
  </si>
  <si>
    <t>Roger &amp; MeÂ </t>
  </si>
  <si>
    <t>Lynn Shelton</t>
  </si>
  <si>
    <t>Your Sister's SisterÂ </t>
  </si>
  <si>
    <t>Facing the GiantsÂ </t>
  </si>
  <si>
    <t>Travis Cluff</t>
  </si>
  <si>
    <t>The GallowsÂ </t>
  </si>
  <si>
    <t>Robert Townsend</t>
  </si>
  <si>
    <t>Hollywood ShuffleÂ </t>
  </si>
  <si>
    <t>Larry Blamire</t>
  </si>
  <si>
    <t>The Lost Skeleton of CadavraÂ </t>
  </si>
  <si>
    <t>E.L. Katz</t>
  </si>
  <si>
    <t>Cheap ThrillsÂ </t>
  </si>
  <si>
    <t>PiÂ </t>
  </si>
  <si>
    <t>Myles Berkowitz</t>
  </si>
  <si>
    <t>20 DatesÂ </t>
  </si>
  <si>
    <t>Super Size MeÂ </t>
  </si>
  <si>
    <t>Brandon Trost</t>
  </si>
  <si>
    <t>The FPÂ </t>
  </si>
  <si>
    <t>Joe Swanberg</t>
  </si>
  <si>
    <t>Happy ChristmasÂ </t>
  </si>
  <si>
    <t>The Brothers McMullenÂ </t>
  </si>
  <si>
    <t>Lena Dunham</t>
  </si>
  <si>
    <t>Tiny FurnitureÂ </t>
  </si>
  <si>
    <t>George WashingtonÂ </t>
  </si>
  <si>
    <t>Kevin Jordan</t>
  </si>
  <si>
    <t>Smiling Fish &amp; Goat on FireÂ </t>
  </si>
  <si>
    <t>Mike Bruce</t>
  </si>
  <si>
    <t>The Legend of God's GunÂ </t>
  </si>
  <si>
    <t>ClerksÂ </t>
  </si>
  <si>
    <t>James Bidgood</t>
  </si>
  <si>
    <t>Pink NarcissusÂ </t>
  </si>
  <si>
    <t>In the Company of MenÂ </t>
  </si>
  <si>
    <t>SlackerÂ </t>
  </si>
  <si>
    <t>The Puffy ChairÂ </t>
  </si>
  <si>
    <t>Daryl Wein</t>
  </si>
  <si>
    <t>Breaking UpwardsÂ </t>
  </si>
  <si>
    <t>Pink FlamingosÂ </t>
  </si>
  <si>
    <t>CleanÂ </t>
  </si>
  <si>
    <t>Jafar Panahi</t>
  </si>
  <si>
    <t>The CircleÂ </t>
  </si>
  <si>
    <t>Kiyoshi Kurosawa</t>
  </si>
  <si>
    <t>The CureÂ </t>
  </si>
  <si>
    <t>Shane Carruth</t>
  </si>
  <si>
    <t>PrimerÂ </t>
  </si>
  <si>
    <t>Neill Dela Llana</t>
  </si>
  <si>
    <t>CaviteÂ </t>
  </si>
  <si>
    <t>Philippines</t>
  </si>
  <si>
    <t>El MariachiÂ </t>
  </si>
  <si>
    <t>NewlywedsÂ </t>
  </si>
  <si>
    <t>My Date with DrewÂ </t>
  </si>
  <si>
    <t>Row Labels</t>
  </si>
  <si>
    <t>(blank)</t>
  </si>
  <si>
    <t>Grand Total</t>
  </si>
  <si>
    <t>Count of genre</t>
  </si>
  <si>
    <t>Average of imdb_score</t>
  </si>
  <si>
    <t>StdDev of imdb_score</t>
  </si>
  <si>
    <t>Var of imdb_score</t>
  </si>
  <si>
    <t>Average of duration</t>
  </si>
  <si>
    <t>StdDev of duration</t>
  </si>
  <si>
    <t>Var of duration</t>
  </si>
  <si>
    <t>Count of language</t>
  </si>
  <si>
    <t>Percentile</t>
  </si>
  <si>
    <t>Profit_margin</t>
  </si>
  <si>
    <t>Movie_title</t>
  </si>
  <si>
    <t>Max_Profit</t>
  </si>
  <si>
    <t>Correl</t>
  </si>
  <si>
    <t>Max</t>
  </si>
  <si>
    <t>Min</t>
  </si>
  <si>
    <t>Gross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</si>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</sst>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Budget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'Budget Analysis'!$C$1</c:f>
              <c:strCache>
                <c:ptCount val="1"/>
                <c:pt idx="0">
                  <c:v>budget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'Budget Analysis'!$B$2:$B$3888</c:f>
              <c:numCache>
                <c:formatCode>General</c:formatCode>
                <c:ptCount val="3871"/>
                <c:pt idx="0">
                  <c:v>652177271</c:v>
                </c:pt>
                <c:pt idx="1">
                  <c:v>658672302</c:v>
                </c:pt>
                <c:pt idx="2">
                  <c:v>460935665</c:v>
                </c:pt>
                <c:pt idx="3">
                  <c:v>434949459</c:v>
                </c:pt>
                <c:pt idx="4">
                  <c:v>422783777</c:v>
                </c:pt>
                <c:pt idx="5">
                  <c:v>474544677</c:v>
                </c:pt>
                <c:pt idx="6">
                  <c:v>533316061</c:v>
                </c:pt>
                <c:pt idx="7">
                  <c:v>407999255</c:v>
                </c:pt>
                <c:pt idx="8">
                  <c:v>363024263</c:v>
                </c:pt>
                <c:pt idx="9">
                  <c:v>424645577</c:v>
                </c:pt>
                <c:pt idx="10">
                  <c:v>356784000</c:v>
                </c:pt>
                <c:pt idx="11">
                  <c:v>368049635</c:v>
                </c:pt>
                <c:pt idx="12">
                  <c:v>350123553</c:v>
                </c:pt>
                <c:pt idx="13">
                  <c:v>380838870</c:v>
                </c:pt>
                <c:pt idx="14">
                  <c:v>436471036</c:v>
                </c:pt>
                <c:pt idx="15">
                  <c:v>377019252</c:v>
                </c:pt>
                <c:pt idx="16">
                  <c:v>309125409</c:v>
                </c:pt>
                <c:pt idx="17">
                  <c:v>329691196</c:v>
                </c:pt>
                <c:pt idx="18">
                  <c:v>290158751</c:v>
                </c:pt>
                <c:pt idx="19">
                  <c:v>285761243</c:v>
                </c:pt>
                <c:pt idx="20">
                  <c:v>380262555</c:v>
                </c:pt>
                <c:pt idx="21">
                  <c:v>403706375</c:v>
                </c:pt>
                <c:pt idx="22">
                  <c:v>336029560</c:v>
                </c:pt>
                <c:pt idx="23">
                  <c:v>293501675</c:v>
                </c:pt>
                <c:pt idx="24">
                  <c:v>260000000</c:v>
                </c:pt>
                <c:pt idx="25">
                  <c:v>400736600</c:v>
                </c:pt>
                <c:pt idx="26">
                  <c:v>323505540</c:v>
                </c:pt>
                <c:pt idx="27">
                  <c:v>296623634</c:v>
                </c:pt>
                <c:pt idx="28">
                  <c:v>340478898</c:v>
                </c:pt>
                <c:pt idx="29">
                  <c:v>277313371</c:v>
                </c:pt>
                <c:pt idx="30">
                  <c:v>241437427</c:v>
                </c:pt>
                <c:pt idx="31">
                  <c:v>300523113</c:v>
                </c:pt>
                <c:pt idx="32">
                  <c:v>306124059</c:v>
                </c:pt>
                <c:pt idx="33">
                  <c:v>255950375</c:v>
                </c:pt>
                <c:pt idx="34">
                  <c:v>242374454</c:v>
                </c:pt>
                <c:pt idx="35">
                  <c:v>313837577</c:v>
                </c:pt>
                <c:pt idx="36">
                  <c:v>234760500</c:v>
                </c:pt>
                <c:pt idx="37">
                  <c:v>251188924</c:v>
                </c:pt>
                <c:pt idx="38">
                  <c:v>414984497</c:v>
                </c:pt>
                <c:pt idx="39">
                  <c:v>337103873</c:v>
                </c:pt>
                <c:pt idx="40">
                  <c:v>408992272</c:v>
                </c:pt>
                <c:pt idx="41">
                  <c:v>458991599</c:v>
                </c:pt>
                <c:pt idx="42">
                  <c:v>267652016</c:v>
                </c:pt>
                <c:pt idx="43">
                  <c:v>402076689</c:v>
                </c:pt>
                <c:pt idx="44">
                  <c:v>279167575</c:v>
                </c:pt>
                <c:pt idx="45">
                  <c:v>448130642</c:v>
                </c:pt>
                <c:pt idx="46">
                  <c:v>423032628</c:v>
                </c:pt>
                <c:pt idx="47">
                  <c:v>257756197</c:v>
                </c:pt>
                <c:pt idx="48">
                  <c:v>204565000</c:v>
                </c:pt>
                <c:pt idx="49">
                  <c:v>310675583</c:v>
                </c:pt>
                <c:pt idx="50">
                  <c:v>217631306</c:v>
                </c:pt>
                <c:pt idx="51">
                  <c:v>198655278</c:v>
                </c:pt>
                <c:pt idx="52">
                  <c:v>219200000</c:v>
                </c:pt>
                <c:pt idx="53">
                  <c:v>317557891</c:v>
                </c:pt>
                <c:pt idx="54">
                  <c:v>210609762</c:v>
                </c:pt>
                <c:pt idx="55">
                  <c:v>217350219</c:v>
                </c:pt>
                <c:pt idx="56">
                  <c:v>362645141</c:v>
                </c:pt>
                <c:pt idx="57">
                  <c:v>362645141</c:v>
                </c:pt>
                <c:pt idx="58">
                  <c:v>184925485</c:v>
                </c:pt>
                <c:pt idx="59">
                  <c:v>251501645</c:v>
                </c:pt>
                <c:pt idx="60">
                  <c:v>356454367</c:v>
                </c:pt>
                <c:pt idx="61">
                  <c:v>318298180</c:v>
                </c:pt>
                <c:pt idx="62">
                  <c:v>181360000</c:v>
                </c:pt>
                <c:pt idx="63">
                  <c:v>289907418</c:v>
                </c:pt>
                <c:pt idx="64">
                  <c:v>254455986</c:v>
                </c:pt>
                <c:pt idx="65">
                  <c:v>274084951</c:v>
                </c:pt>
                <c:pt idx="66">
                  <c:v>373377893</c:v>
                </c:pt>
                <c:pt idx="67">
                  <c:v>205399422</c:v>
                </c:pt>
                <c:pt idx="68">
                  <c:v>292298923</c:v>
                </c:pt>
                <c:pt idx="69">
                  <c:v>292298923</c:v>
                </c:pt>
                <c:pt idx="70">
                  <c:v>261437578</c:v>
                </c:pt>
                <c:pt idx="71">
                  <c:v>318759914</c:v>
                </c:pt>
                <c:pt idx="72">
                  <c:v>218628680</c:v>
                </c:pt>
                <c:pt idx="73">
                  <c:v>174635000</c:v>
                </c:pt>
                <c:pt idx="74">
                  <c:v>305388685</c:v>
                </c:pt>
                <c:pt idx="75">
                  <c:v>178406268</c:v>
                </c:pt>
                <c:pt idx="76">
                  <c:v>333130696</c:v>
                </c:pt>
                <c:pt idx="77">
                  <c:v>184208848</c:v>
                </c:pt>
                <c:pt idx="78">
                  <c:v>261970615</c:v>
                </c:pt>
                <c:pt idx="79">
                  <c:v>191796233</c:v>
                </c:pt>
                <c:pt idx="80">
                  <c:v>176781728</c:v>
                </c:pt>
                <c:pt idx="81">
                  <c:v>242589580</c:v>
                </c:pt>
                <c:pt idx="82">
                  <c:v>320706665</c:v>
                </c:pt>
                <c:pt idx="83">
                  <c:v>250147615</c:v>
                </c:pt>
                <c:pt idx="84">
                  <c:v>350034110</c:v>
                </c:pt>
                <c:pt idx="85">
                  <c:v>352358779</c:v>
                </c:pt>
                <c:pt idx="86">
                  <c:v>217326336</c:v>
                </c:pt>
                <c:pt idx="87">
                  <c:v>407197282</c:v>
                </c:pt>
                <c:pt idx="88">
                  <c:v>167780960</c:v>
                </c:pt>
                <c:pt idx="89">
                  <c:v>229074524</c:v>
                </c:pt>
                <c:pt idx="90">
                  <c:v>227965690</c:v>
                </c:pt>
                <c:pt idx="91">
                  <c:v>245823397</c:v>
                </c:pt>
                <c:pt idx="92">
                  <c:v>173585516</c:v>
                </c:pt>
                <c:pt idx="93">
                  <c:v>177200000</c:v>
                </c:pt>
                <c:pt idx="94">
                  <c:v>163214286</c:v>
                </c:pt>
                <c:pt idx="95">
                  <c:v>191449475</c:v>
                </c:pt>
                <c:pt idx="96">
                  <c:v>191449475</c:v>
                </c:pt>
                <c:pt idx="97">
                  <c:v>183436380</c:v>
                </c:pt>
                <c:pt idx="98">
                  <c:v>159600000</c:v>
                </c:pt>
                <c:pt idx="99">
                  <c:v>176483808</c:v>
                </c:pt>
                <c:pt idx="100">
                  <c:v>179870271</c:v>
                </c:pt>
                <c:pt idx="101">
                  <c:v>213079163</c:v>
                </c:pt>
                <c:pt idx="102">
                  <c:v>241688385</c:v>
                </c:pt>
                <c:pt idx="103">
                  <c:v>197171806</c:v>
                </c:pt>
                <c:pt idx="104">
                  <c:v>172825435</c:v>
                </c:pt>
                <c:pt idx="105">
                  <c:v>216119491</c:v>
                </c:pt>
                <c:pt idx="106">
                  <c:v>210592590</c:v>
                </c:pt>
                <c:pt idx="107">
                  <c:v>169705587</c:v>
                </c:pt>
                <c:pt idx="108">
                  <c:v>219613391</c:v>
                </c:pt>
                <c:pt idx="109">
                  <c:v>233630478</c:v>
                </c:pt>
                <c:pt idx="110">
                  <c:v>156645693</c:v>
                </c:pt>
                <c:pt idx="111">
                  <c:v>292000866</c:v>
                </c:pt>
                <c:pt idx="112">
                  <c:v>191616238</c:v>
                </c:pt>
                <c:pt idx="113">
                  <c:v>161487252</c:v>
                </c:pt>
                <c:pt idx="114">
                  <c:v>250863268</c:v>
                </c:pt>
                <c:pt idx="115">
                  <c:v>140530114</c:v>
                </c:pt>
                <c:pt idx="116">
                  <c:v>173381405</c:v>
                </c:pt>
                <c:pt idx="117">
                  <c:v>289994397</c:v>
                </c:pt>
                <c:pt idx="118">
                  <c:v>183875760</c:v>
                </c:pt>
                <c:pt idx="119">
                  <c:v>141600000</c:v>
                </c:pt>
                <c:pt idx="120">
                  <c:v>148170000</c:v>
                </c:pt>
                <c:pt idx="121">
                  <c:v>260031035</c:v>
                </c:pt>
                <c:pt idx="122">
                  <c:v>169076745</c:v>
                </c:pt>
                <c:pt idx="123">
                  <c:v>181395380</c:v>
                </c:pt>
                <c:pt idx="124">
                  <c:v>226138454</c:v>
                </c:pt>
                <c:pt idx="125">
                  <c:v>143492840</c:v>
                </c:pt>
                <c:pt idx="126">
                  <c:v>143492840</c:v>
                </c:pt>
                <c:pt idx="127">
                  <c:v>334185206</c:v>
                </c:pt>
                <c:pt idx="128">
                  <c:v>334185206</c:v>
                </c:pt>
                <c:pt idx="129">
                  <c:v>171031347</c:v>
                </c:pt>
                <c:pt idx="130">
                  <c:v>161029270</c:v>
                </c:pt>
                <c:pt idx="131">
                  <c:v>292568851</c:v>
                </c:pt>
                <c:pt idx="132">
                  <c:v>150056505</c:v>
                </c:pt>
                <c:pt idx="133">
                  <c:v>317011114</c:v>
                </c:pt>
                <c:pt idx="134">
                  <c:v>137963328</c:v>
                </c:pt>
                <c:pt idx="135">
                  <c:v>281492479</c:v>
                </c:pt>
                <c:pt idx="136">
                  <c:v>163479795</c:v>
                </c:pt>
                <c:pt idx="137">
                  <c:v>134821952</c:v>
                </c:pt>
                <c:pt idx="138">
                  <c:v>138339411</c:v>
                </c:pt>
                <c:pt idx="139">
                  <c:v>141319195</c:v>
                </c:pt>
                <c:pt idx="140">
                  <c:v>166147885</c:v>
                </c:pt>
                <c:pt idx="141">
                  <c:v>170684505</c:v>
                </c:pt>
                <c:pt idx="142">
                  <c:v>153665036</c:v>
                </c:pt>
                <c:pt idx="143">
                  <c:v>244052771</c:v>
                </c:pt>
                <c:pt idx="144">
                  <c:v>163947053</c:v>
                </c:pt>
                <c:pt idx="145">
                  <c:v>138795342</c:v>
                </c:pt>
                <c:pt idx="146">
                  <c:v>303001229</c:v>
                </c:pt>
                <c:pt idx="147">
                  <c:v>144833357</c:v>
                </c:pt>
                <c:pt idx="148">
                  <c:v>281666058</c:v>
                </c:pt>
                <c:pt idx="149">
                  <c:v>228430993</c:v>
                </c:pt>
                <c:pt idx="150">
                  <c:v>145000989</c:v>
                </c:pt>
                <c:pt idx="151">
                  <c:v>249358727</c:v>
                </c:pt>
                <c:pt idx="152">
                  <c:v>209019489</c:v>
                </c:pt>
                <c:pt idx="153">
                  <c:v>148734225</c:v>
                </c:pt>
                <c:pt idx="154">
                  <c:v>193136719</c:v>
                </c:pt>
                <c:pt idx="155">
                  <c:v>292979556</c:v>
                </c:pt>
                <c:pt idx="156">
                  <c:v>165500000</c:v>
                </c:pt>
                <c:pt idx="157">
                  <c:v>176387405</c:v>
                </c:pt>
                <c:pt idx="158">
                  <c:v>137387272</c:v>
                </c:pt>
                <c:pt idx="159">
                  <c:v>182204440</c:v>
                </c:pt>
                <c:pt idx="160">
                  <c:v>227137090</c:v>
                </c:pt>
                <c:pt idx="161">
                  <c:v>119500000</c:v>
                </c:pt>
                <c:pt idx="162">
                  <c:v>159578352</c:v>
                </c:pt>
                <c:pt idx="163">
                  <c:v>158348400</c:v>
                </c:pt>
                <c:pt idx="164">
                  <c:v>117235247</c:v>
                </c:pt>
                <c:pt idx="165">
                  <c:v>195329763</c:v>
                </c:pt>
                <c:pt idx="166">
                  <c:v>145096820</c:v>
                </c:pt>
                <c:pt idx="167">
                  <c:v>148085755</c:v>
                </c:pt>
                <c:pt idx="168">
                  <c:v>130058047</c:v>
                </c:pt>
                <c:pt idx="169">
                  <c:v>115000000</c:v>
                </c:pt>
                <c:pt idx="170">
                  <c:v>150368971</c:v>
                </c:pt>
                <c:pt idx="171">
                  <c:v>119078393</c:v>
                </c:pt>
                <c:pt idx="172">
                  <c:v>128067808</c:v>
                </c:pt>
                <c:pt idx="173">
                  <c:v>124868837</c:v>
                </c:pt>
                <c:pt idx="174">
                  <c:v>182805123</c:v>
                </c:pt>
                <c:pt idx="175">
                  <c:v>170708996</c:v>
                </c:pt>
                <c:pt idx="176">
                  <c:v>164435221</c:v>
                </c:pt>
                <c:pt idx="177">
                  <c:v>312057433</c:v>
                </c:pt>
                <c:pt idx="178">
                  <c:v>130727000</c:v>
                </c:pt>
                <c:pt idx="179">
                  <c:v>291709845</c:v>
                </c:pt>
                <c:pt idx="180">
                  <c:v>166225040</c:v>
                </c:pt>
                <c:pt idx="181">
                  <c:v>127175354</c:v>
                </c:pt>
                <c:pt idx="182">
                  <c:v>132088910</c:v>
                </c:pt>
                <c:pt idx="183">
                  <c:v>123922370</c:v>
                </c:pt>
                <c:pt idx="184">
                  <c:v>128505958</c:v>
                </c:pt>
                <c:pt idx="185">
                  <c:v>150117807</c:v>
                </c:pt>
                <c:pt idx="186">
                  <c:v>172071312</c:v>
                </c:pt>
                <c:pt idx="187">
                  <c:v>144731527</c:v>
                </c:pt>
                <c:pt idx="188">
                  <c:v>134141530</c:v>
                </c:pt>
                <c:pt idx="189">
                  <c:v>128300000</c:v>
                </c:pt>
                <c:pt idx="190">
                  <c:v>171383253</c:v>
                </c:pt>
                <c:pt idx="191">
                  <c:v>183132370</c:v>
                </c:pt>
                <c:pt idx="192">
                  <c:v>107917283</c:v>
                </c:pt>
                <c:pt idx="193">
                  <c:v>257704099</c:v>
                </c:pt>
                <c:pt idx="194">
                  <c:v>112000000</c:v>
                </c:pt>
                <c:pt idx="195">
                  <c:v>162586036</c:v>
                </c:pt>
                <c:pt idx="196">
                  <c:v>177575142</c:v>
                </c:pt>
                <c:pt idx="197">
                  <c:v>167735396</c:v>
                </c:pt>
                <c:pt idx="198">
                  <c:v>113709992</c:v>
                </c:pt>
                <c:pt idx="199">
                  <c:v>196573705</c:v>
                </c:pt>
                <c:pt idx="200">
                  <c:v>144512310</c:v>
                </c:pt>
                <c:pt idx="201">
                  <c:v>144512310</c:v>
                </c:pt>
                <c:pt idx="202">
                  <c:v>144512310</c:v>
                </c:pt>
                <c:pt idx="203">
                  <c:v>150415432</c:v>
                </c:pt>
                <c:pt idx="204">
                  <c:v>256386216</c:v>
                </c:pt>
                <c:pt idx="205">
                  <c:v>201148159</c:v>
                </c:pt>
                <c:pt idx="206">
                  <c:v>201148159</c:v>
                </c:pt>
                <c:pt idx="207">
                  <c:v>214948780</c:v>
                </c:pt>
                <c:pt idx="208">
                  <c:v>304360277</c:v>
                </c:pt>
                <c:pt idx="209">
                  <c:v>304360277</c:v>
                </c:pt>
                <c:pt idx="210">
                  <c:v>202007640</c:v>
                </c:pt>
                <c:pt idx="211">
                  <c:v>153620822</c:v>
                </c:pt>
                <c:pt idx="212">
                  <c:v>204843350</c:v>
                </c:pt>
                <c:pt idx="213">
                  <c:v>234277056</c:v>
                </c:pt>
                <c:pt idx="214">
                  <c:v>119938730</c:v>
                </c:pt>
                <c:pt idx="215">
                  <c:v>121697350</c:v>
                </c:pt>
                <c:pt idx="216">
                  <c:v>105500000</c:v>
                </c:pt>
                <c:pt idx="217">
                  <c:v>121463226</c:v>
                </c:pt>
                <c:pt idx="218">
                  <c:v>141340178</c:v>
                </c:pt>
                <c:pt idx="219">
                  <c:v>176049130</c:v>
                </c:pt>
                <c:pt idx="220">
                  <c:v>180965237</c:v>
                </c:pt>
                <c:pt idx="221">
                  <c:v>111722000</c:v>
                </c:pt>
                <c:pt idx="222">
                  <c:v>150315155</c:v>
                </c:pt>
                <c:pt idx="223">
                  <c:v>110175871</c:v>
                </c:pt>
                <c:pt idx="224">
                  <c:v>107930000</c:v>
                </c:pt>
                <c:pt idx="225">
                  <c:v>132541238</c:v>
                </c:pt>
                <c:pt idx="226">
                  <c:v>134455175</c:v>
                </c:pt>
                <c:pt idx="227">
                  <c:v>106593296</c:v>
                </c:pt>
                <c:pt idx="228">
                  <c:v>104007828</c:v>
                </c:pt>
                <c:pt idx="229">
                  <c:v>138614544</c:v>
                </c:pt>
                <c:pt idx="230">
                  <c:v>183405771</c:v>
                </c:pt>
                <c:pt idx="231">
                  <c:v>197992827</c:v>
                </c:pt>
                <c:pt idx="232">
                  <c:v>147637474</c:v>
                </c:pt>
                <c:pt idx="233">
                  <c:v>117224271</c:v>
                </c:pt>
                <c:pt idx="234">
                  <c:v>114968774</c:v>
                </c:pt>
                <c:pt idx="235">
                  <c:v>121945720</c:v>
                </c:pt>
                <c:pt idx="236">
                  <c:v>111936400</c:v>
                </c:pt>
                <c:pt idx="237">
                  <c:v>138447667</c:v>
                </c:pt>
                <c:pt idx="238">
                  <c:v>102308900</c:v>
                </c:pt>
                <c:pt idx="239">
                  <c:v>102300000</c:v>
                </c:pt>
                <c:pt idx="240">
                  <c:v>121248145</c:v>
                </c:pt>
                <c:pt idx="241">
                  <c:v>125014030</c:v>
                </c:pt>
                <c:pt idx="242">
                  <c:v>139852971</c:v>
                </c:pt>
                <c:pt idx="243">
                  <c:v>114324072</c:v>
                </c:pt>
                <c:pt idx="244">
                  <c:v>114324072</c:v>
                </c:pt>
                <c:pt idx="245">
                  <c:v>106952327</c:v>
                </c:pt>
                <c:pt idx="246">
                  <c:v>109306210</c:v>
                </c:pt>
                <c:pt idx="247">
                  <c:v>217536138</c:v>
                </c:pt>
                <c:pt idx="248">
                  <c:v>122012643</c:v>
                </c:pt>
                <c:pt idx="249">
                  <c:v>143704210</c:v>
                </c:pt>
                <c:pt idx="250">
                  <c:v>136019448</c:v>
                </c:pt>
                <c:pt idx="251">
                  <c:v>119518352</c:v>
                </c:pt>
                <c:pt idx="252">
                  <c:v>94900000</c:v>
                </c:pt>
                <c:pt idx="253">
                  <c:v>101736215</c:v>
                </c:pt>
                <c:pt idx="254">
                  <c:v>215397307</c:v>
                </c:pt>
                <c:pt idx="255">
                  <c:v>259746958</c:v>
                </c:pt>
                <c:pt idx="256">
                  <c:v>124732962</c:v>
                </c:pt>
                <c:pt idx="257">
                  <c:v>169692572</c:v>
                </c:pt>
                <c:pt idx="258">
                  <c:v>127214072</c:v>
                </c:pt>
                <c:pt idx="259">
                  <c:v>162495848</c:v>
                </c:pt>
                <c:pt idx="260">
                  <c:v>181166115</c:v>
                </c:pt>
                <c:pt idx="261">
                  <c:v>103001286</c:v>
                </c:pt>
                <c:pt idx="262">
                  <c:v>148775460</c:v>
                </c:pt>
                <c:pt idx="263">
                  <c:v>172620724</c:v>
                </c:pt>
                <c:pt idx="264">
                  <c:v>117559438</c:v>
                </c:pt>
                <c:pt idx="265">
                  <c:v>101978840</c:v>
                </c:pt>
                <c:pt idx="266">
                  <c:v>101157447</c:v>
                </c:pt>
                <c:pt idx="267">
                  <c:v>116631310</c:v>
                </c:pt>
                <c:pt idx="268">
                  <c:v>141600000</c:v>
                </c:pt>
                <c:pt idx="269">
                  <c:v>126546825</c:v>
                </c:pt>
                <c:pt idx="270">
                  <c:v>160762022</c:v>
                </c:pt>
                <c:pt idx="271">
                  <c:v>115648585</c:v>
                </c:pt>
                <c:pt idx="272">
                  <c:v>115646235</c:v>
                </c:pt>
                <c:pt idx="273">
                  <c:v>130512915</c:v>
                </c:pt>
                <c:pt idx="274">
                  <c:v>215395021</c:v>
                </c:pt>
                <c:pt idx="275">
                  <c:v>125069696</c:v>
                </c:pt>
                <c:pt idx="276">
                  <c:v>135014968</c:v>
                </c:pt>
                <c:pt idx="277">
                  <c:v>209805005</c:v>
                </c:pt>
                <c:pt idx="278">
                  <c:v>109713132</c:v>
                </c:pt>
                <c:pt idx="279">
                  <c:v>187670866</c:v>
                </c:pt>
                <c:pt idx="280">
                  <c:v>110222438</c:v>
                </c:pt>
                <c:pt idx="281">
                  <c:v>184031112</c:v>
                </c:pt>
                <c:pt idx="282">
                  <c:v>176740650</c:v>
                </c:pt>
                <c:pt idx="283">
                  <c:v>86300000</c:v>
                </c:pt>
                <c:pt idx="284">
                  <c:v>109243478</c:v>
                </c:pt>
                <c:pt idx="285">
                  <c:v>143151473</c:v>
                </c:pt>
                <c:pt idx="286">
                  <c:v>87025093</c:v>
                </c:pt>
                <c:pt idx="287">
                  <c:v>102922376</c:v>
                </c:pt>
                <c:pt idx="288">
                  <c:v>162831698</c:v>
                </c:pt>
                <c:pt idx="289">
                  <c:v>90800000</c:v>
                </c:pt>
                <c:pt idx="290">
                  <c:v>90800000</c:v>
                </c:pt>
                <c:pt idx="291">
                  <c:v>117528646</c:v>
                </c:pt>
                <c:pt idx="292">
                  <c:v>157299717</c:v>
                </c:pt>
                <c:pt idx="293">
                  <c:v>152149590</c:v>
                </c:pt>
                <c:pt idx="294">
                  <c:v>162001186</c:v>
                </c:pt>
                <c:pt idx="295">
                  <c:v>84749884</c:v>
                </c:pt>
                <c:pt idx="296">
                  <c:v>84300000</c:v>
                </c:pt>
                <c:pt idx="297">
                  <c:v>126805112</c:v>
                </c:pt>
                <c:pt idx="298">
                  <c:v>100292856</c:v>
                </c:pt>
                <c:pt idx="299">
                  <c:v>330249062</c:v>
                </c:pt>
                <c:pt idx="300">
                  <c:v>180011740</c:v>
                </c:pt>
                <c:pt idx="301">
                  <c:v>180011740</c:v>
                </c:pt>
                <c:pt idx="302">
                  <c:v>83400000</c:v>
                </c:pt>
                <c:pt idx="303">
                  <c:v>90556401</c:v>
                </c:pt>
                <c:pt idx="304">
                  <c:v>91547205</c:v>
                </c:pt>
                <c:pt idx="305">
                  <c:v>96471845</c:v>
                </c:pt>
                <c:pt idx="306">
                  <c:v>95860116</c:v>
                </c:pt>
                <c:pt idx="307">
                  <c:v>105444419</c:v>
                </c:pt>
                <c:pt idx="308">
                  <c:v>91443253</c:v>
                </c:pt>
                <c:pt idx="309">
                  <c:v>139225854</c:v>
                </c:pt>
                <c:pt idx="310">
                  <c:v>134218018</c:v>
                </c:pt>
                <c:pt idx="311">
                  <c:v>94175854</c:v>
                </c:pt>
                <c:pt idx="312">
                  <c:v>83574831</c:v>
                </c:pt>
                <c:pt idx="313">
                  <c:v>336530303</c:v>
                </c:pt>
                <c:pt idx="314">
                  <c:v>336530303</c:v>
                </c:pt>
                <c:pt idx="315">
                  <c:v>118500000</c:v>
                </c:pt>
                <c:pt idx="316">
                  <c:v>108360000</c:v>
                </c:pt>
                <c:pt idx="317">
                  <c:v>91038276</c:v>
                </c:pt>
                <c:pt idx="318">
                  <c:v>127997349</c:v>
                </c:pt>
                <c:pt idx="319">
                  <c:v>227946274</c:v>
                </c:pt>
                <c:pt idx="320">
                  <c:v>84263837</c:v>
                </c:pt>
                <c:pt idx="321">
                  <c:v>112692062</c:v>
                </c:pt>
                <c:pt idx="322">
                  <c:v>101334374</c:v>
                </c:pt>
                <c:pt idx="323">
                  <c:v>91121452</c:v>
                </c:pt>
                <c:pt idx="324">
                  <c:v>95001351</c:v>
                </c:pt>
                <c:pt idx="325">
                  <c:v>126975169</c:v>
                </c:pt>
                <c:pt idx="326">
                  <c:v>92823600</c:v>
                </c:pt>
                <c:pt idx="327">
                  <c:v>136801374</c:v>
                </c:pt>
                <c:pt idx="328">
                  <c:v>81200000</c:v>
                </c:pt>
                <c:pt idx="329">
                  <c:v>106694016</c:v>
                </c:pt>
                <c:pt idx="330">
                  <c:v>100491683</c:v>
                </c:pt>
                <c:pt idx="331">
                  <c:v>126203320</c:v>
                </c:pt>
                <c:pt idx="332">
                  <c:v>158115031</c:v>
                </c:pt>
                <c:pt idx="333">
                  <c:v>124107476</c:v>
                </c:pt>
                <c:pt idx="334">
                  <c:v>126088877</c:v>
                </c:pt>
                <c:pt idx="335">
                  <c:v>82528097</c:v>
                </c:pt>
                <c:pt idx="336">
                  <c:v>116724075</c:v>
                </c:pt>
                <c:pt idx="337">
                  <c:v>113502246</c:v>
                </c:pt>
                <c:pt idx="338">
                  <c:v>85300000</c:v>
                </c:pt>
                <c:pt idx="339">
                  <c:v>100241322</c:v>
                </c:pt>
                <c:pt idx="340">
                  <c:v>148213377</c:v>
                </c:pt>
                <c:pt idx="341">
                  <c:v>155019340</c:v>
                </c:pt>
                <c:pt idx="342">
                  <c:v>110008260</c:v>
                </c:pt>
                <c:pt idx="343">
                  <c:v>128769345</c:v>
                </c:pt>
                <c:pt idx="344">
                  <c:v>109712885</c:v>
                </c:pt>
                <c:pt idx="345">
                  <c:v>94497271</c:v>
                </c:pt>
                <c:pt idx="346">
                  <c:v>76400000</c:v>
                </c:pt>
                <c:pt idx="347">
                  <c:v>96067179</c:v>
                </c:pt>
                <c:pt idx="348">
                  <c:v>116006080</c:v>
                </c:pt>
                <c:pt idx="349">
                  <c:v>111760631</c:v>
                </c:pt>
                <c:pt idx="350">
                  <c:v>125548685</c:v>
                </c:pt>
                <c:pt idx="351">
                  <c:v>238371987</c:v>
                </c:pt>
                <c:pt idx="352">
                  <c:v>173005002</c:v>
                </c:pt>
                <c:pt idx="353">
                  <c:v>144156464</c:v>
                </c:pt>
                <c:pt idx="354">
                  <c:v>104632573</c:v>
                </c:pt>
                <c:pt idx="355">
                  <c:v>80000000</c:v>
                </c:pt>
                <c:pt idx="356">
                  <c:v>80000000</c:v>
                </c:pt>
                <c:pt idx="357">
                  <c:v>216366733</c:v>
                </c:pt>
                <c:pt idx="358">
                  <c:v>108244774</c:v>
                </c:pt>
                <c:pt idx="359">
                  <c:v>141204016</c:v>
                </c:pt>
                <c:pt idx="360">
                  <c:v>100422786</c:v>
                </c:pt>
                <c:pt idx="361">
                  <c:v>80150343</c:v>
                </c:pt>
                <c:pt idx="362">
                  <c:v>101470202</c:v>
                </c:pt>
                <c:pt idx="363">
                  <c:v>77413017</c:v>
                </c:pt>
                <c:pt idx="364">
                  <c:v>153288182</c:v>
                </c:pt>
                <c:pt idx="365">
                  <c:v>86049418</c:v>
                </c:pt>
                <c:pt idx="366">
                  <c:v>83025853</c:v>
                </c:pt>
                <c:pt idx="367">
                  <c:v>78845130</c:v>
                </c:pt>
                <c:pt idx="368">
                  <c:v>108706165</c:v>
                </c:pt>
                <c:pt idx="369">
                  <c:v>90636983</c:v>
                </c:pt>
                <c:pt idx="370">
                  <c:v>93571803</c:v>
                </c:pt>
                <c:pt idx="371">
                  <c:v>268488329</c:v>
                </c:pt>
                <c:pt idx="372">
                  <c:v>102413606</c:v>
                </c:pt>
                <c:pt idx="373">
                  <c:v>78900000</c:v>
                </c:pt>
                <c:pt idx="374">
                  <c:v>78900000</c:v>
                </c:pt>
                <c:pt idx="375">
                  <c:v>79568000</c:v>
                </c:pt>
                <c:pt idx="376">
                  <c:v>107458785</c:v>
                </c:pt>
                <c:pt idx="377">
                  <c:v>137340146</c:v>
                </c:pt>
                <c:pt idx="378">
                  <c:v>100125340</c:v>
                </c:pt>
                <c:pt idx="379">
                  <c:v>85200000</c:v>
                </c:pt>
                <c:pt idx="380">
                  <c:v>118683135</c:v>
                </c:pt>
                <c:pt idx="381">
                  <c:v>186336103</c:v>
                </c:pt>
                <c:pt idx="382">
                  <c:v>161317423</c:v>
                </c:pt>
                <c:pt idx="383">
                  <c:v>291021565</c:v>
                </c:pt>
                <c:pt idx="384">
                  <c:v>76600000</c:v>
                </c:pt>
                <c:pt idx="385">
                  <c:v>76600000</c:v>
                </c:pt>
                <c:pt idx="386">
                  <c:v>190871240</c:v>
                </c:pt>
                <c:pt idx="387">
                  <c:v>190871240</c:v>
                </c:pt>
                <c:pt idx="388">
                  <c:v>150832203</c:v>
                </c:pt>
                <c:pt idx="389">
                  <c:v>145771527</c:v>
                </c:pt>
                <c:pt idx="390">
                  <c:v>125603360</c:v>
                </c:pt>
                <c:pt idx="391">
                  <c:v>140459099</c:v>
                </c:pt>
                <c:pt idx="392">
                  <c:v>91457688</c:v>
                </c:pt>
                <c:pt idx="393">
                  <c:v>82389560</c:v>
                </c:pt>
                <c:pt idx="394">
                  <c:v>82234139</c:v>
                </c:pt>
                <c:pt idx="395">
                  <c:v>90135191</c:v>
                </c:pt>
                <c:pt idx="396">
                  <c:v>84518155</c:v>
                </c:pt>
                <c:pt idx="397">
                  <c:v>209364921</c:v>
                </c:pt>
                <c:pt idx="398">
                  <c:v>86930411</c:v>
                </c:pt>
                <c:pt idx="399">
                  <c:v>148313048</c:v>
                </c:pt>
                <c:pt idx="400">
                  <c:v>75074950</c:v>
                </c:pt>
                <c:pt idx="401">
                  <c:v>162804648</c:v>
                </c:pt>
                <c:pt idx="402">
                  <c:v>93749203</c:v>
                </c:pt>
                <c:pt idx="403">
                  <c:v>82624961</c:v>
                </c:pt>
                <c:pt idx="404">
                  <c:v>71519230</c:v>
                </c:pt>
                <c:pt idx="405">
                  <c:v>102310175</c:v>
                </c:pt>
                <c:pt idx="406">
                  <c:v>110000082</c:v>
                </c:pt>
                <c:pt idx="407">
                  <c:v>186830669</c:v>
                </c:pt>
                <c:pt idx="408">
                  <c:v>106807667</c:v>
                </c:pt>
                <c:pt idx="409">
                  <c:v>69800000</c:v>
                </c:pt>
                <c:pt idx="410">
                  <c:v>106793915</c:v>
                </c:pt>
                <c:pt idx="411">
                  <c:v>186739919</c:v>
                </c:pt>
                <c:pt idx="412">
                  <c:v>201573391</c:v>
                </c:pt>
                <c:pt idx="413">
                  <c:v>121468960</c:v>
                </c:pt>
                <c:pt idx="414">
                  <c:v>64423650</c:v>
                </c:pt>
                <c:pt idx="415">
                  <c:v>241407328</c:v>
                </c:pt>
                <c:pt idx="416">
                  <c:v>87341380</c:v>
                </c:pt>
                <c:pt idx="417">
                  <c:v>62549000</c:v>
                </c:pt>
                <c:pt idx="418">
                  <c:v>72217000</c:v>
                </c:pt>
                <c:pt idx="419">
                  <c:v>65069140</c:v>
                </c:pt>
                <c:pt idx="420">
                  <c:v>80050171</c:v>
                </c:pt>
                <c:pt idx="421">
                  <c:v>80050171</c:v>
                </c:pt>
                <c:pt idx="422">
                  <c:v>122012710</c:v>
                </c:pt>
                <c:pt idx="423">
                  <c:v>73000942</c:v>
                </c:pt>
                <c:pt idx="424">
                  <c:v>69800000</c:v>
                </c:pt>
                <c:pt idx="425">
                  <c:v>134568845</c:v>
                </c:pt>
                <c:pt idx="426">
                  <c:v>71502303</c:v>
                </c:pt>
                <c:pt idx="427">
                  <c:v>76400000</c:v>
                </c:pt>
                <c:pt idx="428">
                  <c:v>64267897</c:v>
                </c:pt>
                <c:pt idx="429">
                  <c:v>134006721</c:v>
                </c:pt>
                <c:pt idx="430">
                  <c:v>83813460</c:v>
                </c:pt>
                <c:pt idx="431">
                  <c:v>198539855</c:v>
                </c:pt>
                <c:pt idx="432">
                  <c:v>110476776</c:v>
                </c:pt>
                <c:pt idx="433">
                  <c:v>68353550</c:v>
                </c:pt>
                <c:pt idx="434">
                  <c:v>73326666</c:v>
                </c:pt>
                <c:pt idx="435">
                  <c:v>123307945</c:v>
                </c:pt>
                <c:pt idx="436">
                  <c:v>84136909</c:v>
                </c:pt>
                <c:pt idx="437">
                  <c:v>133103929</c:v>
                </c:pt>
                <c:pt idx="438">
                  <c:v>70011073</c:v>
                </c:pt>
                <c:pt idx="439">
                  <c:v>222487711</c:v>
                </c:pt>
                <c:pt idx="440">
                  <c:v>63231524</c:v>
                </c:pt>
                <c:pt idx="441">
                  <c:v>118153533</c:v>
                </c:pt>
                <c:pt idx="442">
                  <c:v>113006880</c:v>
                </c:pt>
                <c:pt idx="443">
                  <c:v>96917897</c:v>
                </c:pt>
                <c:pt idx="444">
                  <c:v>71897215</c:v>
                </c:pt>
                <c:pt idx="445">
                  <c:v>101702060</c:v>
                </c:pt>
                <c:pt idx="446">
                  <c:v>206456431</c:v>
                </c:pt>
                <c:pt idx="447">
                  <c:v>136448821</c:v>
                </c:pt>
                <c:pt idx="448">
                  <c:v>206435493</c:v>
                </c:pt>
                <c:pt idx="449">
                  <c:v>70906973</c:v>
                </c:pt>
                <c:pt idx="450">
                  <c:v>87100000</c:v>
                </c:pt>
                <c:pt idx="451">
                  <c:v>70001698</c:v>
                </c:pt>
                <c:pt idx="452">
                  <c:v>105807520</c:v>
                </c:pt>
                <c:pt idx="453">
                  <c:v>100768056</c:v>
                </c:pt>
                <c:pt idx="454">
                  <c:v>95720716</c:v>
                </c:pt>
                <c:pt idx="455">
                  <c:v>75597042</c:v>
                </c:pt>
                <c:pt idx="456">
                  <c:v>85416609</c:v>
                </c:pt>
                <c:pt idx="457">
                  <c:v>155370362</c:v>
                </c:pt>
                <c:pt idx="458">
                  <c:v>205343774</c:v>
                </c:pt>
                <c:pt idx="459">
                  <c:v>72219395</c:v>
                </c:pt>
                <c:pt idx="460">
                  <c:v>92173235</c:v>
                </c:pt>
                <c:pt idx="461">
                  <c:v>95149435</c:v>
                </c:pt>
                <c:pt idx="462">
                  <c:v>75072454</c:v>
                </c:pt>
                <c:pt idx="463">
                  <c:v>80034302</c:v>
                </c:pt>
                <c:pt idx="464">
                  <c:v>80014842</c:v>
                </c:pt>
                <c:pt idx="465">
                  <c:v>95001343</c:v>
                </c:pt>
                <c:pt idx="466">
                  <c:v>72000000</c:v>
                </c:pt>
                <c:pt idx="467">
                  <c:v>79817937</c:v>
                </c:pt>
                <c:pt idx="468">
                  <c:v>63600000</c:v>
                </c:pt>
                <c:pt idx="469">
                  <c:v>119412921</c:v>
                </c:pt>
                <c:pt idx="470">
                  <c:v>119412921</c:v>
                </c:pt>
                <c:pt idx="471">
                  <c:v>108200000</c:v>
                </c:pt>
                <c:pt idx="472">
                  <c:v>114195633</c:v>
                </c:pt>
                <c:pt idx="473">
                  <c:v>94125426</c:v>
                </c:pt>
                <c:pt idx="474">
                  <c:v>55153403</c:v>
                </c:pt>
                <c:pt idx="475">
                  <c:v>93952276</c:v>
                </c:pt>
                <c:pt idx="476">
                  <c:v>68856263</c:v>
                </c:pt>
                <c:pt idx="477">
                  <c:v>133668525</c:v>
                </c:pt>
                <c:pt idx="478">
                  <c:v>78656813</c:v>
                </c:pt>
                <c:pt idx="479">
                  <c:v>143618384</c:v>
                </c:pt>
                <c:pt idx="480">
                  <c:v>65500000</c:v>
                </c:pt>
                <c:pt idx="481">
                  <c:v>70492685</c:v>
                </c:pt>
                <c:pt idx="482">
                  <c:v>81350242</c:v>
                </c:pt>
                <c:pt idx="483">
                  <c:v>63319509</c:v>
                </c:pt>
                <c:pt idx="484">
                  <c:v>58800000</c:v>
                </c:pt>
                <c:pt idx="485">
                  <c:v>63270259</c:v>
                </c:pt>
                <c:pt idx="486">
                  <c:v>65269010</c:v>
                </c:pt>
                <c:pt idx="487">
                  <c:v>128200012</c:v>
                </c:pt>
                <c:pt idx="488">
                  <c:v>68525609</c:v>
                </c:pt>
                <c:pt idx="489">
                  <c:v>64572496</c:v>
                </c:pt>
                <c:pt idx="490">
                  <c:v>53991137</c:v>
                </c:pt>
                <c:pt idx="491">
                  <c:v>217387997</c:v>
                </c:pt>
                <c:pt idx="492">
                  <c:v>70360285</c:v>
                </c:pt>
                <c:pt idx="493">
                  <c:v>237282182</c:v>
                </c:pt>
                <c:pt idx="494">
                  <c:v>77264926</c:v>
                </c:pt>
                <c:pt idx="495">
                  <c:v>53245055</c:v>
                </c:pt>
                <c:pt idx="496">
                  <c:v>187165546</c:v>
                </c:pt>
                <c:pt idx="497">
                  <c:v>82163317</c:v>
                </c:pt>
                <c:pt idx="498">
                  <c:v>107100855</c:v>
                </c:pt>
                <c:pt idx="499">
                  <c:v>75590286</c:v>
                </c:pt>
                <c:pt idx="500">
                  <c:v>301956980</c:v>
                </c:pt>
                <c:pt idx="501">
                  <c:v>59889948</c:v>
                </c:pt>
                <c:pt idx="502">
                  <c:v>78651430</c:v>
                </c:pt>
                <c:pt idx="503">
                  <c:v>56536016</c:v>
                </c:pt>
                <c:pt idx="504">
                  <c:v>71588220</c:v>
                </c:pt>
                <c:pt idx="505">
                  <c:v>57504069</c:v>
                </c:pt>
                <c:pt idx="506">
                  <c:v>77324422</c:v>
                </c:pt>
                <c:pt idx="507">
                  <c:v>76270454</c:v>
                </c:pt>
                <c:pt idx="508">
                  <c:v>66009973</c:v>
                </c:pt>
                <c:pt idx="509">
                  <c:v>86208010</c:v>
                </c:pt>
                <c:pt idx="510">
                  <c:v>127083765</c:v>
                </c:pt>
                <c:pt idx="511">
                  <c:v>63071133</c:v>
                </c:pt>
                <c:pt idx="512">
                  <c:v>80920948</c:v>
                </c:pt>
                <c:pt idx="513">
                  <c:v>88915214</c:v>
                </c:pt>
                <c:pt idx="514">
                  <c:v>90835030</c:v>
                </c:pt>
                <c:pt idx="515">
                  <c:v>115731542</c:v>
                </c:pt>
                <c:pt idx="516">
                  <c:v>74608545</c:v>
                </c:pt>
                <c:pt idx="517">
                  <c:v>115603980</c:v>
                </c:pt>
                <c:pt idx="518">
                  <c:v>115603980</c:v>
                </c:pt>
                <c:pt idx="519">
                  <c:v>118471320</c:v>
                </c:pt>
                <c:pt idx="520">
                  <c:v>190418803</c:v>
                </c:pt>
                <c:pt idx="521">
                  <c:v>58401464</c:v>
                </c:pt>
                <c:pt idx="522">
                  <c:v>90353764</c:v>
                </c:pt>
                <c:pt idx="523">
                  <c:v>100328194</c:v>
                </c:pt>
                <c:pt idx="524">
                  <c:v>130313314</c:v>
                </c:pt>
                <c:pt idx="525">
                  <c:v>82301521</c:v>
                </c:pt>
                <c:pt idx="526">
                  <c:v>105263257</c:v>
                </c:pt>
                <c:pt idx="527">
                  <c:v>180191634</c:v>
                </c:pt>
                <c:pt idx="528">
                  <c:v>119654900</c:v>
                </c:pt>
                <c:pt idx="529">
                  <c:v>79566871</c:v>
                </c:pt>
                <c:pt idx="530">
                  <c:v>104354205</c:v>
                </c:pt>
                <c:pt idx="531">
                  <c:v>74273505</c:v>
                </c:pt>
                <c:pt idx="532">
                  <c:v>109176215</c:v>
                </c:pt>
                <c:pt idx="533">
                  <c:v>89138076</c:v>
                </c:pt>
                <c:pt idx="534">
                  <c:v>64001297</c:v>
                </c:pt>
                <c:pt idx="535">
                  <c:v>53884821</c:v>
                </c:pt>
                <c:pt idx="536">
                  <c:v>54800000</c:v>
                </c:pt>
                <c:pt idx="537">
                  <c:v>61693523</c:v>
                </c:pt>
                <c:pt idx="538">
                  <c:v>106635996</c:v>
                </c:pt>
                <c:pt idx="539">
                  <c:v>183635922</c:v>
                </c:pt>
                <c:pt idx="540">
                  <c:v>65535067</c:v>
                </c:pt>
                <c:pt idx="541">
                  <c:v>93452056</c:v>
                </c:pt>
                <c:pt idx="542">
                  <c:v>148383780</c:v>
                </c:pt>
                <c:pt idx="543">
                  <c:v>83299761</c:v>
                </c:pt>
                <c:pt idx="544">
                  <c:v>52700832</c:v>
                </c:pt>
                <c:pt idx="545">
                  <c:v>80197993</c:v>
                </c:pt>
                <c:pt idx="546">
                  <c:v>51100000</c:v>
                </c:pt>
                <c:pt idx="547">
                  <c:v>54557348</c:v>
                </c:pt>
                <c:pt idx="548">
                  <c:v>54557348</c:v>
                </c:pt>
                <c:pt idx="549">
                  <c:v>64998368</c:v>
                </c:pt>
                <c:pt idx="550">
                  <c:v>127968405</c:v>
                </c:pt>
                <c:pt idx="551">
                  <c:v>54215416</c:v>
                </c:pt>
                <c:pt idx="552">
                  <c:v>57176582</c:v>
                </c:pt>
                <c:pt idx="553">
                  <c:v>87666629</c:v>
                </c:pt>
                <c:pt idx="554">
                  <c:v>85570368</c:v>
                </c:pt>
                <c:pt idx="555">
                  <c:v>117541000</c:v>
                </c:pt>
                <c:pt idx="556">
                  <c:v>61356221</c:v>
                </c:pt>
                <c:pt idx="557">
                  <c:v>67325559</c:v>
                </c:pt>
                <c:pt idx="558">
                  <c:v>95308367</c:v>
                </c:pt>
                <c:pt idx="559">
                  <c:v>82300000</c:v>
                </c:pt>
                <c:pt idx="560">
                  <c:v>78800000</c:v>
                </c:pt>
                <c:pt idx="561">
                  <c:v>92115211</c:v>
                </c:pt>
                <c:pt idx="562">
                  <c:v>60008303</c:v>
                </c:pt>
                <c:pt idx="563">
                  <c:v>92001027</c:v>
                </c:pt>
                <c:pt idx="564">
                  <c:v>71975611</c:v>
                </c:pt>
                <c:pt idx="565">
                  <c:v>64955956</c:v>
                </c:pt>
                <c:pt idx="566">
                  <c:v>65807024</c:v>
                </c:pt>
                <c:pt idx="567">
                  <c:v>76806312</c:v>
                </c:pt>
                <c:pt idx="568">
                  <c:v>116735231</c:v>
                </c:pt>
                <c:pt idx="569">
                  <c:v>47000000</c:v>
                </c:pt>
                <c:pt idx="570">
                  <c:v>47000000</c:v>
                </c:pt>
                <c:pt idx="571">
                  <c:v>47000000</c:v>
                </c:pt>
                <c:pt idx="572">
                  <c:v>56437947</c:v>
                </c:pt>
                <c:pt idx="573">
                  <c:v>101530738</c:v>
                </c:pt>
                <c:pt idx="574">
                  <c:v>76501438</c:v>
                </c:pt>
                <c:pt idx="575">
                  <c:v>61400000</c:v>
                </c:pt>
                <c:pt idx="576">
                  <c:v>71309760</c:v>
                </c:pt>
                <c:pt idx="577">
                  <c:v>70269171</c:v>
                </c:pt>
                <c:pt idx="578">
                  <c:v>81257845</c:v>
                </c:pt>
                <c:pt idx="579">
                  <c:v>81159365</c:v>
                </c:pt>
                <c:pt idx="580">
                  <c:v>81150692</c:v>
                </c:pt>
                <c:pt idx="581">
                  <c:v>106126012</c:v>
                </c:pt>
                <c:pt idx="582">
                  <c:v>57469179</c:v>
                </c:pt>
                <c:pt idx="583">
                  <c:v>56729973</c:v>
                </c:pt>
                <c:pt idx="584">
                  <c:v>55865715</c:v>
                </c:pt>
                <c:pt idx="585">
                  <c:v>87856565</c:v>
                </c:pt>
                <c:pt idx="586">
                  <c:v>50820940</c:v>
                </c:pt>
                <c:pt idx="587">
                  <c:v>120776832</c:v>
                </c:pt>
                <c:pt idx="588">
                  <c:v>90703745</c:v>
                </c:pt>
                <c:pt idx="589">
                  <c:v>70625986</c:v>
                </c:pt>
                <c:pt idx="590">
                  <c:v>65623128</c:v>
                </c:pt>
                <c:pt idx="591">
                  <c:v>93607673</c:v>
                </c:pt>
                <c:pt idx="592">
                  <c:v>120523073</c:v>
                </c:pt>
                <c:pt idx="593">
                  <c:v>71500556</c:v>
                </c:pt>
                <c:pt idx="594">
                  <c:v>80276912</c:v>
                </c:pt>
                <c:pt idx="595">
                  <c:v>105264608</c:v>
                </c:pt>
                <c:pt idx="596">
                  <c:v>64255243</c:v>
                </c:pt>
                <c:pt idx="597">
                  <c:v>155181732</c:v>
                </c:pt>
                <c:pt idx="598">
                  <c:v>48056940</c:v>
                </c:pt>
                <c:pt idx="599">
                  <c:v>108012170</c:v>
                </c:pt>
                <c:pt idx="600">
                  <c:v>195000874</c:v>
                </c:pt>
                <c:pt idx="601">
                  <c:v>74888996</c:v>
                </c:pt>
                <c:pt idx="602">
                  <c:v>50382128</c:v>
                </c:pt>
                <c:pt idx="603">
                  <c:v>89808372</c:v>
                </c:pt>
                <c:pt idx="604">
                  <c:v>74787599</c:v>
                </c:pt>
                <c:pt idx="605">
                  <c:v>59735548</c:v>
                </c:pt>
                <c:pt idx="606">
                  <c:v>56715371</c:v>
                </c:pt>
                <c:pt idx="607">
                  <c:v>56631572</c:v>
                </c:pt>
                <c:pt idx="608">
                  <c:v>124590960</c:v>
                </c:pt>
                <c:pt idx="609">
                  <c:v>57300000</c:v>
                </c:pt>
                <c:pt idx="610">
                  <c:v>52287414</c:v>
                </c:pt>
                <c:pt idx="611">
                  <c:v>64149837</c:v>
                </c:pt>
                <c:pt idx="612">
                  <c:v>104148781</c:v>
                </c:pt>
                <c:pt idx="613">
                  <c:v>44540956</c:v>
                </c:pt>
                <c:pt idx="614">
                  <c:v>79100000</c:v>
                </c:pt>
                <c:pt idx="615">
                  <c:v>83906114</c:v>
                </c:pt>
                <c:pt idx="616">
                  <c:v>118823091</c:v>
                </c:pt>
                <c:pt idx="617">
                  <c:v>223806889</c:v>
                </c:pt>
                <c:pt idx="618">
                  <c:v>98711404</c:v>
                </c:pt>
                <c:pt idx="619">
                  <c:v>88625922</c:v>
                </c:pt>
                <c:pt idx="620">
                  <c:v>88504640</c:v>
                </c:pt>
                <c:pt idx="621">
                  <c:v>59847242</c:v>
                </c:pt>
                <c:pt idx="622">
                  <c:v>71346930</c:v>
                </c:pt>
                <c:pt idx="623">
                  <c:v>62933793</c:v>
                </c:pt>
                <c:pt idx="624">
                  <c:v>162792677</c:v>
                </c:pt>
                <c:pt idx="625">
                  <c:v>54724272</c:v>
                </c:pt>
                <c:pt idx="626">
                  <c:v>127706877</c:v>
                </c:pt>
                <c:pt idx="627">
                  <c:v>117698894</c:v>
                </c:pt>
                <c:pt idx="628">
                  <c:v>182618434</c:v>
                </c:pt>
                <c:pt idx="629">
                  <c:v>69586544</c:v>
                </c:pt>
                <c:pt idx="630">
                  <c:v>82522790</c:v>
                </c:pt>
                <c:pt idx="631">
                  <c:v>47277326</c:v>
                </c:pt>
                <c:pt idx="632">
                  <c:v>132373442</c:v>
                </c:pt>
                <c:pt idx="633">
                  <c:v>49369900</c:v>
                </c:pt>
                <c:pt idx="634">
                  <c:v>45857453</c:v>
                </c:pt>
                <c:pt idx="635">
                  <c:v>45857453</c:v>
                </c:pt>
                <c:pt idx="636">
                  <c:v>177343675</c:v>
                </c:pt>
                <c:pt idx="637">
                  <c:v>177343675</c:v>
                </c:pt>
                <c:pt idx="638">
                  <c:v>177343675</c:v>
                </c:pt>
                <c:pt idx="639">
                  <c:v>70235322</c:v>
                </c:pt>
                <c:pt idx="640">
                  <c:v>52200504</c:v>
                </c:pt>
                <c:pt idx="641">
                  <c:v>60057639</c:v>
                </c:pt>
                <c:pt idx="642">
                  <c:v>52929168</c:v>
                </c:pt>
                <c:pt idx="643">
                  <c:v>72077000</c:v>
                </c:pt>
                <c:pt idx="644">
                  <c:v>119793567</c:v>
                </c:pt>
                <c:pt idx="645">
                  <c:v>81593527</c:v>
                </c:pt>
                <c:pt idx="646">
                  <c:v>59573085</c:v>
                </c:pt>
                <c:pt idx="647">
                  <c:v>66489425</c:v>
                </c:pt>
                <c:pt idx="648">
                  <c:v>91439400</c:v>
                </c:pt>
                <c:pt idx="649">
                  <c:v>81292135</c:v>
                </c:pt>
                <c:pt idx="650">
                  <c:v>89253340</c:v>
                </c:pt>
                <c:pt idx="651">
                  <c:v>65182182</c:v>
                </c:pt>
                <c:pt idx="652">
                  <c:v>126149655</c:v>
                </c:pt>
                <c:pt idx="653">
                  <c:v>71038190</c:v>
                </c:pt>
                <c:pt idx="654">
                  <c:v>91030827</c:v>
                </c:pt>
                <c:pt idx="655">
                  <c:v>50000000</c:v>
                </c:pt>
                <c:pt idx="656">
                  <c:v>112950721</c:v>
                </c:pt>
                <c:pt idx="657">
                  <c:v>50752337</c:v>
                </c:pt>
                <c:pt idx="658">
                  <c:v>75668868</c:v>
                </c:pt>
                <c:pt idx="659">
                  <c:v>44566004</c:v>
                </c:pt>
                <c:pt idx="660">
                  <c:v>67900000</c:v>
                </c:pt>
                <c:pt idx="661">
                  <c:v>75367693</c:v>
                </c:pt>
                <c:pt idx="662">
                  <c:v>44793200</c:v>
                </c:pt>
                <c:pt idx="663">
                  <c:v>75274748</c:v>
                </c:pt>
                <c:pt idx="664">
                  <c:v>55184721</c:v>
                </c:pt>
                <c:pt idx="665">
                  <c:v>120136047</c:v>
                </c:pt>
                <c:pt idx="666">
                  <c:v>70098138</c:v>
                </c:pt>
                <c:pt idx="667">
                  <c:v>60072596</c:v>
                </c:pt>
                <c:pt idx="668">
                  <c:v>56816662</c:v>
                </c:pt>
                <c:pt idx="669">
                  <c:v>144812796</c:v>
                </c:pt>
                <c:pt idx="670">
                  <c:v>144812796</c:v>
                </c:pt>
                <c:pt idx="671">
                  <c:v>65703412</c:v>
                </c:pt>
                <c:pt idx="672">
                  <c:v>58571513</c:v>
                </c:pt>
                <c:pt idx="673">
                  <c:v>90567722</c:v>
                </c:pt>
                <c:pt idx="674">
                  <c:v>50461335</c:v>
                </c:pt>
                <c:pt idx="675">
                  <c:v>44456509</c:v>
                </c:pt>
                <c:pt idx="676">
                  <c:v>52543632</c:v>
                </c:pt>
                <c:pt idx="677">
                  <c:v>67266300</c:v>
                </c:pt>
                <c:pt idx="678">
                  <c:v>40990055</c:v>
                </c:pt>
                <c:pt idx="679">
                  <c:v>58156435</c:v>
                </c:pt>
                <c:pt idx="680">
                  <c:v>39552600</c:v>
                </c:pt>
                <c:pt idx="681">
                  <c:v>66950483</c:v>
                </c:pt>
                <c:pt idx="682">
                  <c:v>51872378</c:v>
                </c:pt>
                <c:pt idx="683">
                  <c:v>93815117</c:v>
                </c:pt>
                <c:pt idx="684">
                  <c:v>49797148</c:v>
                </c:pt>
                <c:pt idx="685">
                  <c:v>43771291</c:v>
                </c:pt>
                <c:pt idx="686">
                  <c:v>43771291</c:v>
                </c:pt>
                <c:pt idx="687">
                  <c:v>228756232</c:v>
                </c:pt>
                <c:pt idx="688">
                  <c:v>51697449</c:v>
                </c:pt>
                <c:pt idx="689">
                  <c:v>88658172</c:v>
                </c:pt>
                <c:pt idx="690">
                  <c:v>208543795</c:v>
                </c:pt>
                <c:pt idx="691">
                  <c:v>52293982</c:v>
                </c:pt>
                <c:pt idx="692">
                  <c:v>91400000</c:v>
                </c:pt>
                <c:pt idx="693">
                  <c:v>83287363</c:v>
                </c:pt>
                <c:pt idx="694">
                  <c:v>163192114</c:v>
                </c:pt>
                <c:pt idx="695">
                  <c:v>163192114</c:v>
                </c:pt>
                <c:pt idx="696">
                  <c:v>56127162</c:v>
                </c:pt>
                <c:pt idx="697">
                  <c:v>73023275</c:v>
                </c:pt>
                <c:pt idx="698">
                  <c:v>54000000</c:v>
                </c:pt>
                <c:pt idx="699">
                  <c:v>57744720</c:v>
                </c:pt>
                <c:pt idx="700">
                  <c:v>59696176</c:v>
                </c:pt>
                <c:pt idx="701">
                  <c:v>43650000</c:v>
                </c:pt>
                <c:pt idx="702">
                  <c:v>40041683</c:v>
                </c:pt>
                <c:pt idx="703">
                  <c:v>47536959</c:v>
                </c:pt>
                <c:pt idx="704">
                  <c:v>47536959</c:v>
                </c:pt>
                <c:pt idx="705">
                  <c:v>42365600</c:v>
                </c:pt>
                <c:pt idx="706">
                  <c:v>54322273</c:v>
                </c:pt>
                <c:pt idx="707">
                  <c:v>54257433</c:v>
                </c:pt>
                <c:pt idx="708">
                  <c:v>67253092</c:v>
                </c:pt>
                <c:pt idx="709">
                  <c:v>54239856</c:v>
                </c:pt>
                <c:pt idx="710">
                  <c:v>45063889</c:v>
                </c:pt>
                <c:pt idx="711">
                  <c:v>46300000</c:v>
                </c:pt>
                <c:pt idx="712">
                  <c:v>52885587</c:v>
                </c:pt>
                <c:pt idx="713">
                  <c:v>53868030</c:v>
                </c:pt>
                <c:pt idx="714">
                  <c:v>56667870</c:v>
                </c:pt>
                <c:pt idx="715">
                  <c:v>116643346</c:v>
                </c:pt>
                <c:pt idx="716">
                  <c:v>176636816</c:v>
                </c:pt>
                <c:pt idx="717">
                  <c:v>66600000</c:v>
                </c:pt>
                <c:pt idx="718">
                  <c:v>43800000</c:v>
                </c:pt>
                <c:pt idx="719">
                  <c:v>66528842</c:v>
                </c:pt>
                <c:pt idx="720">
                  <c:v>51527787</c:v>
                </c:pt>
                <c:pt idx="721">
                  <c:v>66468315</c:v>
                </c:pt>
                <c:pt idx="722">
                  <c:v>56398162</c:v>
                </c:pt>
                <c:pt idx="723">
                  <c:v>46377022</c:v>
                </c:pt>
                <c:pt idx="724">
                  <c:v>64371181</c:v>
                </c:pt>
                <c:pt idx="725">
                  <c:v>56362352</c:v>
                </c:pt>
                <c:pt idx="726">
                  <c:v>206360018</c:v>
                </c:pt>
                <c:pt idx="727">
                  <c:v>58328680</c:v>
                </c:pt>
                <c:pt idx="728">
                  <c:v>66207920</c:v>
                </c:pt>
                <c:pt idx="729">
                  <c:v>56154094</c:v>
                </c:pt>
                <c:pt idx="730">
                  <c:v>48637684</c:v>
                </c:pt>
                <c:pt idx="731">
                  <c:v>49121934</c:v>
                </c:pt>
                <c:pt idx="732">
                  <c:v>43490057</c:v>
                </c:pt>
                <c:pt idx="733">
                  <c:v>70960517</c:v>
                </c:pt>
                <c:pt idx="734">
                  <c:v>63910583</c:v>
                </c:pt>
                <c:pt idx="735">
                  <c:v>48092846</c:v>
                </c:pt>
                <c:pt idx="736">
                  <c:v>61490000</c:v>
                </c:pt>
                <c:pt idx="737">
                  <c:v>100468793</c:v>
                </c:pt>
                <c:pt idx="738">
                  <c:v>55461307</c:v>
                </c:pt>
                <c:pt idx="739">
                  <c:v>55461307</c:v>
                </c:pt>
                <c:pt idx="740">
                  <c:v>100448498</c:v>
                </c:pt>
                <c:pt idx="741">
                  <c:v>60443237</c:v>
                </c:pt>
                <c:pt idx="742">
                  <c:v>245428137</c:v>
                </c:pt>
                <c:pt idx="743">
                  <c:v>75305995</c:v>
                </c:pt>
                <c:pt idx="744">
                  <c:v>72279690</c:v>
                </c:pt>
                <c:pt idx="745">
                  <c:v>39200000</c:v>
                </c:pt>
                <c:pt idx="746">
                  <c:v>38168022</c:v>
                </c:pt>
                <c:pt idx="747">
                  <c:v>49122319</c:v>
                </c:pt>
                <c:pt idx="748">
                  <c:v>49122319</c:v>
                </c:pt>
                <c:pt idx="749">
                  <c:v>71026631</c:v>
                </c:pt>
                <c:pt idx="750">
                  <c:v>65010106</c:v>
                </c:pt>
                <c:pt idx="751">
                  <c:v>58006147</c:v>
                </c:pt>
                <c:pt idx="752">
                  <c:v>100003492</c:v>
                </c:pt>
                <c:pt idx="753">
                  <c:v>50003300</c:v>
                </c:pt>
                <c:pt idx="754">
                  <c:v>44886089</c:v>
                </c:pt>
                <c:pt idx="755">
                  <c:v>89706988</c:v>
                </c:pt>
                <c:pt idx="756">
                  <c:v>69700000</c:v>
                </c:pt>
                <c:pt idx="757">
                  <c:v>41400000</c:v>
                </c:pt>
                <c:pt idx="758">
                  <c:v>62300000</c:v>
                </c:pt>
                <c:pt idx="759">
                  <c:v>84244877</c:v>
                </c:pt>
                <c:pt idx="760">
                  <c:v>107225164</c:v>
                </c:pt>
                <c:pt idx="761">
                  <c:v>35918429</c:v>
                </c:pt>
                <c:pt idx="762">
                  <c:v>64172251</c:v>
                </c:pt>
                <c:pt idx="763">
                  <c:v>74098862</c:v>
                </c:pt>
                <c:pt idx="764">
                  <c:v>59073773</c:v>
                </c:pt>
                <c:pt idx="765">
                  <c:v>63034755</c:v>
                </c:pt>
                <c:pt idx="766">
                  <c:v>40983001</c:v>
                </c:pt>
                <c:pt idx="767">
                  <c:v>233914986</c:v>
                </c:pt>
                <c:pt idx="768">
                  <c:v>39800000</c:v>
                </c:pt>
                <c:pt idx="769">
                  <c:v>55762229</c:v>
                </c:pt>
                <c:pt idx="770">
                  <c:v>46729374</c:v>
                </c:pt>
                <c:pt idx="771">
                  <c:v>51600000</c:v>
                </c:pt>
                <c:pt idx="772">
                  <c:v>43100000</c:v>
                </c:pt>
                <c:pt idx="773">
                  <c:v>46563158</c:v>
                </c:pt>
                <c:pt idx="774">
                  <c:v>51053787</c:v>
                </c:pt>
                <c:pt idx="775">
                  <c:v>63536011</c:v>
                </c:pt>
                <c:pt idx="776">
                  <c:v>60491560</c:v>
                </c:pt>
                <c:pt idx="777">
                  <c:v>93375151</c:v>
                </c:pt>
                <c:pt idx="778">
                  <c:v>258355354</c:v>
                </c:pt>
                <c:pt idx="779">
                  <c:v>103338338</c:v>
                </c:pt>
                <c:pt idx="780">
                  <c:v>93307796</c:v>
                </c:pt>
                <c:pt idx="781">
                  <c:v>125305545</c:v>
                </c:pt>
                <c:pt idx="782">
                  <c:v>57262492</c:v>
                </c:pt>
                <c:pt idx="783">
                  <c:v>40158000</c:v>
                </c:pt>
                <c:pt idx="784">
                  <c:v>120147445</c:v>
                </c:pt>
                <c:pt idx="785">
                  <c:v>53146000</c:v>
                </c:pt>
                <c:pt idx="786">
                  <c:v>67962333</c:v>
                </c:pt>
                <c:pt idx="787">
                  <c:v>33451479</c:v>
                </c:pt>
                <c:pt idx="788">
                  <c:v>58885635</c:v>
                </c:pt>
                <c:pt idx="789">
                  <c:v>58885635</c:v>
                </c:pt>
                <c:pt idx="790">
                  <c:v>62877175</c:v>
                </c:pt>
                <c:pt idx="791">
                  <c:v>47860214</c:v>
                </c:pt>
                <c:pt idx="792">
                  <c:v>47811275</c:v>
                </c:pt>
                <c:pt idx="793">
                  <c:v>47811275</c:v>
                </c:pt>
                <c:pt idx="794">
                  <c:v>66808615</c:v>
                </c:pt>
                <c:pt idx="795">
                  <c:v>46800000</c:v>
                </c:pt>
                <c:pt idx="796">
                  <c:v>100614858</c:v>
                </c:pt>
                <c:pt idx="797">
                  <c:v>142614158</c:v>
                </c:pt>
                <c:pt idx="798">
                  <c:v>67523385</c:v>
                </c:pt>
                <c:pt idx="799">
                  <c:v>34522221</c:v>
                </c:pt>
                <c:pt idx="800">
                  <c:v>39462438</c:v>
                </c:pt>
                <c:pt idx="801">
                  <c:v>72455275</c:v>
                </c:pt>
                <c:pt idx="802">
                  <c:v>90356857</c:v>
                </c:pt>
                <c:pt idx="803">
                  <c:v>72306065</c:v>
                </c:pt>
                <c:pt idx="804">
                  <c:v>72266306</c:v>
                </c:pt>
                <c:pt idx="805">
                  <c:v>54235441</c:v>
                </c:pt>
                <c:pt idx="806">
                  <c:v>112225777</c:v>
                </c:pt>
                <c:pt idx="807">
                  <c:v>36200000</c:v>
                </c:pt>
                <c:pt idx="808">
                  <c:v>69148997</c:v>
                </c:pt>
                <c:pt idx="809">
                  <c:v>117144465</c:v>
                </c:pt>
                <c:pt idx="810">
                  <c:v>40066497</c:v>
                </c:pt>
                <c:pt idx="811">
                  <c:v>52066000</c:v>
                </c:pt>
                <c:pt idx="812">
                  <c:v>262030663</c:v>
                </c:pt>
                <c:pt idx="813">
                  <c:v>36000000</c:v>
                </c:pt>
                <c:pt idx="814">
                  <c:v>176997107</c:v>
                </c:pt>
                <c:pt idx="815">
                  <c:v>38400000</c:v>
                </c:pt>
                <c:pt idx="816">
                  <c:v>57859105</c:v>
                </c:pt>
                <c:pt idx="817">
                  <c:v>46338728</c:v>
                </c:pt>
                <c:pt idx="818">
                  <c:v>44726644</c:v>
                </c:pt>
                <c:pt idx="819">
                  <c:v>52691009</c:v>
                </c:pt>
                <c:pt idx="820">
                  <c:v>81517441</c:v>
                </c:pt>
                <c:pt idx="821">
                  <c:v>56505065</c:v>
                </c:pt>
                <c:pt idx="822">
                  <c:v>51431160</c:v>
                </c:pt>
                <c:pt idx="823">
                  <c:v>35385560</c:v>
                </c:pt>
                <c:pt idx="824">
                  <c:v>66359959</c:v>
                </c:pt>
                <c:pt idx="825">
                  <c:v>52353636</c:v>
                </c:pt>
                <c:pt idx="826">
                  <c:v>71347010</c:v>
                </c:pt>
                <c:pt idx="827">
                  <c:v>146282411</c:v>
                </c:pt>
                <c:pt idx="828">
                  <c:v>76261036</c:v>
                </c:pt>
                <c:pt idx="829">
                  <c:v>101217900</c:v>
                </c:pt>
                <c:pt idx="830">
                  <c:v>32000000</c:v>
                </c:pt>
                <c:pt idx="831">
                  <c:v>130174897</c:v>
                </c:pt>
                <c:pt idx="832">
                  <c:v>44134898</c:v>
                </c:pt>
                <c:pt idx="833">
                  <c:v>61094903</c:v>
                </c:pt>
                <c:pt idx="834">
                  <c:v>61094903</c:v>
                </c:pt>
                <c:pt idx="835">
                  <c:v>81022333</c:v>
                </c:pt>
                <c:pt idx="836">
                  <c:v>181015141</c:v>
                </c:pt>
                <c:pt idx="837">
                  <c:v>52008288</c:v>
                </c:pt>
                <c:pt idx="838">
                  <c:v>36000000</c:v>
                </c:pt>
                <c:pt idx="839">
                  <c:v>55973336</c:v>
                </c:pt>
                <c:pt idx="840">
                  <c:v>33349949</c:v>
                </c:pt>
                <c:pt idx="841">
                  <c:v>70836296</c:v>
                </c:pt>
                <c:pt idx="842">
                  <c:v>32600000</c:v>
                </c:pt>
                <c:pt idx="843">
                  <c:v>30859000</c:v>
                </c:pt>
                <c:pt idx="844">
                  <c:v>30859000</c:v>
                </c:pt>
                <c:pt idx="845">
                  <c:v>37295394</c:v>
                </c:pt>
                <c:pt idx="846">
                  <c:v>120618403</c:v>
                </c:pt>
                <c:pt idx="847">
                  <c:v>31537320</c:v>
                </c:pt>
                <c:pt idx="848">
                  <c:v>40485039</c:v>
                </c:pt>
                <c:pt idx="849">
                  <c:v>70405498</c:v>
                </c:pt>
                <c:pt idx="850">
                  <c:v>90341670</c:v>
                </c:pt>
                <c:pt idx="851">
                  <c:v>35811509</c:v>
                </c:pt>
                <c:pt idx="852">
                  <c:v>53302314</c:v>
                </c:pt>
                <c:pt idx="853">
                  <c:v>80270227</c:v>
                </c:pt>
                <c:pt idx="854">
                  <c:v>60269340</c:v>
                </c:pt>
                <c:pt idx="855">
                  <c:v>41227069</c:v>
                </c:pt>
                <c:pt idx="856">
                  <c:v>70163652</c:v>
                </c:pt>
                <c:pt idx="857">
                  <c:v>130127620</c:v>
                </c:pt>
                <c:pt idx="858">
                  <c:v>70100000</c:v>
                </c:pt>
                <c:pt idx="859">
                  <c:v>60033780</c:v>
                </c:pt>
                <c:pt idx="860">
                  <c:v>132014112</c:v>
                </c:pt>
                <c:pt idx="861">
                  <c:v>30500882</c:v>
                </c:pt>
                <c:pt idx="862">
                  <c:v>109993847</c:v>
                </c:pt>
                <c:pt idx="863">
                  <c:v>179982968</c:v>
                </c:pt>
                <c:pt idx="864">
                  <c:v>34468224</c:v>
                </c:pt>
                <c:pt idx="865">
                  <c:v>79948113</c:v>
                </c:pt>
                <c:pt idx="866">
                  <c:v>179883016</c:v>
                </c:pt>
                <c:pt idx="867">
                  <c:v>32230907</c:v>
                </c:pt>
                <c:pt idx="868">
                  <c:v>44667095</c:v>
                </c:pt>
                <c:pt idx="869">
                  <c:v>64604977</c:v>
                </c:pt>
                <c:pt idx="870">
                  <c:v>45507053</c:v>
                </c:pt>
                <c:pt idx="871">
                  <c:v>74484168</c:v>
                </c:pt>
                <c:pt idx="872">
                  <c:v>51483949</c:v>
                </c:pt>
                <c:pt idx="873">
                  <c:v>34099640</c:v>
                </c:pt>
                <c:pt idx="874">
                  <c:v>54098051</c:v>
                </c:pt>
                <c:pt idx="875">
                  <c:v>32541719</c:v>
                </c:pt>
                <c:pt idx="876">
                  <c:v>63939454</c:v>
                </c:pt>
                <c:pt idx="877">
                  <c:v>98895417</c:v>
                </c:pt>
                <c:pt idx="878">
                  <c:v>43848100</c:v>
                </c:pt>
                <c:pt idx="879">
                  <c:v>63826569</c:v>
                </c:pt>
                <c:pt idx="880">
                  <c:v>93771072</c:v>
                </c:pt>
                <c:pt idx="881">
                  <c:v>50728000</c:v>
                </c:pt>
                <c:pt idx="882">
                  <c:v>58715510</c:v>
                </c:pt>
                <c:pt idx="883">
                  <c:v>62700000</c:v>
                </c:pt>
                <c:pt idx="884">
                  <c:v>48546578</c:v>
                </c:pt>
                <c:pt idx="885">
                  <c:v>131536019</c:v>
                </c:pt>
                <c:pt idx="886">
                  <c:v>36500000</c:v>
                </c:pt>
                <c:pt idx="887">
                  <c:v>40962534</c:v>
                </c:pt>
                <c:pt idx="888">
                  <c:v>48423368</c:v>
                </c:pt>
                <c:pt idx="889">
                  <c:v>35400000</c:v>
                </c:pt>
                <c:pt idx="890">
                  <c:v>31968347</c:v>
                </c:pt>
                <c:pt idx="891">
                  <c:v>60328558</c:v>
                </c:pt>
                <c:pt idx="892">
                  <c:v>61280963</c:v>
                </c:pt>
                <c:pt idx="893">
                  <c:v>88200225</c:v>
                </c:pt>
                <c:pt idx="894">
                  <c:v>39025000</c:v>
                </c:pt>
                <c:pt idx="895">
                  <c:v>43022524</c:v>
                </c:pt>
                <c:pt idx="896">
                  <c:v>83000000</c:v>
                </c:pt>
                <c:pt idx="897">
                  <c:v>42919096</c:v>
                </c:pt>
                <c:pt idx="898">
                  <c:v>42919096</c:v>
                </c:pt>
                <c:pt idx="899">
                  <c:v>47887943</c:v>
                </c:pt>
                <c:pt idx="900">
                  <c:v>58879132</c:v>
                </c:pt>
                <c:pt idx="901">
                  <c:v>47852604</c:v>
                </c:pt>
                <c:pt idx="902">
                  <c:v>30000000</c:v>
                </c:pt>
                <c:pt idx="903">
                  <c:v>112703470</c:v>
                </c:pt>
                <c:pt idx="904">
                  <c:v>38201895</c:v>
                </c:pt>
                <c:pt idx="905">
                  <c:v>50693162</c:v>
                </c:pt>
                <c:pt idx="906">
                  <c:v>97680195</c:v>
                </c:pt>
                <c:pt idx="907">
                  <c:v>39647595</c:v>
                </c:pt>
                <c:pt idx="908">
                  <c:v>81645152</c:v>
                </c:pt>
                <c:pt idx="909">
                  <c:v>42592530</c:v>
                </c:pt>
                <c:pt idx="910">
                  <c:v>52528330</c:v>
                </c:pt>
                <c:pt idx="911">
                  <c:v>37470017</c:v>
                </c:pt>
                <c:pt idx="912">
                  <c:v>44469602</c:v>
                </c:pt>
                <c:pt idx="913">
                  <c:v>32453345</c:v>
                </c:pt>
                <c:pt idx="914">
                  <c:v>55210049</c:v>
                </c:pt>
                <c:pt idx="915">
                  <c:v>38317535</c:v>
                </c:pt>
                <c:pt idx="916">
                  <c:v>31252964</c:v>
                </c:pt>
                <c:pt idx="917">
                  <c:v>177243721</c:v>
                </c:pt>
                <c:pt idx="918">
                  <c:v>54200000</c:v>
                </c:pt>
                <c:pt idx="919">
                  <c:v>67061228</c:v>
                </c:pt>
                <c:pt idx="920">
                  <c:v>36049108</c:v>
                </c:pt>
                <c:pt idx="921">
                  <c:v>49002815</c:v>
                </c:pt>
                <c:pt idx="922">
                  <c:v>34963967</c:v>
                </c:pt>
                <c:pt idx="923">
                  <c:v>51853450</c:v>
                </c:pt>
                <c:pt idx="924">
                  <c:v>55845943</c:v>
                </c:pt>
                <c:pt idx="925">
                  <c:v>41777564</c:v>
                </c:pt>
                <c:pt idx="926">
                  <c:v>37766350</c:v>
                </c:pt>
                <c:pt idx="927">
                  <c:v>34746109</c:v>
                </c:pt>
                <c:pt idx="928">
                  <c:v>51676606</c:v>
                </c:pt>
                <c:pt idx="929">
                  <c:v>42638165</c:v>
                </c:pt>
                <c:pt idx="930">
                  <c:v>42638165</c:v>
                </c:pt>
                <c:pt idx="931">
                  <c:v>57750000</c:v>
                </c:pt>
                <c:pt idx="932">
                  <c:v>38624000</c:v>
                </c:pt>
                <c:pt idx="933">
                  <c:v>51533608</c:v>
                </c:pt>
                <c:pt idx="934">
                  <c:v>66466372</c:v>
                </c:pt>
                <c:pt idx="935">
                  <c:v>71423726</c:v>
                </c:pt>
                <c:pt idx="936">
                  <c:v>34872293</c:v>
                </c:pt>
                <c:pt idx="937">
                  <c:v>46363118</c:v>
                </c:pt>
                <c:pt idx="938">
                  <c:v>71277420</c:v>
                </c:pt>
                <c:pt idx="939">
                  <c:v>42700000</c:v>
                </c:pt>
                <c:pt idx="940">
                  <c:v>38087366</c:v>
                </c:pt>
                <c:pt idx="941">
                  <c:v>101087161</c:v>
                </c:pt>
                <c:pt idx="942">
                  <c:v>56068547</c:v>
                </c:pt>
                <c:pt idx="943">
                  <c:v>38916903</c:v>
                </c:pt>
                <c:pt idx="944">
                  <c:v>43853424</c:v>
                </c:pt>
                <c:pt idx="945">
                  <c:v>35794166</c:v>
                </c:pt>
                <c:pt idx="946">
                  <c:v>37707719</c:v>
                </c:pt>
                <c:pt idx="947">
                  <c:v>46700000</c:v>
                </c:pt>
                <c:pt idx="948">
                  <c:v>42672630</c:v>
                </c:pt>
                <c:pt idx="949">
                  <c:v>45670855</c:v>
                </c:pt>
                <c:pt idx="950">
                  <c:v>42660000</c:v>
                </c:pt>
                <c:pt idx="951">
                  <c:v>75605492</c:v>
                </c:pt>
                <c:pt idx="952">
                  <c:v>43601508</c:v>
                </c:pt>
                <c:pt idx="953">
                  <c:v>34017854</c:v>
                </c:pt>
                <c:pt idx="954">
                  <c:v>90454043</c:v>
                </c:pt>
                <c:pt idx="955">
                  <c:v>60400856</c:v>
                </c:pt>
                <c:pt idx="956">
                  <c:v>31899000</c:v>
                </c:pt>
                <c:pt idx="957">
                  <c:v>37188667</c:v>
                </c:pt>
                <c:pt idx="958">
                  <c:v>37188667</c:v>
                </c:pt>
                <c:pt idx="959">
                  <c:v>34074895</c:v>
                </c:pt>
                <c:pt idx="960">
                  <c:v>40064955</c:v>
                </c:pt>
                <c:pt idx="961">
                  <c:v>60054449</c:v>
                </c:pt>
                <c:pt idx="962">
                  <c:v>70001065</c:v>
                </c:pt>
                <c:pt idx="963">
                  <c:v>44988180</c:v>
                </c:pt>
                <c:pt idx="964">
                  <c:v>32391374</c:v>
                </c:pt>
                <c:pt idx="965">
                  <c:v>124870275</c:v>
                </c:pt>
                <c:pt idx="966">
                  <c:v>32333860</c:v>
                </c:pt>
                <c:pt idx="967">
                  <c:v>103812241</c:v>
                </c:pt>
                <c:pt idx="968">
                  <c:v>50800000</c:v>
                </c:pt>
                <c:pt idx="969">
                  <c:v>144795350</c:v>
                </c:pt>
                <c:pt idx="970">
                  <c:v>31607598</c:v>
                </c:pt>
                <c:pt idx="971">
                  <c:v>26505000</c:v>
                </c:pt>
                <c:pt idx="972">
                  <c:v>26505000</c:v>
                </c:pt>
                <c:pt idx="973">
                  <c:v>59699513</c:v>
                </c:pt>
                <c:pt idx="974">
                  <c:v>57651794</c:v>
                </c:pt>
                <c:pt idx="975">
                  <c:v>134520804</c:v>
                </c:pt>
                <c:pt idx="976">
                  <c:v>189412677</c:v>
                </c:pt>
                <c:pt idx="977">
                  <c:v>63411478</c:v>
                </c:pt>
                <c:pt idx="978">
                  <c:v>27900000</c:v>
                </c:pt>
                <c:pt idx="979">
                  <c:v>27900000</c:v>
                </c:pt>
                <c:pt idx="980">
                  <c:v>40363530</c:v>
                </c:pt>
                <c:pt idx="981">
                  <c:v>234360014</c:v>
                </c:pt>
                <c:pt idx="982">
                  <c:v>42335698</c:v>
                </c:pt>
                <c:pt idx="983">
                  <c:v>70327868</c:v>
                </c:pt>
                <c:pt idx="984">
                  <c:v>26781723</c:v>
                </c:pt>
                <c:pt idx="985">
                  <c:v>33244684</c:v>
                </c:pt>
                <c:pt idx="986">
                  <c:v>27200000</c:v>
                </c:pt>
                <c:pt idx="987">
                  <c:v>37623143</c:v>
                </c:pt>
                <c:pt idx="988">
                  <c:v>30093107</c:v>
                </c:pt>
                <c:pt idx="989">
                  <c:v>30093107</c:v>
                </c:pt>
                <c:pt idx="990">
                  <c:v>104054514</c:v>
                </c:pt>
                <c:pt idx="991">
                  <c:v>38048637</c:v>
                </c:pt>
                <c:pt idx="992">
                  <c:v>35537564</c:v>
                </c:pt>
                <c:pt idx="993">
                  <c:v>49024969</c:v>
                </c:pt>
                <c:pt idx="994">
                  <c:v>31501218</c:v>
                </c:pt>
                <c:pt idx="995">
                  <c:v>36200000</c:v>
                </c:pt>
                <c:pt idx="996">
                  <c:v>49874933</c:v>
                </c:pt>
                <c:pt idx="997">
                  <c:v>39825798</c:v>
                </c:pt>
                <c:pt idx="998">
                  <c:v>39825798</c:v>
                </c:pt>
                <c:pt idx="999">
                  <c:v>43818159</c:v>
                </c:pt>
                <c:pt idx="1000">
                  <c:v>32279955</c:v>
                </c:pt>
                <c:pt idx="1001">
                  <c:v>78745923</c:v>
                </c:pt>
                <c:pt idx="1002">
                  <c:v>53680848</c:v>
                </c:pt>
                <c:pt idx="1003">
                  <c:v>24475416</c:v>
                </c:pt>
                <c:pt idx="1004">
                  <c:v>33583175</c:v>
                </c:pt>
                <c:pt idx="1005">
                  <c:v>24741700</c:v>
                </c:pt>
                <c:pt idx="1006">
                  <c:v>39511038</c:v>
                </c:pt>
                <c:pt idx="1007">
                  <c:v>41382841</c:v>
                </c:pt>
                <c:pt idx="1008">
                  <c:v>73343413</c:v>
                </c:pt>
                <c:pt idx="1009">
                  <c:v>60338891</c:v>
                </c:pt>
                <c:pt idx="1010">
                  <c:v>34334256</c:v>
                </c:pt>
                <c:pt idx="1011">
                  <c:v>198332128</c:v>
                </c:pt>
                <c:pt idx="1012">
                  <c:v>48237389</c:v>
                </c:pt>
                <c:pt idx="1013">
                  <c:v>33071558</c:v>
                </c:pt>
                <c:pt idx="1014">
                  <c:v>103028109</c:v>
                </c:pt>
                <c:pt idx="1015">
                  <c:v>53021560</c:v>
                </c:pt>
                <c:pt idx="1016">
                  <c:v>33000000</c:v>
                </c:pt>
                <c:pt idx="1017">
                  <c:v>187991439</c:v>
                </c:pt>
                <c:pt idx="1018">
                  <c:v>102981571</c:v>
                </c:pt>
                <c:pt idx="1019">
                  <c:v>52937130</c:v>
                </c:pt>
                <c:pt idx="1020">
                  <c:v>82931301</c:v>
                </c:pt>
                <c:pt idx="1021">
                  <c:v>37877959</c:v>
                </c:pt>
                <c:pt idx="1022">
                  <c:v>24800000</c:v>
                </c:pt>
                <c:pt idx="1023">
                  <c:v>54696902</c:v>
                </c:pt>
                <c:pt idx="1024">
                  <c:v>27689474</c:v>
                </c:pt>
                <c:pt idx="1025">
                  <c:v>82670733</c:v>
                </c:pt>
                <c:pt idx="1026">
                  <c:v>22757819</c:v>
                </c:pt>
                <c:pt idx="1027">
                  <c:v>42652003</c:v>
                </c:pt>
                <c:pt idx="1028">
                  <c:v>82569532</c:v>
                </c:pt>
                <c:pt idx="1029">
                  <c:v>26005908</c:v>
                </c:pt>
                <c:pt idx="1030">
                  <c:v>25799043</c:v>
                </c:pt>
                <c:pt idx="1031">
                  <c:v>31487293</c:v>
                </c:pt>
                <c:pt idx="1032">
                  <c:v>52418902</c:v>
                </c:pt>
                <c:pt idx="1033">
                  <c:v>97360069</c:v>
                </c:pt>
                <c:pt idx="1034">
                  <c:v>33305037</c:v>
                </c:pt>
                <c:pt idx="1035">
                  <c:v>27296514</c:v>
                </c:pt>
                <c:pt idx="1036">
                  <c:v>27285953</c:v>
                </c:pt>
                <c:pt idx="1037">
                  <c:v>64238770</c:v>
                </c:pt>
                <c:pt idx="1038">
                  <c:v>38176108</c:v>
                </c:pt>
                <c:pt idx="1039">
                  <c:v>53133888</c:v>
                </c:pt>
                <c:pt idx="1040">
                  <c:v>47124400</c:v>
                </c:pt>
                <c:pt idx="1041">
                  <c:v>25000000</c:v>
                </c:pt>
                <c:pt idx="1042">
                  <c:v>48114556</c:v>
                </c:pt>
                <c:pt idx="1043">
                  <c:v>32101000</c:v>
                </c:pt>
                <c:pt idx="1044">
                  <c:v>80021740</c:v>
                </c:pt>
                <c:pt idx="1045">
                  <c:v>80021740</c:v>
                </c:pt>
                <c:pt idx="1046">
                  <c:v>49968653</c:v>
                </c:pt>
                <c:pt idx="1047">
                  <c:v>37882551</c:v>
                </c:pt>
                <c:pt idx="1048">
                  <c:v>56876365</c:v>
                </c:pt>
                <c:pt idx="1049">
                  <c:v>41867960</c:v>
                </c:pt>
                <c:pt idx="1050">
                  <c:v>40846082</c:v>
                </c:pt>
                <c:pt idx="1051">
                  <c:v>46836394</c:v>
                </c:pt>
                <c:pt idx="1052">
                  <c:v>66790248</c:v>
                </c:pt>
                <c:pt idx="1053">
                  <c:v>24788807</c:v>
                </c:pt>
                <c:pt idx="1054">
                  <c:v>28747570</c:v>
                </c:pt>
                <c:pt idx="1055">
                  <c:v>87704396</c:v>
                </c:pt>
                <c:pt idx="1056">
                  <c:v>25138292</c:v>
                </c:pt>
                <c:pt idx="1057">
                  <c:v>24629916</c:v>
                </c:pt>
                <c:pt idx="1058">
                  <c:v>75604320</c:v>
                </c:pt>
                <c:pt idx="1059">
                  <c:v>72601713</c:v>
                </c:pt>
                <c:pt idx="1060">
                  <c:v>23650000</c:v>
                </c:pt>
                <c:pt idx="1061">
                  <c:v>111544445</c:v>
                </c:pt>
                <c:pt idx="1062">
                  <c:v>41300105</c:v>
                </c:pt>
                <c:pt idx="1063">
                  <c:v>51475962</c:v>
                </c:pt>
                <c:pt idx="1064">
                  <c:v>24475193</c:v>
                </c:pt>
                <c:pt idx="1065">
                  <c:v>27457409</c:v>
                </c:pt>
                <c:pt idx="1066">
                  <c:v>51432423</c:v>
                </c:pt>
                <c:pt idx="1067">
                  <c:v>25359200</c:v>
                </c:pt>
                <c:pt idx="1068">
                  <c:v>69304264</c:v>
                </c:pt>
                <c:pt idx="1069">
                  <c:v>37300107</c:v>
                </c:pt>
                <c:pt idx="1070">
                  <c:v>47285499</c:v>
                </c:pt>
                <c:pt idx="1071">
                  <c:v>67263182</c:v>
                </c:pt>
                <c:pt idx="1072">
                  <c:v>51185897</c:v>
                </c:pt>
                <c:pt idx="1073">
                  <c:v>76137505</c:v>
                </c:pt>
                <c:pt idx="1074">
                  <c:v>32131483</c:v>
                </c:pt>
                <c:pt idx="1075">
                  <c:v>101111837</c:v>
                </c:pt>
                <c:pt idx="1076">
                  <c:v>51109400</c:v>
                </c:pt>
                <c:pt idx="1077">
                  <c:v>51097664</c:v>
                </c:pt>
                <c:pt idx="1078">
                  <c:v>27545445</c:v>
                </c:pt>
                <c:pt idx="1079">
                  <c:v>50041732</c:v>
                </c:pt>
                <c:pt idx="1080">
                  <c:v>60000000</c:v>
                </c:pt>
                <c:pt idx="1081">
                  <c:v>43984230</c:v>
                </c:pt>
                <c:pt idx="1082">
                  <c:v>37939782</c:v>
                </c:pt>
                <c:pt idx="1083">
                  <c:v>50921738</c:v>
                </c:pt>
                <c:pt idx="1084">
                  <c:v>85911262</c:v>
                </c:pt>
                <c:pt idx="1085">
                  <c:v>35887263</c:v>
                </c:pt>
                <c:pt idx="1086">
                  <c:v>55802754</c:v>
                </c:pt>
                <c:pt idx="1087">
                  <c:v>34793160</c:v>
                </c:pt>
                <c:pt idx="1088">
                  <c:v>58700247</c:v>
                </c:pt>
                <c:pt idx="1089">
                  <c:v>34700000</c:v>
                </c:pt>
                <c:pt idx="1090">
                  <c:v>34700000</c:v>
                </c:pt>
                <c:pt idx="1091">
                  <c:v>29200000</c:v>
                </c:pt>
                <c:pt idx="1092">
                  <c:v>81687587</c:v>
                </c:pt>
                <c:pt idx="1093">
                  <c:v>30651422</c:v>
                </c:pt>
                <c:pt idx="1094">
                  <c:v>80574010</c:v>
                </c:pt>
                <c:pt idx="1095">
                  <c:v>37566230</c:v>
                </c:pt>
                <c:pt idx="1096">
                  <c:v>65557989</c:v>
                </c:pt>
                <c:pt idx="1097">
                  <c:v>75530832</c:v>
                </c:pt>
                <c:pt idx="1098">
                  <c:v>46455802</c:v>
                </c:pt>
                <c:pt idx="1099">
                  <c:v>70450000</c:v>
                </c:pt>
                <c:pt idx="1100">
                  <c:v>21378000</c:v>
                </c:pt>
                <c:pt idx="1101">
                  <c:v>21378000</c:v>
                </c:pt>
                <c:pt idx="1102">
                  <c:v>30306281</c:v>
                </c:pt>
                <c:pt idx="1103">
                  <c:v>50300000</c:v>
                </c:pt>
                <c:pt idx="1104">
                  <c:v>55291815</c:v>
                </c:pt>
                <c:pt idx="1105">
                  <c:v>80281096</c:v>
                </c:pt>
                <c:pt idx="1106">
                  <c:v>26236603</c:v>
                </c:pt>
                <c:pt idx="1107">
                  <c:v>100169068</c:v>
                </c:pt>
                <c:pt idx="1108">
                  <c:v>54132596</c:v>
                </c:pt>
                <c:pt idx="1109">
                  <c:v>45089048</c:v>
                </c:pt>
                <c:pt idx="1110">
                  <c:v>28563926</c:v>
                </c:pt>
                <c:pt idx="1111">
                  <c:v>35054909</c:v>
                </c:pt>
                <c:pt idx="1112">
                  <c:v>80033643</c:v>
                </c:pt>
                <c:pt idx="1113">
                  <c:v>80033643</c:v>
                </c:pt>
                <c:pt idx="1114">
                  <c:v>35007180</c:v>
                </c:pt>
                <c:pt idx="1115">
                  <c:v>94999143</c:v>
                </c:pt>
                <c:pt idx="1116">
                  <c:v>129995817</c:v>
                </c:pt>
                <c:pt idx="1117">
                  <c:v>31990064</c:v>
                </c:pt>
                <c:pt idx="1118">
                  <c:v>234903076</c:v>
                </c:pt>
                <c:pt idx="1119">
                  <c:v>234903076</c:v>
                </c:pt>
                <c:pt idx="1120">
                  <c:v>24809547</c:v>
                </c:pt>
                <c:pt idx="1121">
                  <c:v>27979400</c:v>
                </c:pt>
                <c:pt idx="1122">
                  <c:v>39737645</c:v>
                </c:pt>
                <c:pt idx="1123">
                  <c:v>44700000</c:v>
                </c:pt>
                <c:pt idx="1124">
                  <c:v>31691811</c:v>
                </c:pt>
                <c:pt idx="1125">
                  <c:v>31597131</c:v>
                </c:pt>
                <c:pt idx="1126">
                  <c:v>59588068</c:v>
                </c:pt>
                <c:pt idx="1127">
                  <c:v>74540762</c:v>
                </c:pt>
                <c:pt idx="1128">
                  <c:v>45506619</c:v>
                </c:pt>
                <c:pt idx="1129">
                  <c:v>55500000</c:v>
                </c:pt>
                <c:pt idx="1130">
                  <c:v>29500000</c:v>
                </c:pt>
                <c:pt idx="1131">
                  <c:v>45489752</c:v>
                </c:pt>
                <c:pt idx="1132">
                  <c:v>44455658</c:v>
                </c:pt>
                <c:pt idx="1133">
                  <c:v>22202612</c:v>
                </c:pt>
                <c:pt idx="1134">
                  <c:v>31397498</c:v>
                </c:pt>
                <c:pt idx="1135">
                  <c:v>29392418</c:v>
                </c:pt>
                <c:pt idx="1136">
                  <c:v>27362712</c:v>
                </c:pt>
                <c:pt idx="1137">
                  <c:v>25244700</c:v>
                </c:pt>
                <c:pt idx="1138">
                  <c:v>149234747</c:v>
                </c:pt>
                <c:pt idx="1139">
                  <c:v>54228104</c:v>
                </c:pt>
                <c:pt idx="1140">
                  <c:v>119219978</c:v>
                </c:pt>
                <c:pt idx="1141">
                  <c:v>40219708</c:v>
                </c:pt>
                <c:pt idx="1142">
                  <c:v>49185998</c:v>
                </c:pt>
                <c:pt idx="1143">
                  <c:v>31179516</c:v>
                </c:pt>
                <c:pt idx="1144">
                  <c:v>31155435</c:v>
                </c:pt>
                <c:pt idx="1145">
                  <c:v>39143839</c:v>
                </c:pt>
                <c:pt idx="1146">
                  <c:v>24138847</c:v>
                </c:pt>
                <c:pt idx="1147">
                  <c:v>39103378</c:v>
                </c:pt>
                <c:pt idx="1148">
                  <c:v>21300000</c:v>
                </c:pt>
                <c:pt idx="1149">
                  <c:v>59068786</c:v>
                </c:pt>
                <c:pt idx="1150">
                  <c:v>25047631</c:v>
                </c:pt>
                <c:pt idx="1151">
                  <c:v>56044241</c:v>
                </c:pt>
                <c:pt idx="1152">
                  <c:v>28873374</c:v>
                </c:pt>
                <c:pt idx="1153">
                  <c:v>33860010</c:v>
                </c:pt>
                <c:pt idx="1154">
                  <c:v>33771174</c:v>
                </c:pt>
                <c:pt idx="1155">
                  <c:v>51758599</c:v>
                </c:pt>
                <c:pt idx="1156">
                  <c:v>32645546</c:v>
                </c:pt>
                <c:pt idx="1157">
                  <c:v>35635046</c:v>
                </c:pt>
                <c:pt idx="1158">
                  <c:v>25625110</c:v>
                </c:pt>
                <c:pt idx="1159">
                  <c:v>33565375</c:v>
                </c:pt>
                <c:pt idx="1160">
                  <c:v>23031390</c:v>
                </c:pt>
                <c:pt idx="1161">
                  <c:v>66488090</c:v>
                </c:pt>
                <c:pt idx="1162">
                  <c:v>110416702</c:v>
                </c:pt>
                <c:pt idx="1163">
                  <c:v>30400000</c:v>
                </c:pt>
                <c:pt idx="1164">
                  <c:v>33386128</c:v>
                </c:pt>
                <c:pt idx="1165">
                  <c:v>33386128</c:v>
                </c:pt>
                <c:pt idx="1166">
                  <c:v>148337537</c:v>
                </c:pt>
                <c:pt idx="1167">
                  <c:v>34308901</c:v>
                </c:pt>
                <c:pt idx="1168">
                  <c:v>24792061</c:v>
                </c:pt>
                <c:pt idx="1169">
                  <c:v>40270895</c:v>
                </c:pt>
                <c:pt idx="1170">
                  <c:v>160201106</c:v>
                </c:pt>
                <c:pt idx="1171">
                  <c:v>20167424</c:v>
                </c:pt>
                <c:pt idx="1172">
                  <c:v>35143332</c:v>
                </c:pt>
                <c:pt idx="1173">
                  <c:v>26049082</c:v>
                </c:pt>
                <c:pt idx="1174">
                  <c:v>48043505</c:v>
                </c:pt>
                <c:pt idx="1175">
                  <c:v>38037513</c:v>
                </c:pt>
                <c:pt idx="1176">
                  <c:v>59992760</c:v>
                </c:pt>
                <c:pt idx="1177">
                  <c:v>57981889</c:v>
                </c:pt>
                <c:pt idx="1178">
                  <c:v>20966644</c:v>
                </c:pt>
                <c:pt idx="1179">
                  <c:v>25926543</c:v>
                </c:pt>
                <c:pt idx="1180">
                  <c:v>41895491</c:v>
                </c:pt>
                <c:pt idx="1181">
                  <c:v>83892374</c:v>
                </c:pt>
                <c:pt idx="1182">
                  <c:v>19100000</c:v>
                </c:pt>
                <c:pt idx="1183">
                  <c:v>67823573</c:v>
                </c:pt>
                <c:pt idx="1184">
                  <c:v>27736779</c:v>
                </c:pt>
                <c:pt idx="1185">
                  <c:v>32721635</c:v>
                </c:pt>
                <c:pt idx="1186">
                  <c:v>32721635</c:v>
                </c:pt>
                <c:pt idx="1187">
                  <c:v>85707116</c:v>
                </c:pt>
                <c:pt idx="1188">
                  <c:v>37672350</c:v>
                </c:pt>
                <c:pt idx="1189">
                  <c:v>24103594</c:v>
                </c:pt>
                <c:pt idx="1190">
                  <c:v>37567440</c:v>
                </c:pt>
                <c:pt idx="1191">
                  <c:v>37567440</c:v>
                </c:pt>
                <c:pt idx="1192">
                  <c:v>42478175</c:v>
                </c:pt>
                <c:pt idx="1193">
                  <c:v>44450000</c:v>
                </c:pt>
                <c:pt idx="1194">
                  <c:v>37442180</c:v>
                </c:pt>
                <c:pt idx="1195">
                  <c:v>20803237</c:v>
                </c:pt>
                <c:pt idx="1196">
                  <c:v>18488314</c:v>
                </c:pt>
                <c:pt idx="1197">
                  <c:v>52277485</c:v>
                </c:pt>
                <c:pt idx="1198">
                  <c:v>23272306</c:v>
                </c:pt>
                <c:pt idx="1199">
                  <c:v>39263506</c:v>
                </c:pt>
                <c:pt idx="1200">
                  <c:v>21244913</c:v>
                </c:pt>
                <c:pt idx="1201">
                  <c:v>82226474</c:v>
                </c:pt>
                <c:pt idx="1202">
                  <c:v>45162741</c:v>
                </c:pt>
                <c:pt idx="1203">
                  <c:v>18112929</c:v>
                </c:pt>
                <c:pt idx="1204">
                  <c:v>19067631</c:v>
                </c:pt>
                <c:pt idx="1205">
                  <c:v>77032279</c:v>
                </c:pt>
                <c:pt idx="1206">
                  <c:v>57011847</c:v>
                </c:pt>
                <c:pt idx="1207">
                  <c:v>167007184</c:v>
                </c:pt>
                <c:pt idx="1208">
                  <c:v>167007184</c:v>
                </c:pt>
                <c:pt idx="1209">
                  <c:v>21994911</c:v>
                </c:pt>
                <c:pt idx="1210">
                  <c:v>17986000</c:v>
                </c:pt>
                <c:pt idx="1211">
                  <c:v>29959436</c:v>
                </c:pt>
                <c:pt idx="1212">
                  <c:v>46875468</c:v>
                </c:pt>
                <c:pt idx="1213">
                  <c:v>36874745</c:v>
                </c:pt>
                <c:pt idx="1214">
                  <c:v>116866727</c:v>
                </c:pt>
                <c:pt idx="1215">
                  <c:v>48814909</c:v>
                </c:pt>
                <c:pt idx="1216">
                  <c:v>27669413</c:v>
                </c:pt>
                <c:pt idx="1217">
                  <c:v>36658108</c:v>
                </c:pt>
                <c:pt idx="1218">
                  <c:v>108638745</c:v>
                </c:pt>
                <c:pt idx="1219">
                  <c:v>95632614</c:v>
                </c:pt>
                <c:pt idx="1220">
                  <c:v>30628981</c:v>
                </c:pt>
                <c:pt idx="1221">
                  <c:v>41597830</c:v>
                </c:pt>
                <c:pt idx="1222">
                  <c:v>31585300</c:v>
                </c:pt>
                <c:pt idx="1223">
                  <c:v>26583369</c:v>
                </c:pt>
                <c:pt idx="1224">
                  <c:v>25530884</c:v>
                </c:pt>
                <c:pt idx="1225">
                  <c:v>64505912</c:v>
                </c:pt>
                <c:pt idx="1226">
                  <c:v>21501098</c:v>
                </c:pt>
                <c:pt idx="1227">
                  <c:v>17000000</c:v>
                </c:pt>
                <c:pt idx="1228">
                  <c:v>70496802</c:v>
                </c:pt>
                <c:pt idx="1229">
                  <c:v>19472057</c:v>
                </c:pt>
                <c:pt idx="1230">
                  <c:v>31471430</c:v>
                </c:pt>
                <c:pt idx="1231">
                  <c:v>28435406</c:v>
                </c:pt>
                <c:pt idx="1232">
                  <c:v>19170001</c:v>
                </c:pt>
                <c:pt idx="1233">
                  <c:v>22235901</c:v>
                </c:pt>
                <c:pt idx="1234">
                  <c:v>39235088</c:v>
                </c:pt>
                <c:pt idx="1235">
                  <c:v>21197315</c:v>
                </c:pt>
                <c:pt idx="1236">
                  <c:v>19184015</c:v>
                </c:pt>
                <c:pt idx="1237">
                  <c:v>131144183</c:v>
                </c:pt>
                <c:pt idx="1238">
                  <c:v>26589953</c:v>
                </c:pt>
                <c:pt idx="1239">
                  <c:v>41067398</c:v>
                </c:pt>
                <c:pt idx="1240">
                  <c:v>35033759</c:v>
                </c:pt>
                <c:pt idx="1241">
                  <c:v>66002004</c:v>
                </c:pt>
                <c:pt idx="1242">
                  <c:v>25000000</c:v>
                </c:pt>
                <c:pt idx="1243">
                  <c:v>35990505</c:v>
                </c:pt>
                <c:pt idx="1244">
                  <c:v>39989008</c:v>
                </c:pt>
                <c:pt idx="1245">
                  <c:v>28972187</c:v>
                </c:pt>
                <c:pt idx="1246">
                  <c:v>27829874</c:v>
                </c:pt>
                <c:pt idx="1247">
                  <c:v>22800000</c:v>
                </c:pt>
                <c:pt idx="1248">
                  <c:v>60786269</c:v>
                </c:pt>
                <c:pt idx="1249">
                  <c:v>20773070</c:v>
                </c:pt>
                <c:pt idx="1250">
                  <c:v>75764085</c:v>
                </c:pt>
                <c:pt idx="1251">
                  <c:v>20733485</c:v>
                </c:pt>
                <c:pt idx="1252">
                  <c:v>39687528</c:v>
                </c:pt>
                <c:pt idx="1253">
                  <c:v>45645204</c:v>
                </c:pt>
                <c:pt idx="1254">
                  <c:v>75638743</c:v>
                </c:pt>
                <c:pt idx="1255">
                  <c:v>23618786</c:v>
                </c:pt>
                <c:pt idx="1256">
                  <c:v>25600000</c:v>
                </c:pt>
                <c:pt idx="1257">
                  <c:v>35596227</c:v>
                </c:pt>
                <c:pt idx="1258">
                  <c:v>36581633</c:v>
                </c:pt>
                <c:pt idx="1259">
                  <c:v>45542421</c:v>
                </c:pt>
                <c:pt idx="1260">
                  <c:v>125531634</c:v>
                </c:pt>
                <c:pt idx="1261">
                  <c:v>24530513</c:v>
                </c:pt>
                <c:pt idx="1262">
                  <c:v>28501605</c:v>
                </c:pt>
                <c:pt idx="1263">
                  <c:v>25464480</c:v>
                </c:pt>
                <c:pt idx="1264">
                  <c:v>35422828</c:v>
                </c:pt>
                <c:pt idx="1265">
                  <c:v>38119483</c:v>
                </c:pt>
                <c:pt idx="1266">
                  <c:v>33404871</c:v>
                </c:pt>
                <c:pt idx="1267">
                  <c:v>28399192</c:v>
                </c:pt>
                <c:pt idx="1268">
                  <c:v>75370763</c:v>
                </c:pt>
                <c:pt idx="1269">
                  <c:v>25339117</c:v>
                </c:pt>
                <c:pt idx="1270">
                  <c:v>125332007</c:v>
                </c:pt>
                <c:pt idx="1271">
                  <c:v>27281507</c:v>
                </c:pt>
                <c:pt idx="1272">
                  <c:v>75280058</c:v>
                </c:pt>
                <c:pt idx="1273">
                  <c:v>30259652</c:v>
                </c:pt>
                <c:pt idx="1274">
                  <c:v>165230261</c:v>
                </c:pt>
                <c:pt idx="1275">
                  <c:v>30226144</c:v>
                </c:pt>
                <c:pt idx="1276">
                  <c:v>40218903</c:v>
                </c:pt>
                <c:pt idx="1277">
                  <c:v>16097842</c:v>
                </c:pt>
                <c:pt idx="1278">
                  <c:v>48169908</c:v>
                </c:pt>
                <c:pt idx="1279">
                  <c:v>30127963</c:v>
                </c:pt>
                <c:pt idx="1280">
                  <c:v>30102717</c:v>
                </c:pt>
                <c:pt idx="1281">
                  <c:v>43097652</c:v>
                </c:pt>
                <c:pt idx="1282">
                  <c:v>77086030</c:v>
                </c:pt>
                <c:pt idx="1283">
                  <c:v>21005329</c:v>
                </c:pt>
                <c:pt idx="1284">
                  <c:v>54967359</c:v>
                </c:pt>
                <c:pt idx="1285">
                  <c:v>16067035</c:v>
                </c:pt>
                <c:pt idx="1286">
                  <c:v>60962878</c:v>
                </c:pt>
                <c:pt idx="1287">
                  <c:v>69951824</c:v>
                </c:pt>
                <c:pt idx="1288">
                  <c:v>92930005</c:v>
                </c:pt>
                <c:pt idx="1289">
                  <c:v>39880476</c:v>
                </c:pt>
                <c:pt idx="1290">
                  <c:v>30857814</c:v>
                </c:pt>
                <c:pt idx="1291">
                  <c:v>94822707</c:v>
                </c:pt>
                <c:pt idx="1292">
                  <c:v>20772796</c:v>
                </c:pt>
                <c:pt idx="1293">
                  <c:v>15180000</c:v>
                </c:pt>
                <c:pt idx="1294">
                  <c:v>75573300</c:v>
                </c:pt>
                <c:pt idx="1295">
                  <c:v>22551000</c:v>
                </c:pt>
                <c:pt idx="1296">
                  <c:v>34290142</c:v>
                </c:pt>
                <c:pt idx="1297">
                  <c:v>49474048</c:v>
                </c:pt>
                <c:pt idx="1298">
                  <c:v>19421271</c:v>
                </c:pt>
                <c:pt idx="1299">
                  <c:v>39399750</c:v>
                </c:pt>
                <c:pt idx="1300">
                  <c:v>59365105</c:v>
                </c:pt>
                <c:pt idx="1301">
                  <c:v>29302097</c:v>
                </c:pt>
                <c:pt idx="1302">
                  <c:v>19281235</c:v>
                </c:pt>
                <c:pt idx="1303">
                  <c:v>50213619</c:v>
                </c:pt>
                <c:pt idx="1304">
                  <c:v>22201636</c:v>
                </c:pt>
                <c:pt idx="1305">
                  <c:v>22168359</c:v>
                </c:pt>
                <c:pt idx="1306">
                  <c:v>40168080</c:v>
                </c:pt>
                <c:pt idx="1307">
                  <c:v>50129186</c:v>
                </c:pt>
                <c:pt idx="1308">
                  <c:v>34126138</c:v>
                </c:pt>
                <c:pt idx="1309">
                  <c:v>29106737</c:v>
                </c:pt>
                <c:pt idx="1310">
                  <c:v>23078294</c:v>
                </c:pt>
                <c:pt idx="1311">
                  <c:v>74058698</c:v>
                </c:pt>
                <c:pt idx="1312">
                  <c:v>27052167</c:v>
                </c:pt>
                <c:pt idx="1313">
                  <c:v>84049211</c:v>
                </c:pt>
                <c:pt idx="1314">
                  <c:v>36020063</c:v>
                </c:pt>
                <c:pt idx="1315">
                  <c:v>39008741</c:v>
                </c:pt>
                <c:pt idx="1316">
                  <c:v>41008532</c:v>
                </c:pt>
                <c:pt idx="1317">
                  <c:v>44983704</c:v>
                </c:pt>
                <c:pt idx="1318">
                  <c:v>53955614</c:v>
                </c:pt>
                <c:pt idx="1319">
                  <c:v>43894863</c:v>
                </c:pt>
                <c:pt idx="1320">
                  <c:v>79883359</c:v>
                </c:pt>
                <c:pt idx="1321">
                  <c:v>25776062</c:v>
                </c:pt>
                <c:pt idx="1322">
                  <c:v>68750000</c:v>
                </c:pt>
                <c:pt idx="1323">
                  <c:v>38747385</c:v>
                </c:pt>
                <c:pt idx="1324">
                  <c:v>73701902</c:v>
                </c:pt>
                <c:pt idx="1325">
                  <c:v>36696761</c:v>
                </c:pt>
                <c:pt idx="1326">
                  <c:v>33687630</c:v>
                </c:pt>
                <c:pt idx="1327">
                  <c:v>18656400</c:v>
                </c:pt>
                <c:pt idx="1328">
                  <c:v>73648142</c:v>
                </c:pt>
                <c:pt idx="1329">
                  <c:v>28637507</c:v>
                </c:pt>
                <c:pt idx="1330">
                  <c:v>14564027</c:v>
                </c:pt>
                <c:pt idx="1331">
                  <c:v>83552429</c:v>
                </c:pt>
                <c:pt idx="1332">
                  <c:v>26539321</c:v>
                </c:pt>
                <c:pt idx="1333">
                  <c:v>27515786</c:v>
                </c:pt>
                <c:pt idx="1334">
                  <c:v>15935068</c:v>
                </c:pt>
                <c:pt idx="1335">
                  <c:v>33422556</c:v>
                </c:pt>
                <c:pt idx="1336">
                  <c:v>53337608</c:v>
                </c:pt>
                <c:pt idx="1337">
                  <c:v>30324946</c:v>
                </c:pt>
                <c:pt idx="1338">
                  <c:v>17314483</c:v>
                </c:pt>
                <c:pt idx="1339">
                  <c:v>25277561</c:v>
                </c:pt>
                <c:pt idx="1340">
                  <c:v>81257500</c:v>
                </c:pt>
                <c:pt idx="1341">
                  <c:v>20257000</c:v>
                </c:pt>
                <c:pt idx="1342">
                  <c:v>25240988</c:v>
                </c:pt>
                <c:pt idx="1343">
                  <c:v>38230435</c:v>
                </c:pt>
                <c:pt idx="1344">
                  <c:v>68218041</c:v>
                </c:pt>
                <c:pt idx="1345">
                  <c:v>60154431</c:v>
                </c:pt>
                <c:pt idx="1346">
                  <c:v>16101109</c:v>
                </c:pt>
                <c:pt idx="1347">
                  <c:v>53082743</c:v>
                </c:pt>
                <c:pt idx="1348">
                  <c:v>21564616</c:v>
                </c:pt>
                <c:pt idx="1349">
                  <c:v>30050028</c:v>
                </c:pt>
                <c:pt idx="1350">
                  <c:v>28014536</c:v>
                </c:pt>
                <c:pt idx="1351">
                  <c:v>16501785</c:v>
                </c:pt>
                <c:pt idx="1352">
                  <c:v>32983713</c:v>
                </c:pt>
                <c:pt idx="1353">
                  <c:v>23978402</c:v>
                </c:pt>
                <c:pt idx="1354">
                  <c:v>92969824</c:v>
                </c:pt>
                <c:pt idx="1355">
                  <c:v>58918501</c:v>
                </c:pt>
                <c:pt idx="1356">
                  <c:v>17768000</c:v>
                </c:pt>
                <c:pt idx="1357">
                  <c:v>37738400</c:v>
                </c:pt>
                <c:pt idx="1358">
                  <c:v>28734552</c:v>
                </c:pt>
                <c:pt idx="1359">
                  <c:v>13300000</c:v>
                </c:pt>
                <c:pt idx="1360">
                  <c:v>17683670</c:v>
                </c:pt>
                <c:pt idx="1361">
                  <c:v>66676062</c:v>
                </c:pt>
                <c:pt idx="1362">
                  <c:v>25675765</c:v>
                </c:pt>
                <c:pt idx="1363">
                  <c:v>14673301</c:v>
                </c:pt>
                <c:pt idx="1364">
                  <c:v>50668906</c:v>
                </c:pt>
                <c:pt idx="1365">
                  <c:v>60652036</c:v>
                </c:pt>
                <c:pt idx="1366">
                  <c:v>18621249</c:v>
                </c:pt>
                <c:pt idx="1367">
                  <c:v>21569041</c:v>
                </c:pt>
                <c:pt idx="1368">
                  <c:v>132550960</c:v>
                </c:pt>
                <c:pt idx="1369">
                  <c:v>102515793</c:v>
                </c:pt>
                <c:pt idx="1370">
                  <c:v>27441122</c:v>
                </c:pt>
                <c:pt idx="1371">
                  <c:v>54414716</c:v>
                </c:pt>
                <c:pt idx="1372">
                  <c:v>20400000</c:v>
                </c:pt>
                <c:pt idx="1373">
                  <c:v>42385520</c:v>
                </c:pt>
                <c:pt idx="1374">
                  <c:v>17382982</c:v>
                </c:pt>
                <c:pt idx="1375">
                  <c:v>15369573</c:v>
                </c:pt>
                <c:pt idx="1376">
                  <c:v>57362581</c:v>
                </c:pt>
                <c:pt idx="1377">
                  <c:v>202351611</c:v>
                </c:pt>
                <c:pt idx="1378">
                  <c:v>52320979</c:v>
                </c:pt>
                <c:pt idx="1379">
                  <c:v>62318875</c:v>
                </c:pt>
                <c:pt idx="1380">
                  <c:v>33313582</c:v>
                </c:pt>
                <c:pt idx="1381">
                  <c:v>62453315</c:v>
                </c:pt>
                <c:pt idx="1382">
                  <c:v>70117571</c:v>
                </c:pt>
                <c:pt idx="1383">
                  <c:v>42071069</c:v>
                </c:pt>
                <c:pt idx="1384">
                  <c:v>42057340</c:v>
                </c:pt>
                <c:pt idx="1385">
                  <c:v>32051917</c:v>
                </c:pt>
                <c:pt idx="1386">
                  <c:v>42043633</c:v>
                </c:pt>
                <c:pt idx="1387">
                  <c:v>32014289</c:v>
                </c:pt>
                <c:pt idx="1388">
                  <c:v>52000688</c:v>
                </c:pt>
                <c:pt idx="1389">
                  <c:v>14400000</c:v>
                </c:pt>
                <c:pt idx="1390">
                  <c:v>71844424</c:v>
                </c:pt>
                <c:pt idx="1391">
                  <c:v>31838002</c:v>
                </c:pt>
                <c:pt idx="1392">
                  <c:v>36833473</c:v>
                </c:pt>
                <c:pt idx="1393">
                  <c:v>12006514</c:v>
                </c:pt>
                <c:pt idx="1394">
                  <c:v>13746550</c:v>
                </c:pt>
                <c:pt idx="1395">
                  <c:v>15655665</c:v>
                </c:pt>
                <c:pt idx="1396">
                  <c:v>101643008</c:v>
                </c:pt>
                <c:pt idx="1397">
                  <c:v>13622333</c:v>
                </c:pt>
                <c:pt idx="1398">
                  <c:v>17605861</c:v>
                </c:pt>
                <c:pt idx="1399">
                  <c:v>21589307</c:v>
                </c:pt>
                <c:pt idx="1400">
                  <c:v>31584722</c:v>
                </c:pt>
                <c:pt idx="1401">
                  <c:v>25571351</c:v>
                </c:pt>
                <c:pt idx="1402">
                  <c:v>22160085</c:v>
                </c:pt>
                <c:pt idx="1403">
                  <c:v>38536376</c:v>
                </c:pt>
                <c:pt idx="1404">
                  <c:v>39514713</c:v>
                </c:pt>
                <c:pt idx="1405">
                  <c:v>25482931</c:v>
                </c:pt>
                <c:pt idx="1406">
                  <c:v>11529368</c:v>
                </c:pt>
                <c:pt idx="1407">
                  <c:v>22954968</c:v>
                </c:pt>
                <c:pt idx="1408">
                  <c:v>36447959</c:v>
                </c:pt>
                <c:pt idx="1409">
                  <c:v>26421314</c:v>
                </c:pt>
                <c:pt idx="1410">
                  <c:v>41407470</c:v>
                </c:pt>
                <c:pt idx="1411">
                  <c:v>26384919</c:v>
                </c:pt>
                <c:pt idx="1412">
                  <c:v>21371425</c:v>
                </c:pt>
                <c:pt idx="1413">
                  <c:v>66365290</c:v>
                </c:pt>
                <c:pt idx="1414">
                  <c:v>91188905</c:v>
                </c:pt>
                <c:pt idx="1415">
                  <c:v>26161406</c:v>
                </c:pt>
                <c:pt idx="1416">
                  <c:v>31146570</c:v>
                </c:pt>
                <c:pt idx="1417">
                  <c:v>38122105</c:v>
                </c:pt>
                <c:pt idx="1418">
                  <c:v>61112916</c:v>
                </c:pt>
                <c:pt idx="1419">
                  <c:v>43095600</c:v>
                </c:pt>
                <c:pt idx="1420">
                  <c:v>218051260</c:v>
                </c:pt>
                <c:pt idx="1421">
                  <c:v>218051260</c:v>
                </c:pt>
                <c:pt idx="1422">
                  <c:v>218051260</c:v>
                </c:pt>
                <c:pt idx="1423">
                  <c:v>20035310</c:v>
                </c:pt>
                <c:pt idx="1424">
                  <c:v>16017403</c:v>
                </c:pt>
                <c:pt idx="1425">
                  <c:v>16017403</c:v>
                </c:pt>
                <c:pt idx="1426">
                  <c:v>48006503</c:v>
                </c:pt>
                <c:pt idx="1427">
                  <c:v>36985501</c:v>
                </c:pt>
                <c:pt idx="1428">
                  <c:v>12784397</c:v>
                </c:pt>
                <c:pt idx="1429">
                  <c:v>22905674</c:v>
                </c:pt>
                <c:pt idx="1430">
                  <c:v>50859889</c:v>
                </c:pt>
                <c:pt idx="1431">
                  <c:v>27854896</c:v>
                </c:pt>
                <c:pt idx="1432">
                  <c:v>100853835</c:v>
                </c:pt>
                <c:pt idx="1433">
                  <c:v>45802315</c:v>
                </c:pt>
                <c:pt idx="1434">
                  <c:v>11806119</c:v>
                </c:pt>
                <c:pt idx="1435">
                  <c:v>12985267</c:v>
                </c:pt>
                <c:pt idx="1436">
                  <c:v>13684949</c:v>
                </c:pt>
                <c:pt idx="1437">
                  <c:v>40566655</c:v>
                </c:pt>
                <c:pt idx="1438">
                  <c:v>12555230</c:v>
                </c:pt>
                <c:pt idx="1439">
                  <c:v>14000000</c:v>
                </c:pt>
                <c:pt idx="1440">
                  <c:v>12995673</c:v>
                </c:pt>
                <c:pt idx="1441">
                  <c:v>17474107</c:v>
                </c:pt>
                <c:pt idx="1442">
                  <c:v>60470220</c:v>
                </c:pt>
                <c:pt idx="1443">
                  <c:v>90443603</c:v>
                </c:pt>
                <c:pt idx="1444">
                  <c:v>25440971</c:v>
                </c:pt>
                <c:pt idx="1445">
                  <c:v>26400000</c:v>
                </c:pt>
                <c:pt idx="1446">
                  <c:v>26896744</c:v>
                </c:pt>
                <c:pt idx="1447">
                  <c:v>20384136</c:v>
                </c:pt>
                <c:pt idx="1448">
                  <c:v>38372662</c:v>
                </c:pt>
                <c:pt idx="1449">
                  <c:v>16842303</c:v>
                </c:pt>
                <c:pt idx="1450">
                  <c:v>20339754</c:v>
                </c:pt>
                <c:pt idx="1451">
                  <c:v>20338609</c:v>
                </c:pt>
                <c:pt idx="1452">
                  <c:v>110332737</c:v>
                </c:pt>
                <c:pt idx="1453">
                  <c:v>22331028</c:v>
                </c:pt>
                <c:pt idx="1454">
                  <c:v>137748063</c:v>
                </c:pt>
                <c:pt idx="1455">
                  <c:v>40247512</c:v>
                </c:pt>
                <c:pt idx="1456">
                  <c:v>10246600</c:v>
                </c:pt>
                <c:pt idx="1457">
                  <c:v>27154426</c:v>
                </c:pt>
                <c:pt idx="1458">
                  <c:v>15152879</c:v>
                </c:pt>
                <c:pt idx="1459">
                  <c:v>15126948</c:v>
                </c:pt>
                <c:pt idx="1460">
                  <c:v>40118420</c:v>
                </c:pt>
                <c:pt idx="1461">
                  <c:v>54116191</c:v>
                </c:pt>
                <c:pt idx="1462">
                  <c:v>18090181</c:v>
                </c:pt>
                <c:pt idx="1463">
                  <c:v>10174663</c:v>
                </c:pt>
                <c:pt idx="1464">
                  <c:v>30028592</c:v>
                </c:pt>
                <c:pt idx="1465">
                  <c:v>100018837</c:v>
                </c:pt>
                <c:pt idx="1466">
                  <c:v>100012500</c:v>
                </c:pt>
                <c:pt idx="1467">
                  <c:v>35000629</c:v>
                </c:pt>
                <c:pt idx="1468">
                  <c:v>24984868</c:v>
                </c:pt>
                <c:pt idx="1469">
                  <c:v>29975979</c:v>
                </c:pt>
                <c:pt idx="1470">
                  <c:v>16901126</c:v>
                </c:pt>
                <c:pt idx="1471">
                  <c:v>24881000</c:v>
                </c:pt>
                <c:pt idx="1472">
                  <c:v>22858926</c:v>
                </c:pt>
                <c:pt idx="1473">
                  <c:v>49851591</c:v>
                </c:pt>
                <c:pt idx="1474">
                  <c:v>17843379</c:v>
                </c:pt>
                <c:pt idx="1475">
                  <c:v>13092000</c:v>
                </c:pt>
                <c:pt idx="1476">
                  <c:v>18761993</c:v>
                </c:pt>
                <c:pt idx="1477">
                  <c:v>29753944</c:v>
                </c:pt>
                <c:pt idx="1478">
                  <c:v>69688384</c:v>
                </c:pt>
                <c:pt idx="1479">
                  <c:v>62563543</c:v>
                </c:pt>
                <c:pt idx="1480">
                  <c:v>11546543</c:v>
                </c:pt>
                <c:pt idx="1481">
                  <c:v>17536788</c:v>
                </c:pt>
                <c:pt idx="1482">
                  <c:v>11533945</c:v>
                </c:pt>
                <c:pt idx="1483">
                  <c:v>13464388</c:v>
                </c:pt>
                <c:pt idx="1484">
                  <c:v>17427926</c:v>
                </c:pt>
                <c:pt idx="1485">
                  <c:v>309404152</c:v>
                </c:pt>
                <c:pt idx="1486">
                  <c:v>27087695</c:v>
                </c:pt>
                <c:pt idx="1487">
                  <c:v>21370057</c:v>
                </c:pt>
                <c:pt idx="1488">
                  <c:v>14343976</c:v>
                </c:pt>
                <c:pt idx="1489">
                  <c:v>53300852</c:v>
                </c:pt>
                <c:pt idx="1490">
                  <c:v>34300771</c:v>
                </c:pt>
                <c:pt idx="1491">
                  <c:v>11284657</c:v>
                </c:pt>
                <c:pt idx="1492">
                  <c:v>26284475</c:v>
                </c:pt>
                <c:pt idx="1493">
                  <c:v>17278980</c:v>
                </c:pt>
                <c:pt idx="1494">
                  <c:v>9437933</c:v>
                </c:pt>
                <c:pt idx="1495">
                  <c:v>18225165</c:v>
                </c:pt>
                <c:pt idx="1496">
                  <c:v>27141959</c:v>
                </c:pt>
                <c:pt idx="1497">
                  <c:v>21133087</c:v>
                </c:pt>
                <c:pt idx="1498">
                  <c:v>14123773</c:v>
                </c:pt>
                <c:pt idx="1499">
                  <c:v>14100000</c:v>
                </c:pt>
                <c:pt idx="1500">
                  <c:v>37053924</c:v>
                </c:pt>
                <c:pt idx="1501">
                  <c:v>45045037</c:v>
                </c:pt>
                <c:pt idx="1502">
                  <c:v>10042266</c:v>
                </c:pt>
                <c:pt idx="1503">
                  <c:v>14015786</c:v>
                </c:pt>
                <c:pt idx="1504">
                  <c:v>13008928</c:v>
                </c:pt>
                <c:pt idx="1505">
                  <c:v>16938179</c:v>
                </c:pt>
                <c:pt idx="1506">
                  <c:v>26906039</c:v>
                </c:pt>
                <c:pt idx="1507">
                  <c:v>28876924</c:v>
                </c:pt>
                <c:pt idx="1508">
                  <c:v>53854588</c:v>
                </c:pt>
                <c:pt idx="1509">
                  <c:v>26830000</c:v>
                </c:pt>
                <c:pt idx="1510">
                  <c:v>26830000</c:v>
                </c:pt>
                <c:pt idx="1511">
                  <c:v>14821531</c:v>
                </c:pt>
                <c:pt idx="1512">
                  <c:v>15818967</c:v>
                </c:pt>
                <c:pt idx="1513">
                  <c:v>46813366</c:v>
                </c:pt>
                <c:pt idx="1514">
                  <c:v>43792641</c:v>
                </c:pt>
                <c:pt idx="1515">
                  <c:v>51768623</c:v>
                </c:pt>
                <c:pt idx="1516">
                  <c:v>27758465</c:v>
                </c:pt>
                <c:pt idx="1517">
                  <c:v>16699684</c:v>
                </c:pt>
                <c:pt idx="1518">
                  <c:v>11694528</c:v>
                </c:pt>
                <c:pt idx="1519">
                  <c:v>9600000</c:v>
                </c:pt>
                <c:pt idx="1520">
                  <c:v>32662299</c:v>
                </c:pt>
                <c:pt idx="1521">
                  <c:v>11642254</c:v>
                </c:pt>
                <c:pt idx="1522">
                  <c:v>33631221</c:v>
                </c:pt>
                <c:pt idx="1523">
                  <c:v>33631221</c:v>
                </c:pt>
                <c:pt idx="1524">
                  <c:v>56607223</c:v>
                </c:pt>
                <c:pt idx="1525">
                  <c:v>21078145</c:v>
                </c:pt>
                <c:pt idx="1526">
                  <c:v>83503161</c:v>
                </c:pt>
                <c:pt idx="1527">
                  <c:v>38432823</c:v>
                </c:pt>
                <c:pt idx="1528">
                  <c:v>38413606</c:v>
                </c:pt>
                <c:pt idx="1529">
                  <c:v>63408614</c:v>
                </c:pt>
                <c:pt idx="1530">
                  <c:v>26400000</c:v>
                </c:pt>
                <c:pt idx="1531">
                  <c:v>138396624</c:v>
                </c:pt>
                <c:pt idx="1532">
                  <c:v>13350177</c:v>
                </c:pt>
                <c:pt idx="1533">
                  <c:v>58336565</c:v>
                </c:pt>
                <c:pt idx="1534">
                  <c:v>118311368</c:v>
                </c:pt>
                <c:pt idx="1535">
                  <c:v>58297830</c:v>
                </c:pt>
                <c:pt idx="1536">
                  <c:v>18272447</c:v>
                </c:pt>
                <c:pt idx="1537">
                  <c:v>13269963</c:v>
                </c:pt>
                <c:pt idx="1538">
                  <c:v>38232624</c:v>
                </c:pt>
                <c:pt idx="1539">
                  <c:v>14597405</c:v>
                </c:pt>
                <c:pt idx="1540">
                  <c:v>44175394</c:v>
                </c:pt>
                <c:pt idx="1541">
                  <c:v>16168741</c:v>
                </c:pt>
                <c:pt idx="1542">
                  <c:v>16115878</c:v>
                </c:pt>
                <c:pt idx="1543">
                  <c:v>9000000</c:v>
                </c:pt>
                <c:pt idx="1544">
                  <c:v>17096053</c:v>
                </c:pt>
                <c:pt idx="1545">
                  <c:v>23089926</c:v>
                </c:pt>
                <c:pt idx="1546">
                  <c:v>21088568</c:v>
                </c:pt>
                <c:pt idx="1547">
                  <c:v>83077470</c:v>
                </c:pt>
                <c:pt idx="1548">
                  <c:v>12574715</c:v>
                </c:pt>
                <c:pt idx="1549">
                  <c:v>30059386</c:v>
                </c:pt>
                <c:pt idx="1550">
                  <c:v>15047419</c:v>
                </c:pt>
                <c:pt idx="1551">
                  <c:v>14545844</c:v>
                </c:pt>
                <c:pt idx="1552">
                  <c:v>78031620</c:v>
                </c:pt>
                <c:pt idx="1553">
                  <c:v>9013113</c:v>
                </c:pt>
                <c:pt idx="1554">
                  <c:v>21000000</c:v>
                </c:pt>
                <c:pt idx="1555">
                  <c:v>29997095</c:v>
                </c:pt>
                <c:pt idx="1556">
                  <c:v>9180275</c:v>
                </c:pt>
                <c:pt idx="1557">
                  <c:v>12947763</c:v>
                </c:pt>
                <c:pt idx="1558">
                  <c:v>14891000</c:v>
                </c:pt>
                <c:pt idx="1559">
                  <c:v>57887882</c:v>
                </c:pt>
                <c:pt idx="1560">
                  <c:v>44867349</c:v>
                </c:pt>
                <c:pt idx="1561">
                  <c:v>77862546</c:v>
                </c:pt>
                <c:pt idx="1562">
                  <c:v>47781388</c:v>
                </c:pt>
                <c:pt idx="1563">
                  <c:v>23213577</c:v>
                </c:pt>
                <c:pt idx="1564">
                  <c:v>102678089</c:v>
                </c:pt>
                <c:pt idx="1565">
                  <c:v>17655201</c:v>
                </c:pt>
                <c:pt idx="1566">
                  <c:v>37617947</c:v>
                </c:pt>
                <c:pt idx="1567">
                  <c:v>14612840</c:v>
                </c:pt>
                <c:pt idx="1568">
                  <c:v>25592632</c:v>
                </c:pt>
                <c:pt idx="1569">
                  <c:v>52580895</c:v>
                </c:pt>
                <c:pt idx="1570">
                  <c:v>39568996</c:v>
                </c:pt>
                <c:pt idx="1571">
                  <c:v>28563179</c:v>
                </c:pt>
                <c:pt idx="1572">
                  <c:v>32553210</c:v>
                </c:pt>
                <c:pt idx="1573">
                  <c:v>17544812</c:v>
                </c:pt>
                <c:pt idx="1574">
                  <c:v>107515297</c:v>
                </c:pt>
                <c:pt idx="1575">
                  <c:v>21468807</c:v>
                </c:pt>
                <c:pt idx="1576">
                  <c:v>31452765</c:v>
                </c:pt>
                <c:pt idx="1577">
                  <c:v>32416109</c:v>
                </c:pt>
                <c:pt idx="1578">
                  <c:v>24397469</c:v>
                </c:pt>
                <c:pt idx="1579">
                  <c:v>18381787</c:v>
                </c:pt>
                <c:pt idx="1580">
                  <c:v>32368960</c:v>
                </c:pt>
                <c:pt idx="1581">
                  <c:v>27277055</c:v>
                </c:pt>
                <c:pt idx="1582">
                  <c:v>70236496</c:v>
                </c:pt>
                <c:pt idx="1583">
                  <c:v>16235293</c:v>
                </c:pt>
                <c:pt idx="1584">
                  <c:v>13235267</c:v>
                </c:pt>
                <c:pt idx="1585">
                  <c:v>33200000</c:v>
                </c:pt>
                <c:pt idx="1586">
                  <c:v>12200000</c:v>
                </c:pt>
                <c:pt idx="1587">
                  <c:v>22189039</c:v>
                </c:pt>
                <c:pt idx="1588">
                  <c:v>42168445</c:v>
                </c:pt>
                <c:pt idx="1589">
                  <c:v>7830611</c:v>
                </c:pt>
                <c:pt idx="1590">
                  <c:v>26096584</c:v>
                </c:pt>
                <c:pt idx="1591">
                  <c:v>32055248</c:v>
                </c:pt>
                <c:pt idx="1592">
                  <c:v>37036404</c:v>
                </c:pt>
                <c:pt idx="1593">
                  <c:v>47034272</c:v>
                </c:pt>
                <c:pt idx="1594">
                  <c:v>10017041</c:v>
                </c:pt>
                <c:pt idx="1595">
                  <c:v>140015224</c:v>
                </c:pt>
                <c:pt idx="1596">
                  <c:v>32003620</c:v>
                </c:pt>
                <c:pt idx="1597">
                  <c:v>14003141</c:v>
                </c:pt>
                <c:pt idx="1598">
                  <c:v>9003011</c:v>
                </c:pt>
                <c:pt idx="1599">
                  <c:v>33987757</c:v>
                </c:pt>
                <c:pt idx="1600">
                  <c:v>7137502</c:v>
                </c:pt>
                <c:pt idx="1601">
                  <c:v>41954997</c:v>
                </c:pt>
                <c:pt idx="1602">
                  <c:v>14879556</c:v>
                </c:pt>
                <c:pt idx="1603">
                  <c:v>13876974</c:v>
                </c:pt>
                <c:pt idx="1604">
                  <c:v>13367101</c:v>
                </c:pt>
                <c:pt idx="1605">
                  <c:v>10305534</c:v>
                </c:pt>
                <c:pt idx="1606">
                  <c:v>16800000</c:v>
                </c:pt>
                <c:pt idx="1607">
                  <c:v>12793213</c:v>
                </c:pt>
                <c:pt idx="1608">
                  <c:v>25753840</c:v>
                </c:pt>
                <c:pt idx="1609">
                  <c:v>66734992</c:v>
                </c:pt>
                <c:pt idx="1610">
                  <c:v>56724080</c:v>
                </c:pt>
                <c:pt idx="1611">
                  <c:v>11675178</c:v>
                </c:pt>
                <c:pt idx="1612">
                  <c:v>15171475</c:v>
                </c:pt>
                <c:pt idx="1613">
                  <c:v>7098492</c:v>
                </c:pt>
                <c:pt idx="1614">
                  <c:v>18595716</c:v>
                </c:pt>
                <c:pt idx="1615">
                  <c:v>6706368</c:v>
                </c:pt>
                <c:pt idx="1616">
                  <c:v>39532308</c:v>
                </c:pt>
                <c:pt idx="1617">
                  <c:v>31526393</c:v>
                </c:pt>
                <c:pt idx="1618">
                  <c:v>10515579</c:v>
                </c:pt>
                <c:pt idx="1619">
                  <c:v>26415649</c:v>
                </c:pt>
                <c:pt idx="1620">
                  <c:v>21383298</c:v>
                </c:pt>
                <c:pt idx="1621">
                  <c:v>9054736</c:v>
                </c:pt>
                <c:pt idx="1622">
                  <c:v>46280507</c:v>
                </c:pt>
                <c:pt idx="1623">
                  <c:v>20246959</c:v>
                </c:pt>
                <c:pt idx="1624">
                  <c:v>9701559</c:v>
                </c:pt>
                <c:pt idx="1625">
                  <c:v>16153600</c:v>
                </c:pt>
                <c:pt idx="1626">
                  <c:v>10097096</c:v>
                </c:pt>
                <c:pt idx="1627">
                  <c:v>16033556</c:v>
                </c:pt>
                <c:pt idx="1628">
                  <c:v>7022940</c:v>
                </c:pt>
                <c:pt idx="1629">
                  <c:v>42019483</c:v>
                </c:pt>
                <c:pt idx="1630">
                  <c:v>46012734</c:v>
                </c:pt>
                <c:pt idx="1631">
                  <c:v>26003149</c:v>
                </c:pt>
                <c:pt idx="1632">
                  <c:v>20998709</c:v>
                </c:pt>
                <c:pt idx="1633">
                  <c:v>23993605</c:v>
                </c:pt>
                <c:pt idx="1634">
                  <c:v>23472900</c:v>
                </c:pt>
                <c:pt idx="1635">
                  <c:v>9449219</c:v>
                </c:pt>
                <c:pt idx="1636">
                  <c:v>35927406</c:v>
                </c:pt>
                <c:pt idx="1637">
                  <c:v>30920167</c:v>
                </c:pt>
                <c:pt idx="1638">
                  <c:v>7417210</c:v>
                </c:pt>
                <c:pt idx="1639">
                  <c:v>37911876</c:v>
                </c:pt>
                <c:pt idx="1640">
                  <c:v>7362100</c:v>
                </c:pt>
                <c:pt idx="1641">
                  <c:v>45856732</c:v>
                </c:pt>
                <c:pt idx="1642">
                  <c:v>115802596</c:v>
                </c:pt>
                <c:pt idx="1643">
                  <c:v>20801344</c:v>
                </c:pt>
                <c:pt idx="1644">
                  <c:v>11797927</c:v>
                </c:pt>
                <c:pt idx="1645">
                  <c:v>14373825</c:v>
                </c:pt>
                <c:pt idx="1646">
                  <c:v>50740078</c:v>
                </c:pt>
                <c:pt idx="1647">
                  <c:v>22734486</c:v>
                </c:pt>
                <c:pt idx="1648">
                  <c:v>40687294</c:v>
                </c:pt>
                <c:pt idx="1649">
                  <c:v>55682070</c:v>
                </c:pt>
                <c:pt idx="1650">
                  <c:v>25677801</c:v>
                </c:pt>
                <c:pt idx="1651">
                  <c:v>16667084</c:v>
                </c:pt>
                <c:pt idx="1652">
                  <c:v>50648679</c:v>
                </c:pt>
                <c:pt idx="1653">
                  <c:v>17613460</c:v>
                </c:pt>
                <c:pt idx="1654">
                  <c:v>25584685</c:v>
                </c:pt>
                <c:pt idx="1655">
                  <c:v>12583510</c:v>
                </c:pt>
                <c:pt idx="1656">
                  <c:v>20566327</c:v>
                </c:pt>
                <c:pt idx="1657">
                  <c:v>35565975</c:v>
                </c:pt>
                <c:pt idx="1658">
                  <c:v>45500797</c:v>
                </c:pt>
                <c:pt idx="1659">
                  <c:v>55473600</c:v>
                </c:pt>
                <c:pt idx="1660">
                  <c:v>11434867</c:v>
                </c:pt>
                <c:pt idx="1661">
                  <c:v>20433940</c:v>
                </c:pt>
                <c:pt idx="1662">
                  <c:v>10429707</c:v>
                </c:pt>
                <c:pt idx="1663">
                  <c:v>7369373</c:v>
                </c:pt>
                <c:pt idx="1664">
                  <c:v>40334024</c:v>
                </c:pt>
                <c:pt idx="1665">
                  <c:v>17292381</c:v>
                </c:pt>
                <c:pt idx="1666">
                  <c:v>35266619</c:v>
                </c:pt>
                <c:pt idx="1667">
                  <c:v>35266619</c:v>
                </c:pt>
                <c:pt idx="1668">
                  <c:v>5739376</c:v>
                </c:pt>
                <c:pt idx="1669">
                  <c:v>30222640</c:v>
                </c:pt>
                <c:pt idx="1670">
                  <c:v>20218921</c:v>
                </c:pt>
                <c:pt idx="1671">
                  <c:v>5228617</c:v>
                </c:pt>
                <c:pt idx="1672">
                  <c:v>8114507</c:v>
                </c:pt>
                <c:pt idx="1673">
                  <c:v>12610552</c:v>
                </c:pt>
                <c:pt idx="1674">
                  <c:v>255108370</c:v>
                </c:pt>
                <c:pt idx="1675">
                  <c:v>25077977</c:v>
                </c:pt>
                <c:pt idx="1676">
                  <c:v>8243880</c:v>
                </c:pt>
                <c:pt idx="1677">
                  <c:v>17016190</c:v>
                </c:pt>
                <c:pt idx="1678">
                  <c:v>30012990</c:v>
                </c:pt>
                <c:pt idx="1679">
                  <c:v>18004225</c:v>
                </c:pt>
                <c:pt idx="1680">
                  <c:v>33000377</c:v>
                </c:pt>
                <c:pt idx="1681">
                  <c:v>54997476</c:v>
                </c:pt>
                <c:pt idx="1682">
                  <c:v>5997134</c:v>
                </c:pt>
                <c:pt idx="1683">
                  <c:v>124976634</c:v>
                </c:pt>
                <c:pt idx="1684">
                  <c:v>22927390</c:v>
                </c:pt>
                <c:pt idx="1685">
                  <c:v>6100000</c:v>
                </c:pt>
                <c:pt idx="1686">
                  <c:v>7888703</c:v>
                </c:pt>
                <c:pt idx="1687">
                  <c:v>57386369</c:v>
                </c:pt>
                <c:pt idx="1688">
                  <c:v>28871190</c:v>
                </c:pt>
                <c:pt idx="1689">
                  <c:v>24848292</c:v>
                </c:pt>
                <c:pt idx="1690">
                  <c:v>8108247</c:v>
                </c:pt>
                <c:pt idx="1691">
                  <c:v>47806295</c:v>
                </c:pt>
                <c:pt idx="1692">
                  <c:v>5000000</c:v>
                </c:pt>
                <c:pt idx="1693">
                  <c:v>5518918</c:v>
                </c:pt>
                <c:pt idx="1694">
                  <c:v>31768374</c:v>
                </c:pt>
                <c:pt idx="1695">
                  <c:v>17738570</c:v>
                </c:pt>
                <c:pt idx="1696">
                  <c:v>36733909</c:v>
                </c:pt>
                <c:pt idx="1697">
                  <c:v>6719300</c:v>
                </c:pt>
                <c:pt idx="1698">
                  <c:v>34703228</c:v>
                </c:pt>
                <c:pt idx="1699">
                  <c:v>39692139</c:v>
                </c:pt>
                <c:pt idx="1700">
                  <c:v>30659817</c:v>
                </c:pt>
                <c:pt idx="1701">
                  <c:v>9658370</c:v>
                </c:pt>
                <c:pt idx="1702">
                  <c:v>9628751</c:v>
                </c:pt>
                <c:pt idx="1703">
                  <c:v>20627372</c:v>
                </c:pt>
                <c:pt idx="1704">
                  <c:v>34604054</c:v>
                </c:pt>
                <c:pt idx="1705">
                  <c:v>18535191</c:v>
                </c:pt>
                <c:pt idx="1706">
                  <c:v>6531491</c:v>
                </c:pt>
                <c:pt idx="1707">
                  <c:v>14479776</c:v>
                </c:pt>
                <c:pt idx="1708">
                  <c:v>22452209</c:v>
                </c:pt>
                <c:pt idx="1709">
                  <c:v>25590119</c:v>
                </c:pt>
                <c:pt idx="1710">
                  <c:v>6851969</c:v>
                </c:pt>
                <c:pt idx="1711">
                  <c:v>27338033</c:v>
                </c:pt>
                <c:pt idx="1712">
                  <c:v>74329966</c:v>
                </c:pt>
                <c:pt idx="1713">
                  <c:v>4505922</c:v>
                </c:pt>
                <c:pt idx="1714">
                  <c:v>16300302</c:v>
                </c:pt>
                <c:pt idx="1715">
                  <c:v>25296447</c:v>
                </c:pt>
                <c:pt idx="1716">
                  <c:v>7282851</c:v>
                </c:pt>
                <c:pt idx="1717">
                  <c:v>7563397</c:v>
                </c:pt>
                <c:pt idx="1718">
                  <c:v>29247405</c:v>
                </c:pt>
                <c:pt idx="1719">
                  <c:v>8000000</c:v>
                </c:pt>
                <c:pt idx="1720">
                  <c:v>9203192</c:v>
                </c:pt>
                <c:pt idx="1721">
                  <c:v>84185387</c:v>
                </c:pt>
                <c:pt idx="1722">
                  <c:v>19158074</c:v>
                </c:pt>
                <c:pt idx="1723">
                  <c:v>24104113</c:v>
                </c:pt>
                <c:pt idx="1724">
                  <c:v>7059537</c:v>
                </c:pt>
                <c:pt idx="1725">
                  <c:v>12055108</c:v>
                </c:pt>
                <c:pt idx="1726">
                  <c:v>6026908</c:v>
                </c:pt>
                <c:pt idx="1727">
                  <c:v>39026186</c:v>
                </c:pt>
                <c:pt idx="1728">
                  <c:v>41997790</c:v>
                </c:pt>
                <c:pt idx="1729">
                  <c:v>60984028</c:v>
                </c:pt>
                <c:pt idx="1730">
                  <c:v>4771000</c:v>
                </c:pt>
                <c:pt idx="1731">
                  <c:v>4946250</c:v>
                </c:pt>
                <c:pt idx="1732">
                  <c:v>4186931</c:v>
                </c:pt>
                <c:pt idx="1733">
                  <c:v>5709616</c:v>
                </c:pt>
                <c:pt idx="1734">
                  <c:v>6401336</c:v>
                </c:pt>
                <c:pt idx="1735">
                  <c:v>25842000</c:v>
                </c:pt>
                <c:pt idx="1736">
                  <c:v>28831145</c:v>
                </c:pt>
                <c:pt idx="1737">
                  <c:v>7825820</c:v>
                </c:pt>
                <c:pt idx="1738">
                  <c:v>9821335</c:v>
                </c:pt>
                <c:pt idx="1739">
                  <c:v>8786715</c:v>
                </c:pt>
                <c:pt idx="1740">
                  <c:v>7267324</c:v>
                </c:pt>
                <c:pt idx="1741">
                  <c:v>7159147</c:v>
                </c:pt>
                <c:pt idx="1742">
                  <c:v>53846915</c:v>
                </c:pt>
                <c:pt idx="1743">
                  <c:v>103738726</c:v>
                </c:pt>
                <c:pt idx="1744">
                  <c:v>4000000</c:v>
                </c:pt>
                <c:pt idx="1745">
                  <c:v>10149779</c:v>
                </c:pt>
                <c:pt idx="1746">
                  <c:v>153629485</c:v>
                </c:pt>
                <c:pt idx="1747">
                  <c:v>14114488</c:v>
                </c:pt>
                <c:pt idx="1748">
                  <c:v>75600000</c:v>
                </c:pt>
                <c:pt idx="1749">
                  <c:v>31600000</c:v>
                </c:pt>
                <c:pt idx="1750">
                  <c:v>16574731</c:v>
                </c:pt>
                <c:pt idx="1751">
                  <c:v>3799339</c:v>
                </c:pt>
                <c:pt idx="1752">
                  <c:v>6517198</c:v>
                </c:pt>
                <c:pt idx="1753">
                  <c:v>48472213</c:v>
                </c:pt>
                <c:pt idx="1754">
                  <c:v>37432299</c:v>
                </c:pt>
                <c:pt idx="1755">
                  <c:v>58422650</c:v>
                </c:pt>
                <c:pt idx="1756">
                  <c:v>23393765</c:v>
                </c:pt>
                <c:pt idx="1757">
                  <c:v>5383834</c:v>
                </c:pt>
                <c:pt idx="1758">
                  <c:v>18352454</c:v>
                </c:pt>
                <c:pt idx="1759">
                  <c:v>28341469</c:v>
                </c:pt>
                <c:pt idx="1760">
                  <c:v>5731103</c:v>
                </c:pt>
                <c:pt idx="1761">
                  <c:v>113330342</c:v>
                </c:pt>
                <c:pt idx="1762">
                  <c:v>8025872</c:v>
                </c:pt>
                <c:pt idx="1763">
                  <c:v>3500000</c:v>
                </c:pt>
                <c:pt idx="1764">
                  <c:v>15294553</c:v>
                </c:pt>
                <c:pt idx="1765">
                  <c:v>23292105</c:v>
                </c:pt>
                <c:pt idx="1766">
                  <c:v>45290318</c:v>
                </c:pt>
                <c:pt idx="1767">
                  <c:v>4007792</c:v>
                </c:pt>
                <c:pt idx="1768">
                  <c:v>22245861</c:v>
                </c:pt>
                <c:pt idx="1769">
                  <c:v>4231500</c:v>
                </c:pt>
                <c:pt idx="1770">
                  <c:v>35228696</c:v>
                </c:pt>
                <c:pt idx="1771">
                  <c:v>68208190</c:v>
                </c:pt>
                <c:pt idx="1772">
                  <c:v>23179303</c:v>
                </c:pt>
                <c:pt idx="1773">
                  <c:v>3216970</c:v>
                </c:pt>
                <c:pt idx="1774">
                  <c:v>3388210</c:v>
                </c:pt>
                <c:pt idx="1775">
                  <c:v>5132222</c:v>
                </c:pt>
                <c:pt idx="1776">
                  <c:v>78120196</c:v>
                </c:pt>
                <c:pt idx="1777">
                  <c:v>4599680</c:v>
                </c:pt>
                <c:pt idx="1778">
                  <c:v>5792822</c:v>
                </c:pt>
                <c:pt idx="1779">
                  <c:v>71069884</c:v>
                </c:pt>
                <c:pt idx="1780">
                  <c:v>35063732</c:v>
                </c:pt>
                <c:pt idx="1781">
                  <c:v>19057024</c:v>
                </c:pt>
                <c:pt idx="1782">
                  <c:v>78009155</c:v>
                </c:pt>
                <c:pt idx="1783">
                  <c:v>4105123</c:v>
                </c:pt>
                <c:pt idx="1784">
                  <c:v>65000000</c:v>
                </c:pt>
                <c:pt idx="1785">
                  <c:v>10460089</c:v>
                </c:pt>
                <c:pt idx="1786">
                  <c:v>16929123</c:v>
                </c:pt>
                <c:pt idx="1787">
                  <c:v>3151130</c:v>
                </c:pt>
                <c:pt idx="1788">
                  <c:v>13903262</c:v>
                </c:pt>
                <c:pt idx="1789">
                  <c:v>5400000</c:v>
                </c:pt>
                <c:pt idx="1790">
                  <c:v>6390032</c:v>
                </c:pt>
                <c:pt idx="1791">
                  <c:v>11883495</c:v>
                </c:pt>
                <c:pt idx="1792">
                  <c:v>24362501</c:v>
                </c:pt>
                <c:pt idx="1793">
                  <c:v>11860839</c:v>
                </c:pt>
                <c:pt idx="1794">
                  <c:v>202853933</c:v>
                </c:pt>
                <c:pt idx="1795">
                  <c:v>5844929</c:v>
                </c:pt>
                <c:pt idx="1796">
                  <c:v>2856622</c:v>
                </c:pt>
                <c:pt idx="1797">
                  <c:v>8828771</c:v>
                </c:pt>
                <c:pt idx="1798">
                  <c:v>52822418</c:v>
                </c:pt>
                <c:pt idx="1799">
                  <c:v>15417771</c:v>
                </c:pt>
                <c:pt idx="1800">
                  <c:v>10814185</c:v>
                </c:pt>
                <c:pt idx="1801">
                  <c:v>55808744</c:v>
                </c:pt>
                <c:pt idx="1802">
                  <c:v>32774834</c:v>
                </c:pt>
                <c:pt idx="1803">
                  <c:v>3773863</c:v>
                </c:pt>
                <c:pt idx="1804">
                  <c:v>52752475</c:v>
                </c:pt>
                <c:pt idx="1805">
                  <c:v>2882062</c:v>
                </c:pt>
                <c:pt idx="1806">
                  <c:v>2938208</c:v>
                </c:pt>
                <c:pt idx="1807">
                  <c:v>4600000</c:v>
                </c:pt>
                <c:pt idx="1808">
                  <c:v>5595428</c:v>
                </c:pt>
                <c:pt idx="1809">
                  <c:v>3650677</c:v>
                </c:pt>
                <c:pt idx="1810">
                  <c:v>30688364</c:v>
                </c:pt>
                <c:pt idx="1811">
                  <c:v>34667015</c:v>
                </c:pt>
                <c:pt idx="1812">
                  <c:v>42615685</c:v>
                </c:pt>
                <c:pt idx="1813">
                  <c:v>8596914</c:v>
                </c:pt>
                <c:pt idx="1814">
                  <c:v>13592872</c:v>
                </c:pt>
                <c:pt idx="1815">
                  <c:v>37788228</c:v>
                </c:pt>
                <c:pt idx="1816">
                  <c:v>5776314</c:v>
                </c:pt>
                <c:pt idx="1817">
                  <c:v>42575718</c:v>
                </c:pt>
                <c:pt idx="1818">
                  <c:v>10572742</c:v>
                </c:pt>
                <c:pt idx="1819">
                  <c:v>12570442</c:v>
                </c:pt>
                <c:pt idx="1820">
                  <c:v>13558739</c:v>
                </c:pt>
                <c:pt idx="1821">
                  <c:v>25556065</c:v>
                </c:pt>
                <c:pt idx="1822">
                  <c:v>6525762</c:v>
                </c:pt>
                <c:pt idx="1823">
                  <c:v>12514138</c:v>
                </c:pt>
                <c:pt idx="1824">
                  <c:v>17508670</c:v>
                </c:pt>
                <c:pt idx="1825">
                  <c:v>28501651</c:v>
                </c:pt>
                <c:pt idx="1826">
                  <c:v>28501651</c:v>
                </c:pt>
                <c:pt idx="1827">
                  <c:v>21483154</c:v>
                </c:pt>
                <c:pt idx="1828">
                  <c:v>37481242</c:v>
                </c:pt>
                <c:pt idx="1829">
                  <c:v>17439163</c:v>
                </c:pt>
                <c:pt idx="1830">
                  <c:v>2808000</c:v>
                </c:pt>
                <c:pt idx="1831">
                  <c:v>17411331</c:v>
                </c:pt>
                <c:pt idx="1832">
                  <c:v>2833383</c:v>
                </c:pt>
                <c:pt idx="1833">
                  <c:v>62401264</c:v>
                </c:pt>
                <c:pt idx="1834">
                  <c:v>3000000</c:v>
                </c:pt>
                <c:pt idx="1835">
                  <c:v>3386698</c:v>
                </c:pt>
                <c:pt idx="1836">
                  <c:v>15361537</c:v>
                </c:pt>
                <c:pt idx="1837">
                  <c:v>32357532</c:v>
                </c:pt>
                <c:pt idx="1838">
                  <c:v>15854988</c:v>
                </c:pt>
                <c:pt idx="1839">
                  <c:v>14348123</c:v>
                </c:pt>
                <c:pt idx="1840">
                  <c:v>5923044</c:v>
                </c:pt>
                <c:pt idx="1841">
                  <c:v>47307550</c:v>
                </c:pt>
                <c:pt idx="1842">
                  <c:v>37304950</c:v>
                </c:pt>
                <c:pt idx="1843">
                  <c:v>16298046</c:v>
                </c:pt>
                <c:pt idx="1844">
                  <c:v>4170647</c:v>
                </c:pt>
                <c:pt idx="1845">
                  <c:v>10269307</c:v>
                </c:pt>
                <c:pt idx="1846">
                  <c:v>2712293</c:v>
                </c:pt>
                <c:pt idx="1847">
                  <c:v>17237244</c:v>
                </c:pt>
                <c:pt idx="1848">
                  <c:v>2428241</c:v>
                </c:pt>
                <c:pt idx="1849">
                  <c:v>13214255</c:v>
                </c:pt>
                <c:pt idx="1850">
                  <c:v>9190525</c:v>
                </c:pt>
                <c:pt idx="1851">
                  <c:v>34180954</c:v>
                </c:pt>
                <c:pt idx="1852">
                  <c:v>50173190</c:v>
                </c:pt>
                <c:pt idx="1853">
                  <c:v>9166863</c:v>
                </c:pt>
                <c:pt idx="1854">
                  <c:v>18663911</c:v>
                </c:pt>
                <c:pt idx="1855">
                  <c:v>32154410</c:v>
                </c:pt>
                <c:pt idx="1856">
                  <c:v>32154410</c:v>
                </c:pt>
                <c:pt idx="1857">
                  <c:v>40137776</c:v>
                </c:pt>
                <c:pt idx="1858">
                  <c:v>67128202</c:v>
                </c:pt>
                <c:pt idx="1859">
                  <c:v>10106233</c:v>
                </c:pt>
                <c:pt idx="1860">
                  <c:v>13103828</c:v>
                </c:pt>
                <c:pt idx="1861">
                  <c:v>9094451</c:v>
                </c:pt>
                <c:pt idx="1862">
                  <c:v>2360184</c:v>
                </c:pt>
                <c:pt idx="1863">
                  <c:v>35057332</c:v>
                </c:pt>
                <c:pt idx="1864">
                  <c:v>172051787</c:v>
                </c:pt>
                <c:pt idx="1865">
                  <c:v>172051787</c:v>
                </c:pt>
                <c:pt idx="1866">
                  <c:v>32048809</c:v>
                </c:pt>
                <c:pt idx="1867">
                  <c:v>32048809</c:v>
                </c:pt>
                <c:pt idx="1868">
                  <c:v>2040920</c:v>
                </c:pt>
                <c:pt idx="1869">
                  <c:v>32000000</c:v>
                </c:pt>
                <c:pt idx="1870">
                  <c:v>2694973</c:v>
                </c:pt>
                <c:pt idx="1871">
                  <c:v>2957978</c:v>
                </c:pt>
                <c:pt idx="1872">
                  <c:v>3447339</c:v>
                </c:pt>
                <c:pt idx="1873">
                  <c:v>56932305</c:v>
                </c:pt>
                <c:pt idx="1874">
                  <c:v>131920333</c:v>
                </c:pt>
                <c:pt idx="1875">
                  <c:v>3885134</c:v>
                </c:pt>
                <c:pt idx="1876">
                  <c:v>2300000</c:v>
                </c:pt>
                <c:pt idx="1877">
                  <c:v>5354039</c:v>
                </c:pt>
                <c:pt idx="1878">
                  <c:v>46815748</c:v>
                </c:pt>
                <c:pt idx="1879">
                  <c:v>41797066</c:v>
                </c:pt>
                <c:pt idx="1880">
                  <c:v>6755271</c:v>
                </c:pt>
                <c:pt idx="1881">
                  <c:v>31743332</c:v>
                </c:pt>
                <c:pt idx="1882">
                  <c:v>1977544</c:v>
                </c:pt>
                <c:pt idx="1883">
                  <c:v>11703287</c:v>
                </c:pt>
                <c:pt idx="1884">
                  <c:v>19179969</c:v>
                </c:pt>
                <c:pt idx="1885">
                  <c:v>14677654</c:v>
                </c:pt>
                <c:pt idx="1886">
                  <c:v>9176553</c:v>
                </c:pt>
                <c:pt idx="1887">
                  <c:v>2859955</c:v>
                </c:pt>
                <c:pt idx="1888">
                  <c:v>31655091</c:v>
                </c:pt>
                <c:pt idx="1889">
                  <c:v>2301777</c:v>
                </c:pt>
                <c:pt idx="1890">
                  <c:v>3123749</c:v>
                </c:pt>
                <c:pt idx="1891">
                  <c:v>2812029</c:v>
                </c:pt>
                <c:pt idx="1892">
                  <c:v>12610731</c:v>
                </c:pt>
                <c:pt idx="1893">
                  <c:v>3590010</c:v>
                </c:pt>
                <c:pt idx="1894">
                  <c:v>14060950</c:v>
                </c:pt>
                <c:pt idx="1895">
                  <c:v>15549702</c:v>
                </c:pt>
                <c:pt idx="1896">
                  <c:v>2047570</c:v>
                </c:pt>
                <c:pt idx="1897">
                  <c:v>7518876</c:v>
                </c:pt>
                <c:pt idx="1898">
                  <c:v>2508841</c:v>
                </c:pt>
                <c:pt idx="1899">
                  <c:v>15483540</c:v>
                </c:pt>
                <c:pt idx="1900">
                  <c:v>16459004</c:v>
                </c:pt>
                <c:pt idx="1901">
                  <c:v>1573712</c:v>
                </c:pt>
                <c:pt idx="1902">
                  <c:v>3645438</c:v>
                </c:pt>
                <c:pt idx="1903">
                  <c:v>21413105</c:v>
                </c:pt>
                <c:pt idx="1904">
                  <c:v>7009668</c:v>
                </c:pt>
                <c:pt idx="1905">
                  <c:v>8373585</c:v>
                </c:pt>
                <c:pt idx="1906">
                  <c:v>1652472</c:v>
                </c:pt>
                <c:pt idx="1907">
                  <c:v>3335839</c:v>
                </c:pt>
                <c:pt idx="1908">
                  <c:v>1689999</c:v>
                </c:pt>
                <c:pt idx="1909">
                  <c:v>2073984</c:v>
                </c:pt>
                <c:pt idx="1910">
                  <c:v>3050934</c:v>
                </c:pt>
                <c:pt idx="1911">
                  <c:v>6239558</c:v>
                </c:pt>
                <c:pt idx="1912">
                  <c:v>101228120</c:v>
                </c:pt>
                <c:pt idx="1913">
                  <c:v>1316074</c:v>
                </c:pt>
                <c:pt idx="1914">
                  <c:v>1227508</c:v>
                </c:pt>
                <c:pt idx="1915">
                  <c:v>21200000</c:v>
                </c:pt>
                <c:pt idx="1916">
                  <c:v>7186670</c:v>
                </c:pt>
                <c:pt idx="1917">
                  <c:v>51178893</c:v>
                </c:pt>
                <c:pt idx="1918">
                  <c:v>39177215</c:v>
                </c:pt>
                <c:pt idx="1919">
                  <c:v>25167270</c:v>
                </c:pt>
                <c:pt idx="1920">
                  <c:v>10161099</c:v>
                </c:pt>
                <c:pt idx="1921">
                  <c:v>6157157</c:v>
                </c:pt>
                <c:pt idx="1922">
                  <c:v>4142507</c:v>
                </c:pt>
                <c:pt idx="1923">
                  <c:v>4109095</c:v>
                </c:pt>
                <c:pt idx="1924">
                  <c:v>41102171</c:v>
                </c:pt>
                <c:pt idx="1925">
                  <c:v>7993039</c:v>
                </c:pt>
                <c:pt idx="1926">
                  <c:v>76081498</c:v>
                </c:pt>
                <c:pt idx="1927">
                  <c:v>1127331</c:v>
                </c:pt>
                <c:pt idx="1928">
                  <c:v>15062898</c:v>
                </c:pt>
                <c:pt idx="1929">
                  <c:v>11043445</c:v>
                </c:pt>
                <c:pt idx="1930">
                  <c:v>51019112</c:v>
                </c:pt>
                <c:pt idx="1931">
                  <c:v>34014398</c:v>
                </c:pt>
                <c:pt idx="1932">
                  <c:v>34014398</c:v>
                </c:pt>
                <c:pt idx="1933">
                  <c:v>25003072</c:v>
                </c:pt>
                <c:pt idx="1934">
                  <c:v>2199853</c:v>
                </c:pt>
                <c:pt idx="1935">
                  <c:v>1229197</c:v>
                </c:pt>
                <c:pt idx="1936">
                  <c:v>1281176</c:v>
                </c:pt>
                <c:pt idx="1937">
                  <c:v>1950218</c:v>
                </c:pt>
                <c:pt idx="1938">
                  <c:v>12902790</c:v>
                </c:pt>
                <c:pt idx="1939">
                  <c:v>3902679</c:v>
                </c:pt>
                <c:pt idx="1940">
                  <c:v>2365931</c:v>
                </c:pt>
                <c:pt idx="1941">
                  <c:v>6851636</c:v>
                </c:pt>
                <c:pt idx="1942">
                  <c:v>44834712</c:v>
                </c:pt>
                <c:pt idx="1943">
                  <c:v>3325638</c:v>
                </c:pt>
                <c:pt idx="1944">
                  <c:v>10824921</c:v>
                </c:pt>
                <c:pt idx="1945">
                  <c:v>50815288</c:v>
                </c:pt>
                <c:pt idx="1946">
                  <c:v>50815288</c:v>
                </c:pt>
                <c:pt idx="1947">
                  <c:v>1027119</c:v>
                </c:pt>
                <c:pt idx="1948">
                  <c:v>1050600</c:v>
                </c:pt>
                <c:pt idx="1949">
                  <c:v>3500000</c:v>
                </c:pt>
                <c:pt idx="1950">
                  <c:v>22294341</c:v>
                </c:pt>
                <c:pt idx="1951">
                  <c:v>2283276</c:v>
                </c:pt>
                <c:pt idx="1952">
                  <c:v>26761283</c:v>
                </c:pt>
                <c:pt idx="1953">
                  <c:v>28751715</c:v>
                </c:pt>
                <c:pt idx="1954">
                  <c:v>1250798</c:v>
                </c:pt>
                <c:pt idx="1955">
                  <c:v>55747724</c:v>
                </c:pt>
                <c:pt idx="1956">
                  <c:v>925402</c:v>
                </c:pt>
                <c:pt idx="1957">
                  <c:v>1744858</c:v>
                </c:pt>
                <c:pt idx="1958">
                  <c:v>2706659</c:v>
                </c:pt>
                <c:pt idx="1959">
                  <c:v>32701088</c:v>
                </c:pt>
                <c:pt idx="1960">
                  <c:v>15700000</c:v>
                </c:pt>
                <c:pt idx="1961">
                  <c:v>33682273</c:v>
                </c:pt>
                <c:pt idx="1962">
                  <c:v>1677838</c:v>
                </c:pt>
                <c:pt idx="1963">
                  <c:v>6670712</c:v>
                </c:pt>
                <c:pt idx="1964">
                  <c:v>673780</c:v>
                </c:pt>
                <c:pt idx="1965">
                  <c:v>856942</c:v>
                </c:pt>
                <c:pt idx="1966">
                  <c:v>902835</c:v>
                </c:pt>
                <c:pt idx="1967">
                  <c:v>25615792</c:v>
                </c:pt>
                <c:pt idx="1968">
                  <c:v>1114943</c:v>
                </c:pt>
                <c:pt idx="1969">
                  <c:v>1111615</c:v>
                </c:pt>
                <c:pt idx="1970">
                  <c:v>15608545</c:v>
                </c:pt>
                <c:pt idx="1971">
                  <c:v>1185783</c:v>
                </c:pt>
                <c:pt idx="1972">
                  <c:v>592014</c:v>
                </c:pt>
                <c:pt idx="1973">
                  <c:v>60573641</c:v>
                </c:pt>
                <c:pt idx="1974">
                  <c:v>10561238</c:v>
                </c:pt>
                <c:pt idx="1975">
                  <c:v>3559990</c:v>
                </c:pt>
                <c:pt idx="1976">
                  <c:v>2557668</c:v>
                </c:pt>
                <c:pt idx="1977">
                  <c:v>3130592</c:v>
                </c:pt>
                <c:pt idx="1978">
                  <c:v>1310270</c:v>
                </c:pt>
                <c:pt idx="1979">
                  <c:v>30523568</c:v>
                </c:pt>
                <c:pt idx="1980">
                  <c:v>30513940</c:v>
                </c:pt>
                <c:pt idx="1981">
                  <c:v>2506446</c:v>
                </c:pt>
                <c:pt idx="1982">
                  <c:v>985341</c:v>
                </c:pt>
                <c:pt idx="1983">
                  <c:v>5480318</c:v>
                </c:pt>
                <c:pt idx="1984">
                  <c:v>536767</c:v>
                </c:pt>
                <c:pt idx="1985">
                  <c:v>7455447</c:v>
                </c:pt>
                <c:pt idx="1986">
                  <c:v>1141829</c:v>
                </c:pt>
                <c:pt idx="1987">
                  <c:v>424760</c:v>
                </c:pt>
                <c:pt idx="1988">
                  <c:v>25517500</c:v>
                </c:pt>
                <c:pt idx="1989">
                  <c:v>906666</c:v>
                </c:pt>
                <c:pt idx="1990">
                  <c:v>1243961</c:v>
                </c:pt>
                <c:pt idx="1991">
                  <c:v>80360866</c:v>
                </c:pt>
                <c:pt idx="1992">
                  <c:v>469947</c:v>
                </c:pt>
                <c:pt idx="1993">
                  <c:v>1647780</c:v>
                </c:pt>
                <c:pt idx="1994">
                  <c:v>16346122</c:v>
                </c:pt>
                <c:pt idx="1995">
                  <c:v>18329466</c:v>
                </c:pt>
                <c:pt idx="1996">
                  <c:v>389804</c:v>
                </c:pt>
                <c:pt idx="1997">
                  <c:v>13823741</c:v>
                </c:pt>
                <c:pt idx="1998">
                  <c:v>5308707</c:v>
                </c:pt>
                <c:pt idx="1999">
                  <c:v>4301331</c:v>
                </c:pt>
                <c:pt idx="2000">
                  <c:v>1400000</c:v>
                </c:pt>
                <c:pt idx="2001">
                  <c:v>333658</c:v>
                </c:pt>
                <c:pt idx="2002">
                  <c:v>3293258</c:v>
                </c:pt>
                <c:pt idx="2003">
                  <c:v>7292175</c:v>
                </c:pt>
                <c:pt idx="2004">
                  <c:v>8279017</c:v>
                </c:pt>
                <c:pt idx="2005">
                  <c:v>1277257</c:v>
                </c:pt>
                <c:pt idx="2006">
                  <c:v>22264487</c:v>
                </c:pt>
                <c:pt idx="2007">
                  <c:v>20259297</c:v>
                </c:pt>
                <c:pt idx="2008">
                  <c:v>2850263</c:v>
                </c:pt>
                <c:pt idx="2009">
                  <c:v>1943649</c:v>
                </c:pt>
                <c:pt idx="2010">
                  <c:v>617172</c:v>
                </c:pt>
                <c:pt idx="2011">
                  <c:v>20241395</c:v>
                </c:pt>
                <c:pt idx="2012">
                  <c:v>277233</c:v>
                </c:pt>
                <c:pt idx="2013">
                  <c:v>70224196</c:v>
                </c:pt>
                <c:pt idx="2014">
                  <c:v>243768</c:v>
                </c:pt>
                <c:pt idx="2015">
                  <c:v>16204793</c:v>
                </c:pt>
                <c:pt idx="2016">
                  <c:v>40203020</c:v>
                </c:pt>
                <c:pt idx="2017">
                  <c:v>1001437</c:v>
                </c:pt>
                <c:pt idx="2018">
                  <c:v>10200000</c:v>
                </c:pt>
                <c:pt idx="2019">
                  <c:v>241816</c:v>
                </c:pt>
                <c:pt idx="2020">
                  <c:v>381225</c:v>
                </c:pt>
                <c:pt idx="2021">
                  <c:v>192467</c:v>
                </c:pt>
                <c:pt idx="2022">
                  <c:v>180483</c:v>
                </c:pt>
                <c:pt idx="2023">
                  <c:v>6165429</c:v>
                </c:pt>
                <c:pt idx="2024">
                  <c:v>50150619</c:v>
                </c:pt>
                <c:pt idx="2025">
                  <c:v>136007</c:v>
                </c:pt>
                <c:pt idx="2026">
                  <c:v>60128566</c:v>
                </c:pt>
                <c:pt idx="2027">
                  <c:v>489220</c:v>
                </c:pt>
                <c:pt idx="2028">
                  <c:v>100117603</c:v>
                </c:pt>
                <c:pt idx="2029">
                  <c:v>3105269</c:v>
                </c:pt>
                <c:pt idx="2030">
                  <c:v>603943</c:v>
                </c:pt>
                <c:pt idx="2031">
                  <c:v>15100000</c:v>
                </c:pt>
                <c:pt idx="2032">
                  <c:v>85222</c:v>
                </c:pt>
                <c:pt idx="2033">
                  <c:v>140080850</c:v>
                </c:pt>
                <c:pt idx="2034">
                  <c:v>110536</c:v>
                </c:pt>
                <c:pt idx="2035">
                  <c:v>70071</c:v>
                </c:pt>
                <c:pt idx="2036">
                  <c:v>76382</c:v>
                </c:pt>
                <c:pt idx="2037">
                  <c:v>1007962</c:v>
                </c:pt>
                <c:pt idx="2038">
                  <c:v>6857096</c:v>
                </c:pt>
                <c:pt idx="2039">
                  <c:v>318622</c:v>
                </c:pt>
                <c:pt idx="2040">
                  <c:v>4046737</c:v>
                </c:pt>
                <c:pt idx="2041">
                  <c:v>191309</c:v>
                </c:pt>
                <c:pt idx="2042">
                  <c:v>425899</c:v>
                </c:pt>
                <c:pt idx="2043">
                  <c:v>215185</c:v>
                </c:pt>
                <c:pt idx="2044">
                  <c:v>5009677</c:v>
                </c:pt>
                <c:pt idx="2045">
                  <c:v>50007168</c:v>
                </c:pt>
                <c:pt idx="2046">
                  <c:v>3000000</c:v>
                </c:pt>
                <c:pt idx="2047">
                  <c:v>12667</c:v>
                </c:pt>
                <c:pt idx="2048">
                  <c:v>155984</c:v>
                </c:pt>
                <c:pt idx="2049">
                  <c:v>4584</c:v>
                </c:pt>
                <c:pt idx="2050">
                  <c:v>14989761</c:v>
                </c:pt>
                <c:pt idx="2051">
                  <c:v>1984378</c:v>
                </c:pt>
                <c:pt idx="2052">
                  <c:v>982214</c:v>
                </c:pt>
                <c:pt idx="2053">
                  <c:v>8231</c:v>
                </c:pt>
                <c:pt idx="2054">
                  <c:v>40557</c:v>
                </c:pt>
                <c:pt idx="2055">
                  <c:v>19976073</c:v>
                </c:pt>
                <c:pt idx="2056">
                  <c:v>174682</c:v>
                </c:pt>
                <c:pt idx="2057">
                  <c:v>819939</c:v>
                </c:pt>
                <c:pt idx="2058">
                  <c:v>212285</c:v>
                </c:pt>
                <c:pt idx="2059">
                  <c:v>30084</c:v>
                </c:pt>
                <c:pt idx="2060">
                  <c:v>255352</c:v>
                </c:pt>
                <c:pt idx="2061">
                  <c:v>515005</c:v>
                </c:pt>
                <c:pt idx="2062">
                  <c:v>203134</c:v>
                </c:pt>
                <c:pt idx="2063">
                  <c:v>3950029</c:v>
                </c:pt>
                <c:pt idx="2064">
                  <c:v>18439082</c:v>
                </c:pt>
                <c:pt idx="2065">
                  <c:v>14938570</c:v>
                </c:pt>
                <c:pt idx="2066">
                  <c:v>379122</c:v>
                </c:pt>
                <c:pt idx="2067">
                  <c:v>177840</c:v>
                </c:pt>
                <c:pt idx="2068">
                  <c:v>2926565</c:v>
                </c:pt>
                <c:pt idx="2069">
                  <c:v>2912363</c:v>
                </c:pt>
                <c:pt idx="2070">
                  <c:v>11798</c:v>
                </c:pt>
                <c:pt idx="2071">
                  <c:v>1900725</c:v>
                </c:pt>
                <c:pt idx="2072">
                  <c:v>19900000</c:v>
                </c:pt>
                <c:pt idx="2073">
                  <c:v>5895238</c:v>
                </c:pt>
                <c:pt idx="2074">
                  <c:v>111300</c:v>
                </c:pt>
                <c:pt idx="2075">
                  <c:v>78030</c:v>
                </c:pt>
                <c:pt idx="2076">
                  <c:v>26876529</c:v>
                </c:pt>
                <c:pt idx="2077">
                  <c:v>59379</c:v>
                </c:pt>
                <c:pt idx="2078">
                  <c:v>5858</c:v>
                </c:pt>
                <c:pt idx="2079">
                  <c:v>4914</c:v>
                </c:pt>
                <c:pt idx="2080">
                  <c:v>12438</c:v>
                </c:pt>
                <c:pt idx="2081">
                  <c:v>334041</c:v>
                </c:pt>
                <c:pt idx="2082">
                  <c:v>25809813</c:v>
                </c:pt>
                <c:pt idx="2083">
                  <c:v>5199</c:v>
                </c:pt>
                <c:pt idx="2084">
                  <c:v>9801782</c:v>
                </c:pt>
                <c:pt idx="2085">
                  <c:v>1111</c:v>
                </c:pt>
                <c:pt idx="2086">
                  <c:v>49494</c:v>
                </c:pt>
                <c:pt idx="2087">
                  <c:v>798341</c:v>
                </c:pt>
                <c:pt idx="2088">
                  <c:v>295468</c:v>
                </c:pt>
                <c:pt idx="2089">
                  <c:v>1523883</c:v>
                </c:pt>
                <c:pt idx="2090">
                  <c:v>18195</c:v>
                </c:pt>
                <c:pt idx="2091">
                  <c:v>1060591</c:v>
                </c:pt>
                <c:pt idx="2092">
                  <c:v>243347</c:v>
                </c:pt>
                <c:pt idx="2093">
                  <c:v>40542</c:v>
                </c:pt>
                <c:pt idx="2094">
                  <c:v>237301</c:v>
                </c:pt>
                <c:pt idx="2095">
                  <c:v>126387</c:v>
                </c:pt>
                <c:pt idx="2096">
                  <c:v>1221261</c:v>
                </c:pt>
                <c:pt idx="2097">
                  <c:v>16892</c:v>
                </c:pt>
                <c:pt idx="2098">
                  <c:v>2468</c:v>
                </c:pt>
                <c:pt idx="2099">
                  <c:v>4700361</c:v>
                </c:pt>
                <c:pt idx="2100">
                  <c:v>16684352</c:v>
                </c:pt>
                <c:pt idx="2101">
                  <c:v>2961991</c:v>
                </c:pt>
                <c:pt idx="2102">
                  <c:v>19661987</c:v>
                </c:pt>
                <c:pt idx="2103">
                  <c:v>154077</c:v>
                </c:pt>
                <c:pt idx="2104">
                  <c:v>151389</c:v>
                </c:pt>
                <c:pt idx="2105">
                  <c:v>145540</c:v>
                </c:pt>
                <c:pt idx="2106">
                  <c:v>13640000</c:v>
                </c:pt>
                <c:pt idx="2107">
                  <c:v>133778</c:v>
                </c:pt>
                <c:pt idx="2108">
                  <c:v>610991</c:v>
                </c:pt>
                <c:pt idx="2109">
                  <c:v>6601079</c:v>
                </c:pt>
                <c:pt idx="2110">
                  <c:v>98017</c:v>
                </c:pt>
                <c:pt idx="2111">
                  <c:v>442638</c:v>
                </c:pt>
                <c:pt idx="2112">
                  <c:v>34151</c:v>
                </c:pt>
                <c:pt idx="2113">
                  <c:v>582024</c:v>
                </c:pt>
                <c:pt idx="2114">
                  <c:v>8579684</c:v>
                </c:pt>
                <c:pt idx="2115">
                  <c:v>8579684</c:v>
                </c:pt>
                <c:pt idx="2116">
                  <c:v>171988</c:v>
                </c:pt>
                <c:pt idx="2117">
                  <c:v>3071947</c:v>
                </c:pt>
                <c:pt idx="2118">
                  <c:v>52850</c:v>
                </c:pt>
                <c:pt idx="2119">
                  <c:v>48430</c:v>
                </c:pt>
                <c:pt idx="2120">
                  <c:v>41543207</c:v>
                </c:pt>
                <c:pt idx="2121">
                  <c:v>32645</c:v>
                </c:pt>
                <c:pt idx="2122">
                  <c:v>31937</c:v>
                </c:pt>
                <c:pt idx="2123">
                  <c:v>34531832</c:v>
                </c:pt>
                <c:pt idx="2124">
                  <c:v>26297</c:v>
                </c:pt>
                <c:pt idx="2125">
                  <c:v>23000</c:v>
                </c:pt>
                <c:pt idx="2126">
                  <c:v>21199</c:v>
                </c:pt>
                <c:pt idx="2127">
                  <c:v>1420578</c:v>
                </c:pt>
                <c:pt idx="2128">
                  <c:v>13134</c:v>
                </c:pt>
                <c:pt idx="2129">
                  <c:v>12055</c:v>
                </c:pt>
                <c:pt idx="2130">
                  <c:v>34507079</c:v>
                </c:pt>
                <c:pt idx="2131">
                  <c:v>1332</c:v>
                </c:pt>
                <c:pt idx="2132">
                  <c:v>15500000</c:v>
                </c:pt>
                <c:pt idx="2133">
                  <c:v>31493782</c:v>
                </c:pt>
                <c:pt idx="2134">
                  <c:v>484221</c:v>
                </c:pt>
                <c:pt idx="2135">
                  <c:v>381186</c:v>
                </c:pt>
                <c:pt idx="2136">
                  <c:v>1477002</c:v>
                </c:pt>
                <c:pt idx="2137">
                  <c:v>9473382</c:v>
                </c:pt>
                <c:pt idx="2138">
                  <c:v>3468572</c:v>
                </c:pt>
                <c:pt idx="2139">
                  <c:v>464655</c:v>
                </c:pt>
                <c:pt idx="2140">
                  <c:v>464126</c:v>
                </c:pt>
                <c:pt idx="2141">
                  <c:v>2245</c:v>
                </c:pt>
                <c:pt idx="2142">
                  <c:v>35688</c:v>
                </c:pt>
                <c:pt idx="2143">
                  <c:v>1430185</c:v>
                </c:pt>
                <c:pt idx="2144">
                  <c:v>428535</c:v>
                </c:pt>
                <c:pt idx="2145">
                  <c:v>15427192</c:v>
                </c:pt>
                <c:pt idx="2146">
                  <c:v>23616</c:v>
                </c:pt>
                <c:pt idx="2147">
                  <c:v>13493</c:v>
                </c:pt>
                <c:pt idx="2148">
                  <c:v>396035</c:v>
                </c:pt>
                <c:pt idx="2149">
                  <c:v>695229</c:v>
                </c:pt>
                <c:pt idx="2150">
                  <c:v>594904</c:v>
                </c:pt>
                <c:pt idx="2151">
                  <c:v>104374107</c:v>
                </c:pt>
                <c:pt idx="2152">
                  <c:v>18469</c:v>
                </c:pt>
                <c:pt idx="2153">
                  <c:v>79363785</c:v>
                </c:pt>
                <c:pt idx="2154">
                  <c:v>79363785</c:v>
                </c:pt>
                <c:pt idx="2155">
                  <c:v>5359774</c:v>
                </c:pt>
                <c:pt idx="2156">
                  <c:v>2848578</c:v>
                </c:pt>
                <c:pt idx="2157">
                  <c:v>144583</c:v>
                </c:pt>
                <c:pt idx="2158">
                  <c:v>77501</c:v>
                </c:pt>
                <c:pt idx="2159">
                  <c:v>16311763</c:v>
                </c:pt>
                <c:pt idx="2160">
                  <c:v>6013</c:v>
                </c:pt>
                <c:pt idx="2161">
                  <c:v>10508</c:v>
                </c:pt>
                <c:pt idx="2162">
                  <c:v>609042</c:v>
                </c:pt>
                <c:pt idx="2163">
                  <c:v>4306697</c:v>
                </c:pt>
                <c:pt idx="2164">
                  <c:v>84303558</c:v>
                </c:pt>
                <c:pt idx="2165">
                  <c:v>3798532</c:v>
                </c:pt>
                <c:pt idx="2166">
                  <c:v>47329</c:v>
                </c:pt>
                <c:pt idx="2167">
                  <c:v>992238</c:v>
                </c:pt>
                <c:pt idx="2168">
                  <c:v>287761</c:v>
                </c:pt>
                <c:pt idx="2169">
                  <c:v>12281500</c:v>
                </c:pt>
                <c:pt idx="2170">
                  <c:v>279282</c:v>
                </c:pt>
                <c:pt idx="2171">
                  <c:v>274661</c:v>
                </c:pt>
                <c:pt idx="2172">
                  <c:v>4063859</c:v>
                </c:pt>
                <c:pt idx="2173">
                  <c:v>2956000</c:v>
                </c:pt>
                <c:pt idx="2174">
                  <c:v>41252428</c:v>
                </c:pt>
                <c:pt idx="2175">
                  <c:v>14249005</c:v>
                </c:pt>
                <c:pt idx="2176">
                  <c:v>41709</c:v>
                </c:pt>
                <c:pt idx="2177">
                  <c:v>23225911</c:v>
                </c:pt>
                <c:pt idx="2178">
                  <c:v>2223990</c:v>
                </c:pt>
                <c:pt idx="2179">
                  <c:v>10214647</c:v>
                </c:pt>
                <c:pt idx="2180">
                  <c:v>712294</c:v>
                </c:pt>
                <c:pt idx="2181">
                  <c:v>6712241</c:v>
                </c:pt>
                <c:pt idx="2182">
                  <c:v>6200756</c:v>
                </c:pt>
                <c:pt idx="2183">
                  <c:v>100659</c:v>
                </c:pt>
                <c:pt idx="2184">
                  <c:v>258113</c:v>
                </c:pt>
                <c:pt idx="2185">
                  <c:v>15278</c:v>
                </c:pt>
                <c:pt idx="2186">
                  <c:v>2181290</c:v>
                </c:pt>
                <c:pt idx="2187">
                  <c:v>17174870</c:v>
                </c:pt>
                <c:pt idx="2188">
                  <c:v>6173485</c:v>
                </c:pt>
                <c:pt idx="2189">
                  <c:v>144431</c:v>
                </c:pt>
                <c:pt idx="2190">
                  <c:v>638476</c:v>
                </c:pt>
                <c:pt idx="2191">
                  <c:v>1134049</c:v>
                </c:pt>
                <c:pt idx="2192">
                  <c:v>18378</c:v>
                </c:pt>
                <c:pt idx="2193">
                  <c:v>3609278</c:v>
                </c:pt>
                <c:pt idx="2194">
                  <c:v>6643</c:v>
                </c:pt>
                <c:pt idx="2195">
                  <c:v>104077</c:v>
                </c:pt>
                <c:pt idx="2196">
                  <c:v>100240</c:v>
                </c:pt>
                <c:pt idx="2197">
                  <c:v>1098224</c:v>
                </c:pt>
                <c:pt idx="2198">
                  <c:v>96734</c:v>
                </c:pt>
                <c:pt idx="2199">
                  <c:v>47095453</c:v>
                </c:pt>
                <c:pt idx="2200">
                  <c:v>94596</c:v>
                </c:pt>
                <c:pt idx="2201">
                  <c:v>20186</c:v>
                </c:pt>
                <c:pt idx="2202">
                  <c:v>4074023</c:v>
                </c:pt>
                <c:pt idx="2203">
                  <c:v>17071230</c:v>
                </c:pt>
                <c:pt idx="2204">
                  <c:v>62480</c:v>
                </c:pt>
                <c:pt idx="2205">
                  <c:v>354704</c:v>
                </c:pt>
                <c:pt idx="2206">
                  <c:v>638951</c:v>
                </c:pt>
                <c:pt idx="2207">
                  <c:v>15045676</c:v>
                </c:pt>
                <c:pt idx="2208">
                  <c:v>24042490</c:v>
                </c:pt>
                <c:pt idx="2209">
                  <c:v>4040588</c:v>
                </c:pt>
                <c:pt idx="2210">
                  <c:v>21210</c:v>
                </c:pt>
                <c:pt idx="2211">
                  <c:v>19539</c:v>
                </c:pt>
                <c:pt idx="2212">
                  <c:v>12996</c:v>
                </c:pt>
                <c:pt idx="2213">
                  <c:v>10018</c:v>
                </c:pt>
                <c:pt idx="2214">
                  <c:v>6387</c:v>
                </c:pt>
                <c:pt idx="2215">
                  <c:v>721</c:v>
                </c:pt>
                <c:pt idx="2216">
                  <c:v>27000000</c:v>
                </c:pt>
                <c:pt idx="2217">
                  <c:v>21973182</c:v>
                </c:pt>
                <c:pt idx="2218">
                  <c:v>56129</c:v>
                </c:pt>
                <c:pt idx="2219">
                  <c:v>952620</c:v>
                </c:pt>
                <c:pt idx="2220">
                  <c:v>418953</c:v>
                </c:pt>
                <c:pt idx="2221">
                  <c:v>110720</c:v>
                </c:pt>
                <c:pt idx="2222">
                  <c:v>406035</c:v>
                </c:pt>
                <c:pt idx="2223">
                  <c:v>304124</c:v>
                </c:pt>
                <c:pt idx="2224">
                  <c:v>2892582</c:v>
                </c:pt>
                <c:pt idx="2225">
                  <c:v>18882880</c:v>
                </c:pt>
                <c:pt idx="2226">
                  <c:v>373967</c:v>
                </c:pt>
                <c:pt idx="2227">
                  <c:v>4859475</c:v>
                </c:pt>
                <c:pt idx="2228">
                  <c:v>58936</c:v>
                </c:pt>
                <c:pt idx="2229">
                  <c:v>18843314</c:v>
                </c:pt>
                <c:pt idx="2230">
                  <c:v>327919</c:v>
                </c:pt>
                <c:pt idx="2231">
                  <c:v>24784</c:v>
                </c:pt>
                <c:pt idx="2232">
                  <c:v>1821983</c:v>
                </c:pt>
                <c:pt idx="2233">
                  <c:v>7826</c:v>
                </c:pt>
                <c:pt idx="2234">
                  <c:v>3830</c:v>
                </c:pt>
                <c:pt idx="2235">
                  <c:v>2800000</c:v>
                </c:pt>
                <c:pt idx="2236">
                  <c:v>14792779</c:v>
                </c:pt>
                <c:pt idx="2237">
                  <c:v>3287435</c:v>
                </c:pt>
                <c:pt idx="2238">
                  <c:v>13782838</c:v>
                </c:pt>
                <c:pt idx="2239">
                  <c:v>1282084</c:v>
                </c:pt>
                <c:pt idx="2240">
                  <c:v>768045</c:v>
                </c:pt>
                <c:pt idx="2241">
                  <c:v>13766014</c:v>
                </c:pt>
                <c:pt idx="2242">
                  <c:v>265107</c:v>
                </c:pt>
                <c:pt idx="2243">
                  <c:v>48745150</c:v>
                </c:pt>
                <c:pt idx="2244">
                  <c:v>6739141</c:v>
                </c:pt>
                <c:pt idx="2245">
                  <c:v>11278</c:v>
                </c:pt>
                <c:pt idx="2246">
                  <c:v>505295</c:v>
                </c:pt>
                <c:pt idx="2247">
                  <c:v>16702864</c:v>
                </c:pt>
                <c:pt idx="2248">
                  <c:v>63695760</c:v>
                </c:pt>
                <c:pt idx="2249">
                  <c:v>194568</c:v>
                </c:pt>
                <c:pt idx="2250">
                  <c:v>5694308</c:v>
                </c:pt>
                <c:pt idx="2251">
                  <c:v>15681020</c:v>
                </c:pt>
                <c:pt idx="2252">
                  <c:v>173066</c:v>
                </c:pt>
                <c:pt idx="2253">
                  <c:v>20668843</c:v>
                </c:pt>
                <c:pt idx="2254">
                  <c:v>1163508</c:v>
                </c:pt>
                <c:pt idx="2255">
                  <c:v>163245</c:v>
                </c:pt>
                <c:pt idx="2256">
                  <c:v>73661010</c:v>
                </c:pt>
                <c:pt idx="2257">
                  <c:v>155972</c:v>
                </c:pt>
                <c:pt idx="2258">
                  <c:v>653621</c:v>
                </c:pt>
                <c:pt idx="2259">
                  <c:v>28644770</c:v>
                </c:pt>
                <c:pt idx="2260">
                  <c:v>36830</c:v>
                </c:pt>
                <c:pt idx="2261">
                  <c:v>119841</c:v>
                </c:pt>
                <c:pt idx="2262">
                  <c:v>18435</c:v>
                </c:pt>
                <c:pt idx="2263">
                  <c:v>46611204</c:v>
                </c:pt>
                <c:pt idx="2264">
                  <c:v>105943</c:v>
                </c:pt>
                <c:pt idx="2265">
                  <c:v>2601847</c:v>
                </c:pt>
                <c:pt idx="2266">
                  <c:v>100358</c:v>
                </c:pt>
                <c:pt idx="2267">
                  <c:v>3895664</c:v>
                </c:pt>
                <c:pt idx="2268">
                  <c:v>92362</c:v>
                </c:pt>
                <c:pt idx="2269">
                  <c:v>978908</c:v>
                </c:pt>
                <c:pt idx="2270">
                  <c:v>53574088</c:v>
                </c:pt>
                <c:pt idx="2271">
                  <c:v>49000</c:v>
                </c:pt>
                <c:pt idx="2272">
                  <c:v>444044</c:v>
                </c:pt>
                <c:pt idx="2273">
                  <c:v>38543473</c:v>
                </c:pt>
                <c:pt idx="2274">
                  <c:v>4542775</c:v>
                </c:pt>
                <c:pt idx="2275">
                  <c:v>54540525</c:v>
                </c:pt>
                <c:pt idx="2276">
                  <c:v>23527955</c:v>
                </c:pt>
                <c:pt idx="2277">
                  <c:v>143523463</c:v>
                </c:pt>
                <c:pt idx="2278">
                  <c:v>17580</c:v>
                </c:pt>
                <c:pt idx="2279">
                  <c:v>3478</c:v>
                </c:pt>
                <c:pt idx="2280">
                  <c:v>1521</c:v>
                </c:pt>
                <c:pt idx="2281">
                  <c:v>11501093</c:v>
                </c:pt>
                <c:pt idx="2282">
                  <c:v>703</c:v>
                </c:pt>
                <c:pt idx="2283">
                  <c:v>792966</c:v>
                </c:pt>
                <c:pt idx="2284">
                  <c:v>183490</c:v>
                </c:pt>
                <c:pt idx="2285">
                  <c:v>8460995</c:v>
                </c:pt>
                <c:pt idx="2286">
                  <c:v>1247453</c:v>
                </c:pt>
                <c:pt idx="2287">
                  <c:v>39659</c:v>
                </c:pt>
                <c:pt idx="2288">
                  <c:v>5430822</c:v>
                </c:pt>
                <c:pt idx="2289">
                  <c:v>26893</c:v>
                </c:pt>
                <c:pt idx="2290">
                  <c:v>2426851</c:v>
                </c:pt>
                <c:pt idx="2291">
                  <c:v>33423521</c:v>
                </c:pt>
                <c:pt idx="2292">
                  <c:v>410241</c:v>
                </c:pt>
                <c:pt idx="2293">
                  <c:v>395592</c:v>
                </c:pt>
                <c:pt idx="2294">
                  <c:v>4394936</c:v>
                </c:pt>
                <c:pt idx="2295">
                  <c:v>33357476</c:v>
                </c:pt>
                <c:pt idx="2296">
                  <c:v>2580</c:v>
                </c:pt>
                <c:pt idx="2297">
                  <c:v>6350058</c:v>
                </c:pt>
                <c:pt idx="2298">
                  <c:v>2338695</c:v>
                </c:pt>
                <c:pt idx="2299">
                  <c:v>12282677</c:v>
                </c:pt>
                <c:pt idx="2300">
                  <c:v>269061</c:v>
                </c:pt>
                <c:pt idx="2301">
                  <c:v>48265581</c:v>
                </c:pt>
                <c:pt idx="2302">
                  <c:v>10725228</c:v>
                </c:pt>
                <c:pt idx="2303">
                  <c:v>3219029</c:v>
                </c:pt>
                <c:pt idx="2304">
                  <c:v>1200000</c:v>
                </c:pt>
                <c:pt idx="2305">
                  <c:v>10198766</c:v>
                </c:pt>
                <c:pt idx="2306">
                  <c:v>198407</c:v>
                </c:pt>
                <c:pt idx="2307">
                  <c:v>4693919</c:v>
                </c:pt>
                <c:pt idx="2308">
                  <c:v>379643</c:v>
                </c:pt>
                <c:pt idx="2309">
                  <c:v>38176892</c:v>
                </c:pt>
                <c:pt idx="2310">
                  <c:v>9170214</c:v>
                </c:pt>
                <c:pt idx="2311">
                  <c:v>48154732</c:v>
                </c:pt>
                <c:pt idx="2312">
                  <c:v>3629758</c:v>
                </c:pt>
                <c:pt idx="2313">
                  <c:v>124494</c:v>
                </c:pt>
                <c:pt idx="2314">
                  <c:v>8111360</c:v>
                </c:pt>
                <c:pt idx="2315">
                  <c:v>14108518</c:v>
                </c:pt>
                <c:pt idx="2316">
                  <c:v>38105077</c:v>
                </c:pt>
                <c:pt idx="2317">
                  <c:v>99147</c:v>
                </c:pt>
                <c:pt idx="2318">
                  <c:v>3093491</c:v>
                </c:pt>
                <c:pt idx="2319">
                  <c:v>92401</c:v>
                </c:pt>
                <c:pt idx="2320">
                  <c:v>38087756</c:v>
                </c:pt>
                <c:pt idx="2321">
                  <c:v>18081626</c:v>
                </c:pt>
                <c:pt idx="2322">
                  <c:v>8070311</c:v>
                </c:pt>
                <c:pt idx="2323">
                  <c:v>13060843</c:v>
                </c:pt>
                <c:pt idx="2324">
                  <c:v>52166</c:v>
                </c:pt>
                <c:pt idx="2325">
                  <c:v>3049135</c:v>
                </c:pt>
                <c:pt idx="2326">
                  <c:v>548712</c:v>
                </c:pt>
                <c:pt idx="2327">
                  <c:v>13034417</c:v>
                </c:pt>
                <c:pt idx="2328">
                  <c:v>1028658</c:v>
                </c:pt>
                <c:pt idx="2329">
                  <c:v>7680</c:v>
                </c:pt>
                <c:pt idx="2330">
                  <c:v>13005485</c:v>
                </c:pt>
                <c:pt idx="2331">
                  <c:v>4958</c:v>
                </c:pt>
                <c:pt idx="2332">
                  <c:v>2436</c:v>
                </c:pt>
                <c:pt idx="2333">
                  <c:v>13998282</c:v>
                </c:pt>
                <c:pt idx="2334">
                  <c:v>13998282</c:v>
                </c:pt>
                <c:pt idx="2335">
                  <c:v>10996440</c:v>
                </c:pt>
                <c:pt idx="2336">
                  <c:v>25977365</c:v>
                </c:pt>
                <c:pt idx="2337">
                  <c:v>13571817</c:v>
                </c:pt>
                <c:pt idx="2338">
                  <c:v>24944213</c:v>
                </c:pt>
                <c:pt idx="2339">
                  <c:v>13922211</c:v>
                </c:pt>
                <c:pt idx="2340">
                  <c:v>104257</c:v>
                </c:pt>
                <c:pt idx="2341">
                  <c:v>3330</c:v>
                </c:pt>
                <c:pt idx="2342">
                  <c:v>322157</c:v>
                </c:pt>
                <c:pt idx="2343">
                  <c:v>17804273</c:v>
                </c:pt>
                <c:pt idx="2344">
                  <c:v>17803796</c:v>
                </c:pt>
                <c:pt idx="2345">
                  <c:v>12801190</c:v>
                </c:pt>
                <c:pt idx="2346">
                  <c:v>52799004</c:v>
                </c:pt>
                <c:pt idx="2347">
                  <c:v>19783777</c:v>
                </c:pt>
                <c:pt idx="2348">
                  <c:v>7764027</c:v>
                </c:pt>
                <c:pt idx="2349">
                  <c:v>20763013</c:v>
                </c:pt>
                <c:pt idx="2350">
                  <c:v>37752931</c:v>
                </c:pt>
                <c:pt idx="2351">
                  <c:v>178739</c:v>
                </c:pt>
                <c:pt idx="2352">
                  <c:v>4720371</c:v>
                </c:pt>
                <c:pt idx="2353">
                  <c:v>2711210</c:v>
                </c:pt>
                <c:pt idx="2354">
                  <c:v>7927</c:v>
                </c:pt>
                <c:pt idx="2355">
                  <c:v>703002</c:v>
                </c:pt>
                <c:pt idx="2356">
                  <c:v>12701880</c:v>
                </c:pt>
                <c:pt idx="2357">
                  <c:v>7691700</c:v>
                </c:pt>
                <c:pt idx="2358">
                  <c:v>475000</c:v>
                </c:pt>
                <c:pt idx="2359">
                  <c:v>173783</c:v>
                </c:pt>
                <c:pt idx="2360">
                  <c:v>118666</c:v>
                </c:pt>
                <c:pt idx="2361">
                  <c:v>5100000</c:v>
                </c:pt>
                <c:pt idx="2362">
                  <c:v>99851</c:v>
                </c:pt>
                <c:pt idx="2363">
                  <c:v>92191</c:v>
                </c:pt>
                <c:pt idx="2364">
                  <c:v>3588432</c:v>
                </c:pt>
                <c:pt idx="2365">
                  <c:v>75727</c:v>
                </c:pt>
                <c:pt idx="2366">
                  <c:v>7574066</c:v>
                </c:pt>
                <c:pt idx="2367">
                  <c:v>71904</c:v>
                </c:pt>
                <c:pt idx="2368">
                  <c:v>64359</c:v>
                </c:pt>
                <c:pt idx="2369">
                  <c:v>7563670</c:v>
                </c:pt>
                <c:pt idx="2370">
                  <c:v>15561627</c:v>
                </c:pt>
                <c:pt idx="2371">
                  <c:v>37553932</c:v>
                </c:pt>
                <c:pt idx="2372">
                  <c:v>47553512</c:v>
                </c:pt>
                <c:pt idx="2373">
                  <c:v>12549485</c:v>
                </c:pt>
                <c:pt idx="2374">
                  <c:v>6047856</c:v>
                </c:pt>
                <c:pt idx="2375">
                  <c:v>17529157</c:v>
                </c:pt>
                <c:pt idx="2376">
                  <c:v>32519322</c:v>
                </c:pt>
                <c:pt idx="2377">
                  <c:v>17518220</c:v>
                </c:pt>
                <c:pt idx="2378">
                  <c:v>7002255</c:v>
                </c:pt>
                <c:pt idx="2379">
                  <c:v>4000304</c:v>
                </c:pt>
                <c:pt idx="2380">
                  <c:v>22466994</c:v>
                </c:pt>
                <c:pt idx="2381">
                  <c:v>3064356</c:v>
                </c:pt>
                <c:pt idx="2382">
                  <c:v>2445646</c:v>
                </c:pt>
                <c:pt idx="2383">
                  <c:v>38108</c:v>
                </c:pt>
                <c:pt idx="2384">
                  <c:v>11433134</c:v>
                </c:pt>
                <c:pt idx="2385">
                  <c:v>3432342</c:v>
                </c:pt>
                <c:pt idx="2386">
                  <c:v>418268</c:v>
                </c:pt>
                <c:pt idx="2387">
                  <c:v>95016</c:v>
                </c:pt>
                <c:pt idx="2388">
                  <c:v>886410</c:v>
                </c:pt>
                <c:pt idx="2389">
                  <c:v>37371385</c:v>
                </c:pt>
                <c:pt idx="2390">
                  <c:v>19351569</c:v>
                </c:pt>
                <c:pt idx="2391">
                  <c:v>1325073</c:v>
                </c:pt>
                <c:pt idx="2392">
                  <c:v>302204</c:v>
                </c:pt>
                <c:pt idx="2393">
                  <c:v>1487477</c:v>
                </c:pt>
                <c:pt idx="2394">
                  <c:v>19283782</c:v>
                </c:pt>
                <c:pt idx="2395">
                  <c:v>15281286</c:v>
                </c:pt>
                <c:pt idx="2396">
                  <c:v>3273588</c:v>
                </c:pt>
                <c:pt idx="2397">
                  <c:v>6262942</c:v>
                </c:pt>
                <c:pt idx="2398">
                  <c:v>23222861</c:v>
                </c:pt>
                <c:pt idx="2399">
                  <c:v>2221809</c:v>
                </c:pt>
                <c:pt idx="2400">
                  <c:v>12212417</c:v>
                </c:pt>
                <c:pt idx="2401">
                  <c:v>11204499</c:v>
                </c:pt>
                <c:pt idx="2402">
                  <c:v>200803</c:v>
                </c:pt>
                <c:pt idx="2403">
                  <c:v>22200000</c:v>
                </c:pt>
                <c:pt idx="2404">
                  <c:v>35183792</c:v>
                </c:pt>
                <c:pt idx="2405">
                  <c:v>15155772</c:v>
                </c:pt>
                <c:pt idx="2406">
                  <c:v>4443403</c:v>
                </c:pt>
                <c:pt idx="2407">
                  <c:v>535249</c:v>
                </c:pt>
                <c:pt idx="2408">
                  <c:v>47105085</c:v>
                </c:pt>
                <c:pt idx="2409">
                  <c:v>17104669</c:v>
                </c:pt>
                <c:pt idx="2410">
                  <c:v>37101011</c:v>
                </c:pt>
                <c:pt idx="2411">
                  <c:v>100675</c:v>
                </c:pt>
                <c:pt idx="2412">
                  <c:v>73678</c:v>
                </c:pt>
                <c:pt idx="2413">
                  <c:v>39852</c:v>
                </c:pt>
                <c:pt idx="2414">
                  <c:v>97030725</c:v>
                </c:pt>
                <c:pt idx="2415">
                  <c:v>3029081</c:v>
                </c:pt>
                <c:pt idx="2416">
                  <c:v>26345</c:v>
                </c:pt>
                <c:pt idx="2417">
                  <c:v>22000</c:v>
                </c:pt>
                <c:pt idx="2418">
                  <c:v>5018450</c:v>
                </c:pt>
                <c:pt idx="2419">
                  <c:v>1705139</c:v>
                </c:pt>
                <c:pt idx="2420">
                  <c:v>5005</c:v>
                </c:pt>
                <c:pt idx="2421">
                  <c:v>6982680</c:v>
                </c:pt>
                <c:pt idx="2422">
                  <c:v>46982632</c:v>
                </c:pt>
                <c:pt idx="2423">
                  <c:v>1980338</c:v>
                </c:pt>
                <c:pt idx="2424">
                  <c:v>9975684</c:v>
                </c:pt>
                <c:pt idx="2425">
                  <c:v>34912982</c:v>
                </c:pt>
                <c:pt idx="2426">
                  <c:v>15911333</c:v>
                </c:pt>
                <c:pt idx="2427">
                  <c:v>864959</c:v>
                </c:pt>
                <c:pt idx="2428">
                  <c:v>6842058</c:v>
                </c:pt>
                <c:pt idx="2429">
                  <c:v>610968</c:v>
                </c:pt>
                <c:pt idx="2430">
                  <c:v>800000</c:v>
                </c:pt>
                <c:pt idx="2431">
                  <c:v>14793904</c:v>
                </c:pt>
                <c:pt idx="2432">
                  <c:v>5480996</c:v>
                </c:pt>
                <c:pt idx="2433">
                  <c:v>611709</c:v>
                </c:pt>
                <c:pt idx="2434">
                  <c:v>17757087</c:v>
                </c:pt>
                <c:pt idx="2435">
                  <c:v>4239767</c:v>
                </c:pt>
                <c:pt idx="2436">
                  <c:v>236266</c:v>
                </c:pt>
                <c:pt idx="2437">
                  <c:v>1729969</c:v>
                </c:pt>
                <c:pt idx="2438">
                  <c:v>220234</c:v>
                </c:pt>
                <c:pt idx="2439">
                  <c:v>56702901</c:v>
                </c:pt>
                <c:pt idx="2440">
                  <c:v>4692814</c:v>
                </c:pt>
                <c:pt idx="2441">
                  <c:v>26687172</c:v>
                </c:pt>
                <c:pt idx="2442">
                  <c:v>36665854</c:v>
                </c:pt>
                <c:pt idx="2443">
                  <c:v>4131640</c:v>
                </c:pt>
                <c:pt idx="2444">
                  <c:v>123777</c:v>
                </c:pt>
                <c:pt idx="2445">
                  <c:v>6619173</c:v>
                </c:pt>
                <c:pt idx="2446">
                  <c:v>11614236</c:v>
                </c:pt>
                <c:pt idx="2447">
                  <c:v>101228</c:v>
                </c:pt>
                <c:pt idx="2448">
                  <c:v>2600000</c:v>
                </c:pt>
                <c:pt idx="2449">
                  <c:v>31598308</c:v>
                </c:pt>
                <c:pt idx="2450">
                  <c:v>31598308</c:v>
                </c:pt>
                <c:pt idx="2451">
                  <c:v>96793</c:v>
                </c:pt>
                <c:pt idx="2452">
                  <c:v>562059</c:v>
                </c:pt>
                <c:pt idx="2453">
                  <c:v>21554585</c:v>
                </c:pt>
                <c:pt idx="2454">
                  <c:v>542860</c:v>
                </c:pt>
                <c:pt idx="2455">
                  <c:v>37606</c:v>
                </c:pt>
                <c:pt idx="2456">
                  <c:v>9030581</c:v>
                </c:pt>
                <c:pt idx="2457">
                  <c:v>29233</c:v>
                </c:pt>
                <c:pt idx="2458">
                  <c:v>26525834</c:v>
                </c:pt>
                <c:pt idx="2459">
                  <c:v>6491350</c:v>
                </c:pt>
                <c:pt idx="2460">
                  <c:v>1474508</c:v>
                </c:pt>
                <c:pt idx="2461">
                  <c:v>126464904</c:v>
                </c:pt>
                <c:pt idx="2462">
                  <c:v>56443482</c:v>
                </c:pt>
                <c:pt idx="2463">
                  <c:v>4992159</c:v>
                </c:pt>
                <c:pt idx="2464">
                  <c:v>399793</c:v>
                </c:pt>
                <c:pt idx="2465">
                  <c:v>10397365</c:v>
                </c:pt>
                <c:pt idx="2466">
                  <c:v>375723</c:v>
                </c:pt>
                <c:pt idx="2467">
                  <c:v>371897</c:v>
                </c:pt>
                <c:pt idx="2468">
                  <c:v>871577</c:v>
                </c:pt>
                <c:pt idx="2469">
                  <c:v>106369117</c:v>
                </c:pt>
                <c:pt idx="2470">
                  <c:v>4350774</c:v>
                </c:pt>
                <c:pt idx="2471">
                  <c:v>100669</c:v>
                </c:pt>
                <c:pt idx="2472">
                  <c:v>35287788</c:v>
                </c:pt>
                <c:pt idx="2473">
                  <c:v>1110286</c:v>
                </c:pt>
                <c:pt idx="2474">
                  <c:v>36283504</c:v>
                </c:pt>
                <c:pt idx="2475">
                  <c:v>274385</c:v>
                </c:pt>
                <c:pt idx="2476">
                  <c:v>24268828</c:v>
                </c:pt>
                <c:pt idx="2477">
                  <c:v>66257002</c:v>
                </c:pt>
                <c:pt idx="2478">
                  <c:v>16248701</c:v>
                </c:pt>
                <c:pt idx="2479">
                  <c:v>228524</c:v>
                </c:pt>
                <c:pt idx="2480">
                  <c:v>727883</c:v>
                </c:pt>
                <c:pt idx="2481">
                  <c:v>19959</c:v>
                </c:pt>
                <c:pt idx="2482">
                  <c:v>14873</c:v>
                </c:pt>
                <c:pt idx="2483">
                  <c:v>713413</c:v>
                </c:pt>
                <c:pt idx="2484">
                  <c:v>2207975</c:v>
                </c:pt>
                <c:pt idx="2485">
                  <c:v>6201757</c:v>
                </c:pt>
                <c:pt idx="2486">
                  <c:v>6197866</c:v>
                </c:pt>
                <c:pt idx="2487">
                  <c:v>185577</c:v>
                </c:pt>
                <c:pt idx="2488">
                  <c:v>146402</c:v>
                </c:pt>
                <c:pt idx="2489">
                  <c:v>11144518</c:v>
                </c:pt>
                <c:pt idx="2490">
                  <c:v>143653</c:v>
                </c:pt>
                <c:pt idx="2491">
                  <c:v>8134217</c:v>
                </c:pt>
                <c:pt idx="2492">
                  <c:v>2122561</c:v>
                </c:pt>
                <c:pt idx="2493">
                  <c:v>101055</c:v>
                </c:pt>
                <c:pt idx="2494">
                  <c:v>100412</c:v>
                </c:pt>
                <c:pt idx="2495">
                  <c:v>1100000</c:v>
                </c:pt>
                <c:pt idx="2496">
                  <c:v>1082044</c:v>
                </c:pt>
                <c:pt idx="2497">
                  <c:v>2077046</c:v>
                </c:pt>
                <c:pt idx="2498">
                  <c:v>1056102</c:v>
                </c:pt>
                <c:pt idx="2499">
                  <c:v>6044618</c:v>
                </c:pt>
                <c:pt idx="2500">
                  <c:v>33037754</c:v>
                </c:pt>
                <c:pt idx="2501">
                  <c:v>2025238</c:v>
                </c:pt>
                <c:pt idx="2502">
                  <c:v>20262</c:v>
                </c:pt>
                <c:pt idx="2503">
                  <c:v>12836</c:v>
                </c:pt>
                <c:pt idx="2504">
                  <c:v>8060</c:v>
                </c:pt>
                <c:pt idx="2505">
                  <c:v>4063</c:v>
                </c:pt>
                <c:pt idx="2506">
                  <c:v>55994557</c:v>
                </c:pt>
                <c:pt idx="2507">
                  <c:v>778565</c:v>
                </c:pt>
                <c:pt idx="2508">
                  <c:v>11956207</c:v>
                </c:pt>
                <c:pt idx="2509">
                  <c:v>4440055</c:v>
                </c:pt>
                <c:pt idx="2510">
                  <c:v>18934858</c:v>
                </c:pt>
                <c:pt idx="2511">
                  <c:v>28927720</c:v>
                </c:pt>
                <c:pt idx="2512">
                  <c:v>2921738</c:v>
                </c:pt>
                <c:pt idx="2513">
                  <c:v>7918283</c:v>
                </c:pt>
                <c:pt idx="2514">
                  <c:v>513836</c:v>
                </c:pt>
                <c:pt idx="2515">
                  <c:v>85884815</c:v>
                </c:pt>
                <c:pt idx="2516">
                  <c:v>4881867</c:v>
                </c:pt>
                <c:pt idx="2517">
                  <c:v>3347439</c:v>
                </c:pt>
                <c:pt idx="2518">
                  <c:v>434417</c:v>
                </c:pt>
                <c:pt idx="2519">
                  <c:v>830210</c:v>
                </c:pt>
                <c:pt idx="2520">
                  <c:v>3047539</c:v>
                </c:pt>
                <c:pt idx="2521">
                  <c:v>15797907</c:v>
                </c:pt>
                <c:pt idx="2522">
                  <c:v>1292119</c:v>
                </c:pt>
                <c:pt idx="2523">
                  <c:v>2268296</c:v>
                </c:pt>
                <c:pt idx="2524">
                  <c:v>10763469</c:v>
                </c:pt>
                <c:pt idx="2525">
                  <c:v>3958500</c:v>
                </c:pt>
                <c:pt idx="2526">
                  <c:v>3713002</c:v>
                </c:pt>
                <c:pt idx="2527">
                  <c:v>15712072</c:v>
                </c:pt>
                <c:pt idx="2528">
                  <c:v>12693621</c:v>
                </c:pt>
                <c:pt idx="2529">
                  <c:v>30691439</c:v>
                </c:pt>
                <c:pt idx="2530">
                  <c:v>4681503</c:v>
                </c:pt>
                <c:pt idx="2531">
                  <c:v>30669413</c:v>
                </c:pt>
                <c:pt idx="2532">
                  <c:v>18653615</c:v>
                </c:pt>
                <c:pt idx="2533">
                  <c:v>37652565</c:v>
                </c:pt>
                <c:pt idx="2534">
                  <c:v>3029870</c:v>
                </c:pt>
                <c:pt idx="2535">
                  <c:v>108229</c:v>
                </c:pt>
                <c:pt idx="2536">
                  <c:v>2024854</c:v>
                </c:pt>
                <c:pt idx="2537">
                  <c:v>766487</c:v>
                </c:pt>
                <c:pt idx="2538">
                  <c:v>8691</c:v>
                </c:pt>
                <c:pt idx="2539">
                  <c:v>22494487</c:v>
                </c:pt>
                <c:pt idx="2540">
                  <c:v>22494487</c:v>
                </c:pt>
                <c:pt idx="2541">
                  <c:v>10494147</c:v>
                </c:pt>
                <c:pt idx="2542">
                  <c:v>13491653</c:v>
                </c:pt>
                <c:pt idx="2543">
                  <c:v>5484375</c:v>
                </c:pt>
                <c:pt idx="2544">
                  <c:v>25472967</c:v>
                </c:pt>
                <c:pt idx="2545">
                  <c:v>15464026</c:v>
                </c:pt>
                <c:pt idx="2546">
                  <c:v>10443316</c:v>
                </c:pt>
                <c:pt idx="2547">
                  <c:v>3442820</c:v>
                </c:pt>
                <c:pt idx="2548">
                  <c:v>10411980</c:v>
                </c:pt>
                <c:pt idx="2549">
                  <c:v>15408822</c:v>
                </c:pt>
                <c:pt idx="2550">
                  <c:v>9402410</c:v>
                </c:pt>
                <c:pt idx="2551">
                  <c:v>13362308</c:v>
                </c:pt>
                <c:pt idx="2552">
                  <c:v>5348317</c:v>
                </c:pt>
                <c:pt idx="2553">
                  <c:v>1346503</c:v>
                </c:pt>
                <c:pt idx="2554">
                  <c:v>2344847</c:v>
                </c:pt>
                <c:pt idx="2555">
                  <c:v>95328937</c:v>
                </c:pt>
                <c:pt idx="2556">
                  <c:v>326308</c:v>
                </c:pt>
                <c:pt idx="2557">
                  <c:v>30307804</c:v>
                </c:pt>
                <c:pt idx="2558">
                  <c:v>296665</c:v>
                </c:pt>
                <c:pt idx="2559">
                  <c:v>16284360</c:v>
                </c:pt>
                <c:pt idx="2560">
                  <c:v>223878</c:v>
                </c:pt>
                <c:pt idx="2561">
                  <c:v>11702090</c:v>
                </c:pt>
                <c:pt idx="2562">
                  <c:v>80170146</c:v>
                </c:pt>
                <c:pt idx="2563">
                  <c:v>74158157</c:v>
                </c:pt>
                <c:pt idx="2564">
                  <c:v>2148212</c:v>
                </c:pt>
                <c:pt idx="2565">
                  <c:v>143000</c:v>
                </c:pt>
                <c:pt idx="2566">
                  <c:v>136432</c:v>
                </c:pt>
                <c:pt idx="2567">
                  <c:v>124720</c:v>
                </c:pt>
                <c:pt idx="2568">
                  <c:v>132122995</c:v>
                </c:pt>
                <c:pt idx="2569">
                  <c:v>92900</c:v>
                </c:pt>
                <c:pt idx="2570">
                  <c:v>55092830</c:v>
                </c:pt>
                <c:pt idx="2571">
                  <c:v>30079316</c:v>
                </c:pt>
                <c:pt idx="2572">
                  <c:v>25078937</c:v>
                </c:pt>
                <c:pt idx="2573">
                  <c:v>3076425</c:v>
                </c:pt>
                <c:pt idx="2574">
                  <c:v>65087</c:v>
                </c:pt>
                <c:pt idx="2575">
                  <c:v>2062066</c:v>
                </c:pt>
                <c:pt idx="2576">
                  <c:v>37440</c:v>
                </c:pt>
                <c:pt idx="2577">
                  <c:v>8026971</c:v>
                </c:pt>
                <c:pt idx="2578">
                  <c:v>16066</c:v>
                </c:pt>
                <c:pt idx="2579">
                  <c:v>3014541</c:v>
                </c:pt>
                <c:pt idx="2580">
                  <c:v>65012000</c:v>
                </c:pt>
                <c:pt idx="2581">
                  <c:v>5004648</c:v>
                </c:pt>
                <c:pt idx="2582">
                  <c:v>7001720</c:v>
                </c:pt>
                <c:pt idx="2583">
                  <c:v>49994804</c:v>
                </c:pt>
                <c:pt idx="2584">
                  <c:v>9929000</c:v>
                </c:pt>
                <c:pt idx="2585">
                  <c:v>54910560</c:v>
                </c:pt>
                <c:pt idx="2586">
                  <c:v>43905746</c:v>
                </c:pt>
                <c:pt idx="2587">
                  <c:v>1889522</c:v>
                </c:pt>
                <c:pt idx="2588">
                  <c:v>7881335</c:v>
                </c:pt>
                <c:pt idx="2589">
                  <c:v>872643</c:v>
                </c:pt>
                <c:pt idx="2590">
                  <c:v>869325</c:v>
                </c:pt>
                <c:pt idx="2591">
                  <c:v>5669081</c:v>
                </c:pt>
                <c:pt idx="2592">
                  <c:v>20819129</c:v>
                </c:pt>
                <c:pt idx="2593">
                  <c:v>795126</c:v>
                </c:pt>
                <c:pt idx="2594">
                  <c:v>51774002</c:v>
                </c:pt>
                <c:pt idx="2595">
                  <c:v>1768416</c:v>
                </c:pt>
                <c:pt idx="2596">
                  <c:v>6754898</c:v>
                </c:pt>
                <c:pt idx="2597">
                  <c:v>13753931</c:v>
                </c:pt>
                <c:pt idx="2598">
                  <c:v>1738692</c:v>
                </c:pt>
                <c:pt idx="2599">
                  <c:v>44737059</c:v>
                </c:pt>
                <c:pt idx="2600">
                  <c:v>1654367</c:v>
                </c:pt>
                <c:pt idx="2601">
                  <c:v>11634458</c:v>
                </c:pt>
                <c:pt idx="2602">
                  <c:v>59617068</c:v>
                </c:pt>
                <c:pt idx="2603">
                  <c:v>56007</c:v>
                </c:pt>
                <c:pt idx="2604">
                  <c:v>1029017</c:v>
                </c:pt>
                <c:pt idx="2605">
                  <c:v>22770</c:v>
                </c:pt>
                <c:pt idx="2606">
                  <c:v>1818681</c:v>
                </c:pt>
                <c:pt idx="2607">
                  <c:v>20047715</c:v>
                </c:pt>
                <c:pt idx="2608">
                  <c:v>21500000</c:v>
                </c:pt>
                <c:pt idx="2609">
                  <c:v>44484065</c:v>
                </c:pt>
                <c:pt idx="2610">
                  <c:v>27024</c:v>
                </c:pt>
                <c:pt idx="2611">
                  <c:v>399611</c:v>
                </c:pt>
                <c:pt idx="2612">
                  <c:v>9396487</c:v>
                </c:pt>
                <c:pt idx="2613">
                  <c:v>371081</c:v>
                </c:pt>
                <c:pt idx="2614">
                  <c:v>1330827</c:v>
                </c:pt>
                <c:pt idx="2615">
                  <c:v>51317350</c:v>
                </c:pt>
                <c:pt idx="2616">
                  <c:v>14291570</c:v>
                </c:pt>
                <c:pt idx="2617">
                  <c:v>4280577</c:v>
                </c:pt>
                <c:pt idx="2618">
                  <c:v>2275557</c:v>
                </c:pt>
                <c:pt idx="2619">
                  <c:v>58255287</c:v>
                </c:pt>
                <c:pt idx="2620">
                  <c:v>4244155</c:v>
                </c:pt>
                <c:pt idx="2621">
                  <c:v>3193102</c:v>
                </c:pt>
                <c:pt idx="2622">
                  <c:v>686383</c:v>
                </c:pt>
                <c:pt idx="2623">
                  <c:v>9123834</c:v>
                </c:pt>
                <c:pt idx="2624">
                  <c:v>117560</c:v>
                </c:pt>
                <c:pt idx="2625">
                  <c:v>115862</c:v>
                </c:pt>
                <c:pt idx="2626">
                  <c:v>9059588</c:v>
                </c:pt>
                <c:pt idx="2627">
                  <c:v>54606</c:v>
                </c:pt>
                <c:pt idx="2628">
                  <c:v>24048000</c:v>
                </c:pt>
                <c:pt idx="2629">
                  <c:v>1040879</c:v>
                </c:pt>
                <c:pt idx="2630">
                  <c:v>36497</c:v>
                </c:pt>
                <c:pt idx="2631">
                  <c:v>37035515</c:v>
                </c:pt>
                <c:pt idx="2632">
                  <c:v>26435</c:v>
                </c:pt>
                <c:pt idx="2633">
                  <c:v>20200</c:v>
                </c:pt>
                <c:pt idx="2634">
                  <c:v>12843</c:v>
                </c:pt>
                <c:pt idx="2635">
                  <c:v>1997807</c:v>
                </c:pt>
                <c:pt idx="2636">
                  <c:v>28995450</c:v>
                </c:pt>
                <c:pt idx="2637">
                  <c:v>13987482</c:v>
                </c:pt>
                <c:pt idx="2638">
                  <c:v>2955039</c:v>
                </c:pt>
                <c:pt idx="2639">
                  <c:v>5949693</c:v>
                </c:pt>
                <c:pt idx="2640">
                  <c:v>33927476</c:v>
                </c:pt>
                <c:pt idx="2641">
                  <c:v>126247</c:v>
                </c:pt>
                <c:pt idx="2642">
                  <c:v>1094798</c:v>
                </c:pt>
                <c:pt idx="2643">
                  <c:v>33864342</c:v>
                </c:pt>
                <c:pt idx="2644">
                  <c:v>18860403</c:v>
                </c:pt>
                <c:pt idx="2645">
                  <c:v>13854000</c:v>
                </c:pt>
                <c:pt idx="2646">
                  <c:v>4814244</c:v>
                </c:pt>
                <c:pt idx="2647">
                  <c:v>13801755</c:v>
                </c:pt>
                <c:pt idx="2648">
                  <c:v>1789892</c:v>
                </c:pt>
                <c:pt idx="2649">
                  <c:v>53789313</c:v>
                </c:pt>
                <c:pt idx="2650">
                  <c:v>88761720</c:v>
                </c:pt>
                <c:pt idx="2651">
                  <c:v>8735529</c:v>
                </c:pt>
                <c:pt idx="2652">
                  <c:v>28687835</c:v>
                </c:pt>
                <c:pt idx="2653">
                  <c:v>13650738</c:v>
                </c:pt>
                <c:pt idx="2654">
                  <c:v>1641788</c:v>
                </c:pt>
                <c:pt idx="2655">
                  <c:v>2835886</c:v>
                </c:pt>
                <c:pt idx="2656">
                  <c:v>13630226</c:v>
                </c:pt>
                <c:pt idx="2657">
                  <c:v>6615578</c:v>
                </c:pt>
                <c:pt idx="2658">
                  <c:v>110029</c:v>
                </c:pt>
                <c:pt idx="2659">
                  <c:v>3571735</c:v>
                </c:pt>
                <c:pt idx="2660">
                  <c:v>70527</c:v>
                </c:pt>
                <c:pt idx="2661">
                  <c:v>66637</c:v>
                </c:pt>
                <c:pt idx="2662">
                  <c:v>64148</c:v>
                </c:pt>
                <c:pt idx="2663">
                  <c:v>7060876</c:v>
                </c:pt>
                <c:pt idx="2664">
                  <c:v>5542025</c:v>
                </c:pt>
                <c:pt idx="2665">
                  <c:v>532988</c:v>
                </c:pt>
                <c:pt idx="2666">
                  <c:v>529766</c:v>
                </c:pt>
                <c:pt idx="2667">
                  <c:v>33508922</c:v>
                </c:pt>
                <c:pt idx="2668">
                  <c:v>68473360</c:v>
                </c:pt>
                <c:pt idx="2669">
                  <c:v>453079</c:v>
                </c:pt>
                <c:pt idx="2670">
                  <c:v>13391174</c:v>
                </c:pt>
                <c:pt idx="2671">
                  <c:v>13383737</c:v>
                </c:pt>
                <c:pt idx="2672">
                  <c:v>382946</c:v>
                </c:pt>
                <c:pt idx="2673">
                  <c:v>8378141</c:v>
                </c:pt>
                <c:pt idx="2674">
                  <c:v>38360195</c:v>
                </c:pt>
                <c:pt idx="2675">
                  <c:v>22359293</c:v>
                </c:pt>
                <c:pt idx="2676">
                  <c:v>61355436</c:v>
                </c:pt>
                <c:pt idx="2677">
                  <c:v>13337299</c:v>
                </c:pt>
                <c:pt idx="2678">
                  <c:v>3333823</c:v>
                </c:pt>
                <c:pt idx="2679">
                  <c:v>49526</c:v>
                </c:pt>
                <c:pt idx="2680">
                  <c:v>6241697</c:v>
                </c:pt>
                <c:pt idx="2681">
                  <c:v>233103</c:v>
                </c:pt>
                <c:pt idx="2682">
                  <c:v>1712111</c:v>
                </c:pt>
                <c:pt idx="2683">
                  <c:v>73215310</c:v>
                </c:pt>
                <c:pt idx="2684">
                  <c:v>13214030</c:v>
                </c:pt>
                <c:pt idx="2685">
                  <c:v>10696</c:v>
                </c:pt>
                <c:pt idx="2686">
                  <c:v>23209440</c:v>
                </c:pt>
                <c:pt idx="2687">
                  <c:v>3205244</c:v>
                </c:pt>
                <c:pt idx="2688">
                  <c:v>196067</c:v>
                </c:pt>
                <c:pt idx="2689">
                  <c:v>24185781</c:v>
                </c:pt>
                <c:pt idx="2690">
                  <c:v>9172810</c:v>
                </c:pt>
                <c:pt idx="2691">
                  <c:v>16123851</c:v>
                </c:pt>
                <c:pt idx="2692">
                  <c:v>30105968</c:v>
                </c:pt>
                <c:pt idx="2693">
                  <c:v>8080116</c:v>
                </c:pt>
                <c:pt idx="2694">
                  <c:v>1071240</c:v>
                </c:pt>
                <c:pt idx="2695">
                  <c:v>23070045</c:v>
                </c:pt>
                <c:pt idx="2696">
                  <c:v>28064226</c:v>
                </c:pt>
                <c:pt idx="2697">
                  <c:v>3060858</c:v>
                </c:pt>
                <c:pt idx="2698">
                  <c:v>46451</c:v>
                </c:pt>
                <c:pt idx="2699">
                  <c:v>3041803</c:v>
                </c:pt>
                <c:pt idx="2700">
                  <c:v>59035104</c:v>
                </c:pt>
                <c:pt idx="2701">
                  <c:v>5032496</c:v>
                </c:pt>
                <c:pt idx="2702">
                  <c:v>23838</c:v>
                </c:pt>
                <c:pt idx="2703">
                  <c:v>85017401</c:v>
                </c:pt>
                <c:pt idx="2704">
                  <c:v>27972410</c:v>
                </c:pt>
                <c:pt idx="2705">
                  <c:v>16964743</c:v>
                </c:pt>
                <c:pt idx="2706">
                  <c:v>4922166</c:v>
                </c:pt>
                <c:pt idx="2707">
                  <c:v>4903000</c:v>
                </c:pt>
                <c:pt idx="2708">
                  <c:v>4884663</c:v>
                </c:pt>
                <c:pt idx="2709">
                  <c:v>2483955</c:v>
                </c:pt>
                <c:pt idx="2710">
                  <c:v>5871603</c:v>
                </c:pt>
                <c:pt idx="2711">
                  <c:v>32853640</c:v>
                </c:pt>
                <c:pt idx="2712">
                  <c:v>32800000</c:v>
                </c:pt>
                <c:pt idx="2713">
                  <c:v>17791031</c:v>
                </c:pt>
                <c:pt idx="2714">
                  <c:v>15785632</c:v>
                </c:pt>
                <c:pt idx="2715">
                  <c:v>15785632</c:v>
                </c:pt>
                <c:pt idx="2716">
                  <c:v>671240</c:v>
                </c:pt>
                <c:pt idx="2717">
                  <c:v>7757130</c:v>
                </c:pt>
                <c:pt idx="2718">
                  <c:v>3753806</c:v>
                </c:pt>
                <c:pt idx="2719">
                  <c:v>17718223</c:v>
                </c:pt>
                <c:pt idx="2720">
                  <c:v>4717455</c:v>
                </c:pt>
                <c:pt idx="2721">
                  <c:v>197148</c:v>
                </c:pt>
                <c:pt idx="2722">
                  <c:v>62647540</c:v>
                </c:pt>
                <c:pt idx="2723">
                  <c:v>12626905</c:v>
                </c:pt>
                <c:pt idx="2724">
                  <c:v>102608827</c:v>
                </c:pt>
                <c:pt idx="2725">
                  <c:v>568695</c:v>
                </c:pt>
                <c:pt idx="2726">
                  <c:v>7556708</c:v>
                </c:pt>
                <c:pt idx="2727">
                  <c:v>532190</c:v>
                </c:pt>
                <c:pt idx="2728">
                  <c:v>1530535</c:v>
                </c:pt>
                <c:pt idx="2729">
                  <c:v>22526144</c:v>
                </c:pt>
                <c:pt idx="2730">
                  <c:v>22525921</c:v>
                </c:pt>
                <c:pt idx="2731">
                  <c:v>72515360</c:v>
                </c:pt>
                <c:pt idx="2732">
                  <c:v>122512052</c:v>
                </c:pt>
                <c:pt idx="2733">
                  <c:v>10494494</c:v>
                </c:pt>
                <c:pt idx="2734">
                  <c:v>9430988</c:v>
                </c:pt>
                <c:pt idx="2735">
                  <c:v>12398628</c:v>
                </c:pt>
                <c:pt idx="2736">
                  <c:v>398420</c:v>
                </c:pt>
                <c:pt idx="2737">
                  <c:v>336456</c:v>
                </c:pt>
                <c:pt idx="2738">
                  <c:v>2331318</c:v>
                </c:pt>
                <c:pt idx="2739">
                  <c:v>62321039</c:v>
                </c:pt>
                <c:pt idx="2740">
                  <c:v>303439</c:v>
                </c:pt>
                <c:pt idx="2741">
                  <c:v>298110</c:v>
                </c:pt>
                <c:pt idx="2742">
                  <c:v>16290976</c:v>
                </c:pt>
                <c:pt idx="2743">
                  <c:v>9286314</c:v>
                </c:pt>
                <c:pt idx="2744">
                  <c:v>20285518</c:v>
                </c:pt>
                <c:pt idx="2745">
                  <c:v>7774730</c:v>
                </c:pt>
                <c:pt idx="2746">
                  <c:v>14252830</c:v>
                </c:pt>
                <c:pt idx="2747">
                  <c:v>7219578</c:v>
                </c:pt>
                <c:pt idx="2748">
                  <c:v>45207112</c:v>
                </c:pt>
                <c:pt idx="2749">
                  <c:v>2185266</c:v>
                </c:pt>
                <c:pt idx="2750">
                  <c:v>12134420</c:v>
                </c:pt>
                <c:pt idx="2751">
                  <c:v>127144</c:v>
                </c:pt>
                <c:pt idx="2752">
                  <c:v>117190</c:v>
                </c:pt>
                <c:pt idx="2753">
                  <c:v>17114882</c:v>
                </c:pt>
                <c:pt idx="2754">
                  <c:v>108662</c:v>
                </c:pt>
                <c:pt idx="2755">
                  <c:v>100503</c:v>
                </c:pt>
                <c:pt idx="2756">
                  <c:v>17100000</c:v>
                </c:pt>
                <c:pt idx="2757">
                  <c:v>2086345</c:v>
                </c:pt>
                <c:pt idx="2758">
                  <c:v>3074838</c:v>
                </c:pt>
                <c:pt idx="2759">
                  <c:v>10562387</c:v>
                </c:pt>
                <c:pt idx="2760">
                  <c:v>53481</c:v>
                </c:pt>
                <c:pt idx="2761">
                  <c:v>52961</c:v>
                </c:pt>
                <c:pt idx="2762">
                  <c:v>1046166</c:v>
                </c:pt>
                <c:pt idx="2763">
                  <c:v>3034181</c:v>
                </c:pt>
                <c:pt idx="2764">
                  <c:v>4018695</c:v>
                </c:pt>
                <c:pt idx="2765">
                  <c:v>5002310</c:v>
                </c:pt>
                <c:pt idx="2766">
                  <c:v>5501940</c:v>
                </c:pt>
                <c:pt idx="2767">
                  <c:v>1000000</c:v>
                </c:pt>
                <c:pt idx="2768">
                  <c:v>16969390</c:v>
                </c:pt>
                <c:pt idx="2769">
                  <c:v>3950294</c:v>
                </c:pt>
                <c:pt idx="2770">
                  <c:v>1939441</c:v>
                </c:pt>
                <c:pt idx="2771">
                  <c:v>126930660</c:v>
                </c:pt>
                <c:pt idx="2772">
                  <c:v>4919896</c:v>
                </c:pt>
                <c:pt idx="2773">
                  <c:v>86897182</c:v>
                </c:pt>
                <c:pt idx="2774">
                  <c:v>883887</c:v>
                </c:pt>
                <c:pt idx="2775">
                  <c:v>49875589</c:v>
                </c:pt>
                <c:pt idx="2776">
                  <c:v>4857376</c:v>
                </c:pt>
                <c:pt idx="2777">
                  <c:v>31836745</c:v>
                </c:pt>
                <c:pt idx="2778">
                  <c:v>21835784</c:v>
                </c:pt>
                <c:pt idx="2779">
                  <c:v>2832826</c:v>
                </c:pt>
                <c:pt idx="2780">
                  <c:v>26814957</c:v>
                </c:pt>
                <c:pt idx="2781">
                  <c:v>41814863</c:v>
                </c:pt>
                <c:pt idx="2782">
                  <c:v>2807854</c:v>
                </c:pt>
                <c:pt idx="2783">
                  <c:v>21800302</c:v>
                </c:pt>
                <c:pt idx="2784">
                  <c:v>11784000</c:v>
                </c:pt>
                <c:pt idx="2785">
                  <c:v>3275585</c:v>
                </c:pt>
                <c:pt idx="2786">
                  <c:v>1754319</c:v>
                </c:pt>
                <c:pt idx="2787">
                  <c:v>8662318</c:v>
                </c:pt>
                <c:pt idx="2788">
                  <c:v>140244</c:v>
                </c:pt>
                <c:pt idx="2789">
                  <c:v>66636385</c:v>
                </c:pt>
                <c:pt idx="2790">
                  <c:v>1631839</c:v>
                </c:pt>
                <c:pt idx="2791">
                  <c:v>131175</c:v>
                </c:pt>
                <c:pt idx="2792">
                  <c:v>5725</c:v>
                </c:pt>
                <c:pt idx="2793">
                  <c:v>13555988</c:v>
                </c:pt>
                <c:pt idx="2794">
                  <c:v>26494611</c:v>
                </c:pt>
                <c:pt idx="2795">
                  <c:v>41482207</c:v>
                </c:pt>
                <c:pt idx="2796">
                  <c:v>191450875</c:v>
                </c:pt>
                <c:pt idx="2797">
                  <c:v>100446895</c:v>
                </c:pt>
                <c:pt idx="2798">
                  <c:v>21426805</c:v>
                </c:pt>
                <c:pt idx="2799">
                  <c:v>6409206</c:v>
                </c:pt>
                <c:pt idx="2800">
                  <c:v>30400000</c:v>
                </c:pt>
                <c:pt idx="2801">
                  <c:v>6373693</c:v>
                </c:pt>
                <c:pt idx="2802">
                  <c:v>4157491</c:v>
                </c:pt>
                <c:pt idx="2803">
                  <c:v>349618</c:v>
                </c:pt>
                <c:pt idx="2804">
                  <c:v>225377</c:v>
                </c:pt>
                <c:pt idx="2805">
                  <c:v>1309849</c:v>
                </c:pt>
                <c:pt idx="2806">
                  <c:v>1276984</c:v>
                </c:pt>
                <c:pt idx="2807">
                  <c:v>41256277</c:v>
                </c:pt>
                <c:pt idx="2808">
                  <c:v>16247775</c:v>
                </c:pt>
                <c:pt idx="2809">
                  <c:v>11169531</c:v>
                </c:pt>
                <c:pt idx="2810">
                  <c:v>3148482</c:v>
                </c:pt>
                <c:pt idx="2811">
                  <c:v>16118077</c:v>
                </c:pt>
                <c:pt idx="2812">
                  <c:v>112935</c:v>
                </c:pt>
                <c:pt idx="2813">
                  <c:v>56083966</c:v>
                </c:pt>
                <c:pt idx="2814">
                  <c:v>200069408</c:v>
                </c:pt>
                <c:pt idx="2815">
                  <c:v>36064910</c:v>
                </c:pt>
                <c:pt idx="2816">
                  <c:v>241063875</c:v>
                </c:pt>
                <c:pt idx="2817">
                  <c:v>1055654</c:v>
                </c:pt>
                <c:pt idx="2818">
                  <c:v>10049886</c:v>
                </c:pt>
                <c:pt idx="2819">
                  <c:v>51045801</c:v>
                </c:pt>
                <c:pt idx="2820">
                  <c:v>11034436</c:v>
                </c:pt>
                <c:pt idx="2821">
                  <c:v>16027866</c:v>
                </c:pt>
                <c:pt idx="2822">
                  <c:v>27445</c:v>
                </c:pt>
                <c:pt idx="2823">
                  <c:v>1011054</c:v>
                </c:pt>
                <c:pt idx="2824">
                  <c:v>162</c:v>
                </c:pt>
                <c:pt idx="2825">
                  <c:v>6000000</c:v>
                </c:pt>
                <c:pt idx="2826">
                  <c:v>16999046</c:v>
                </c:pt>
                <c:pt idx="2827">
                  <c:v>30993544</c:v>
                </c:pt>
                <c:pt idx="2828">
                  <c:v>1987762</c:v>
                </c:pt>
                <c:pt idx="2829">
                  <c:v>30981850</c:v>
                </c:pt>
                <c:pt idx="2830">
                  <c:v>20981633</c:v>
                </c:pt>
                <c:pt idx="2831">
                  <c:v>40905277</c:v>
                </c:pt>
                <c:pt idx="2832">
                  <c:v>900926</c:v>
                </c:pt>
                <c:pt idx="2833">
                  <c:v>882290</c:v>
                </c:pt>
                <c:pt idx="2834">
                  <c:v>25871834</c:v>
                </c:pt>
                <c:pt idx="2835">
                  <c:v>866778</c:v>
                </c:pt>
                <c:pt idx="2836">
                  <c:v>25863915</c:v>
                </c:pt>
                <c:pt idx="2837">
                  <c:v>50818750</c:v>
                </c:pt>
                <c:pt idx="2838">
                  <c:v>50807639</c:v>
                </c:pt>
                <c:pt idx="2839">
                  <c:v>12784713</c:v>
                </c:pt>
                <c:pt idx="2840">
                  <c:v>75754670</c:v>
                </c:pt>
                <c:pt idx="2841">
                  <c:v>78747585</c:v>
                </c:pt>
                <c:pt idx="2842">
                  <c:v>8742261</c:v>
                </c:pt>
                <c:pt idx="2843">
                  <c:v>4741987</c:v>
                </c:pt>
                <c:pt idx="2844">
                  <c:v>53715611</c:v>
                </c:pt>
                <c:pt idx="2845">
                  <c:v>5702083</c:v>
                </c:pt>
                <c:pt idx="2846">
                  <c:v>16647384</c:v>
                </c:pt>
                <c:pt idx="2847">
                  <c:v>55637680</c:v>
                </c:pt>
                <c:pt idx="2848">
                  <c:v>35617599</c:v>
                </c:pt>
                <c:pt idx="2849">
                  <c:v>598645</c:v>
                </c:pt>
                <c:pt idx="2850">
                  <c:v>578527</c:v>
                </c:pt>
                <c:pt idx="2851">
                  <c:v>10569071</c:v>
                </c:pt>
                <c:pt idx="2852">
                  <c:v>58214</c:v>
                </c:pt>
                <c:pt idx="2853">
                  <c:v>10555348</c:v>
                </c:pt>
                <c:pt idx="2854">
                  <c:v>50549107</c:v>
                </c:pt>
                <c:pt idx="2855">
                  <c:v>10544143</c:v>
                </c:pt>
                <c:pt idx="2856">
                  <c:v>531009</c:v>
                </c:pt>
                <c:pt idx="2857">
                  <c:v>8508843</c:v>
                </c:pt>
                <c:pt idx="2858">
                  <c:v>488872</c:v>
                </c:pt>
                <c:pt idx="2859">
                  <c:v>71442</c:v>
                </c:pt>
                <c:pt idx="2860">
                  <c:v>12469811</c:v>
                </c:pt>
                <c:pt idx="2861">
                  <c:v>449558</c:v>
                </c:pt>
                <c:pt idx="2862">
                  <c:v>447750</c:v>
                </c:pt>
                <c:pt idx="2863">
                  <c:v>42438300</c:v>
                </c:pt>
                <c:pt idx="2864">
                  <c:v>365734</c:v>
                </c:pt>
                <c:pt idx="2865">
                  <c:v>2326407</c:v>
                </c:pt>
                <c:pt idx="2866">
                  <c:v>306715</c:v>
                </c:pt>
                <c:pt idx="2867">
                  <c:v>5306447</c:v>
                </c:pt>
                <c:pt idx="2868">
                  <c:v>4291965</c:v>
                </c:pt>
                <c:pt idx="2869">
                  <c:v>48291624</c:v>
                </c:pt>
                <c:pt idx="2870">
                  <c:v>25266129</c:v>
                </c:pt>
                <c:pt idx="2871">
                  <c:v>12232937</c:v>
                </c:pt>
                <c:pt idx="2872">
                  <c:v>226792</c:v>
                </c:pt>
                <c:pt idx="2873">
                  <c:v>2222647</c:v>
                </c:pt>
                <c:pt idx="2874">
                  <c:v>5217498</c:v>
                </c:pt>
                <c:pt idx="2875">
                  <c:v>30199105</c:v>
                </c:pt>
                <c:pt idx="2876">
                  <c:v>50189179</c:v>
                </c:pt>
                <c:pt idx="2877">
                  <c:v>26183197</c:v>
                </c:pt>
                <c:pt idx="2878">
                  <c:v>3169424</c:v>
                </c:pt>
                <c:pt idx="2879">
                  <c:v>169379</c:v>
                </c:pt>
                <c:pt idx="2880">
                  <c:v>131617</c:v>
                </c:pt>
                <c:pt idx="2881">
                  <c:v>128486</c:v>
                </c:pt>
                <c:pt idx="2882">
                  <c:v>25093607</c:v>
                </c:pt>
                <c:pt idx="2883">
                  <c:v>15091542</c:v>
                </c:pt>
                <c:pt idx="2884">
                  <c:v>2060953</c:v>
                </c:pt>
                <c:pt idx="2885">
                  <c:v>50024083</c:v>
                </c:pt>
                <c:pt idx="2886">
                  <c:v>5023275</c:v>
                </c:pt>
                <c:pt idx="2887">
                  <c:v>19348</c:v>
                </c:pt>
                <c:pt idx="2888">
                  <c:v>13019253</c:v>
                </c:pt>
                <c:pt idx="2889">
                  <c:v>15447</c:v>
                </c:pt>
                <c:pt idx="2890">
                  <c:v>11835</c:v>
                </c:pt>
                <c:pt idx="2891">
                  <c:v>16005978</c:v>
                </c:pt>
                <c:pt idx="2892">
                  <c:v>5561</c:v>
                </c:pt>
                <c:pt idx="2893">
                  <c:v>3607</c:v>
                </c:pt>
                <c:pt idx="2894">
                  <c:v>8000000</c:v>
                </c:pt>
                <c:pt idx="2895">
                  <c:v>14983572</c:v>
                </c:pt>
                <c:pt idx="2896">
                  <c:v>4956401</c:v>
                </c:pt>
                <c:pt idx="2897">
                  <c:v>14946229</c:v>
                </c:pt>
                <c:pt idx="2898">
                  <c:v>5900000</c:v>
                </c:pt>
                <c:pt idx="2899">
                  <c:v>37879996</c:v>
                </c:pt>
                <c:pt idx="2900">
                  <c:v>45860039</c:v>
                </c:pt>
                <c:pt idx="2901">
                  <c:v>6855137</c:v>
                </c:pt>
                <c:pt idx="2902">
                  <c:v>17848322</c:v>
                </c:pt>
                <c:pt idx="2903">
                  <c:v>7837632</c:v>
                </c:pt>
                <c:pt idx="2904">
                  <c:v>29802761</c:v>
                </c:pt>
                <c:pt idx="2905">
                  <c:v>12782508</c:v>
                </c:pt>
                <c:pt idx="2906">
                  <c:v>1779284</c:v>
                </c:pt>
                <c:pt idx="2907">
                  <c:v>39778599</c:v>
                </c:pt>
                <c:pt idx="2908">
                  <c:v>69772969</c:v>
                </c:pt>
                <c:pt idx="2909">
                  <c:v>54758461</c:v>
                </c:pt>
                <c:pt idx="2910">
                  <c:v>7739049</c:v>
                </c:pt>
                <c:pt idx="2911">
                  <c:v>6734844</c:v>
                </c:pt>
                <c:pt idx="2912">
                  <c:v>129734803</c:v>
                </c:pt>
                <c:pt idx="2913">
                  <c:v>4734235</c:v>
                </c:pt>
                <c:pt idx="2914">
                  <c:v>9714482</c:v>
                </c:pt>
                <c:pt idx="2915">
                  <c:v>1702277</c:v>
                </c:pt>
                <c:pt idx="2916">
                  <c:v>14637490</c:v>
                </c:pt>
                <c:pt idx="2917">
                  <c:v>14637490</c:v>
                </c:pt>
                <c:pt idx="2918">
                  <c:v>125169</c:v>
                </c:pt>
                <c:pt idx="2919">
                  <c:v>14589444</c:v>
                </c:pt>
                <c:pt idx="2920">
                  <c:v>11560259</c:v>
                </c:pt>
                <c:pt idx="2921">
                  <c:v>9525276</c:v>
                </c:pt>
                <c:pt idx="2922">
                  <c:v>7017178</c:v>
                </c:pt>
                <c:pt idx="2923">
                  <c:v>1506998</c:v>
                </c:pt>
                <c:pt idx="2924">
                  <c:v>14500000</c:v>
                </c:pt>
                <c:pt idx="2925">
                  <c:v>4485485</c:v>
                </c:pt>
                <c:pt idx="2926">
                  <c:v>8396942</c:v>
                </c:pt>
                <c:pt idx="2927">
                  <c:v>29374178</c:v>
                </c:pt>
                <c:pt idx="2928">
                  <c:v>23360779</c:v>
                </c:pt>
                <c:pt idx="2929">
                  <c:v>4360548</c:v>
                </c:pt>
                <c:pt idx="2930">
                  <c:v>352786</c:v>
                </c:pt>
                <c:pt idx="2931">
                  <c:v>37339525</c:v>
                </c:pt>
                <c:pt idx="2932">
                  <c:v>14334645</c:v>
                </c:pt>
                <c:pt idx="2933">
                  <c:v>11326836</c:v>
                </c:pt>
                <c:pt idx="2934">
                  <c:v>17324744</c:v>
                </c:pt>
                <c:pt idx="2935">
                  <c:v>19316646</c:v>
                </c:pt>
                <c:pt idx="2936">
                  <c:v>89296573</c:v>
                </c:pt>
                <c:pt idx="2937">
                  <c:v>24276500</c:v>
                </c:pt>
                <c:pt idx="2938">
                  <c:v>139259759</c:v>
                </c:pt>
                <c:pt idx="2939">
                  <c:v>4235837</c:v>
                </c:pt>
                <c:pt idx="2940">
                  <c:v>1197786</c:v>
                </c:pt>
                <c:pt idx="2941">
                  <c:v>4193025</c:v>
                </c:pt>
                <c:pt idx="2942">
                  <c:v>12189514</c:v>
                </c:pt>
                <c:pt idx="2943">
                  <c:v>12189514</c:v>
                </c:pt>
                <c:pt idx="2944">
                  <c:v>39177541</c:v>
                </c:pt>
                <c:pt idx="2945">
                  <c:v>14174654</c:v>
                </c:pt>
                <c:pt idx="2946">
                  <c:v>29113588</c:v>
                </c:pt>
                <c:pt idx="2947">
                  <c:v>9109322</c:v>
                </c:pt>
                <c:pt idx="2948">
                  <c:v>2104000</c:v>
                </c:pt>
                <c:pt idx="2949">
                  <c:v>69102910</c:v>
                </c:pt>
                <c:pt idx="2950">
                  <c:v>3100650</c:v>
                </c:pt>
                <c:pt idx="2951">
                  <c:v>14095303</c:v>
                </c:pt>
                <c:pt idx="2952">
                  <c:v>29077547</c:v>
                </c:pt>
                <c:pt idx="2953">
                  <c:v>6061759</c:v>
                </c:pt>
                <c:pt idx="2954">
                  <c:v>2035566</c:v>
                </c:pt>
                <c:pt idx="2955">
                  <c:v>4006906</c:v>
                </c:pt>
                <c:pt idx="2956">
                  <c:v>13000000</c:v>
                </c:pt>
                <c:pt idx="2957">
                  <c:v>15988876</c:v>
                </c:pt>
                <c:pt idx="2958">
                  <c:v>13973532</c:v>
                </c:pt>
                <c:pt idx="2959">
                  <c:v>13973532</c:v>
                </c:pt>
                <c:pt idx="2960">
                  <c:v>18967571</c:v>
                </c:pt>
                <c:pt idx="2961">
                  <c:v>26903709</c:v>
                </c:pt>
                <c:pt idx="2962">
                  <c:v>8888355</c:v>
                </c:pt>
                <c:pt idx="2963">
                  <c:v>229311</c:v>
                </c:pt>
                <c:pt idx="2964">
                  <c:v>860002</c:v>
                </c:pt>
                <c:pt idx="2965">
                  <c:v>4839383</c:v>
                </c:pt>
                <c:pt idx="2966">
                  <c:v>16779636</c:v>
                </c:pt>
                <c:pt idx="2967">
                  <c:v>1227324</c:v>
                </c:pt>
                <c:pt idx="2968">
                  <c:v>13651662</c:v>
                </c:pt>
                <c:pt idx="2969">
                  <c:v>8047690</c:v>
                </c:pt>
                <c:pt idx="2970">
                  <c:v>13751</c:v>
                </c:pt>
                <c:pt idx="2971">
                  <c:v>38590500</c:v>
                </c:pt>
                <c:pt idx="2972">
                  <c:v>1089445</c:v>
                </c:pt>
                <c:pt idx="2973">
                  <c:v>8586376</c:v>
                </c:pt>
                <c:pt idx="2974">
                  <c:v>548934</c:v>
                </c:pt>
                <c:pt idx="2975">
                  <c:v>28535768</c:v>
                </c:pt>
                <c:pt idx="2976">
                  <c:v>108521835</c:v>
                </c:pt>
                <c:pt idx="2977">
                  <c:v>11508423</c:v>
                </c:pt>
                <c:pt idx="2978">
                  <c:v>18500966</c:v>
                </c:pt>
                <c:pt idx="2979">
                  <c:v>8500000</c:v>
                </c:pt>
                <c:pt idx="2980">
                  <c:v>2474000</c:v>
                </c:pt>
                <c:pt idx="2981">
                  <c:v>6498000</c:v>
                </c:pt>
                <c:pt idx="2982">
                  <c:v>14469428</c:v>
                </c:pt>
                <c:pt idx="2983">
                  <c:v>66462600</c:v>
                </c:pt>
                <c:pt idx="2984">
                  <c:v>12372410</c:v>
                </c:pt>
                <c:pt idx="2985">
                  <c:v>4356743</c:v>
                </c:pt>
                <c:pt idx="2986">
                  <c:v>333976</c:v>
                </c:pt>
                <c:pt idx="2987">
                  <c:v>1110186</c:v>
                </c:pt>
                <c:pt idx="2988">
                  <c:v>18298649</c:v>
                </c:pt>
                <c:pt idx="2989">
                  <c:v>261481</c:v>
                </c:pt>
                <c:pt idx="2990">
                  <c:v>18252684</c:v>
                </c:pt>
                <c:pt idx="2991">
                  <c:v>43247140</c:v>
                </c:pt>
                <c:pt idx="2992">
                  <c:v>214202</c:v>
                </c:pt>
                <c:pt idx="2993">
                  <c:v>123207194</c:v>
                </c:pt>
                <c:pt idx="2994">
                  <c:v>175370</c:v>
                </c:pt>
                <c:pt idx="2995">
                  <c:v>1172769</c:v>
                </c:pt>
                <c:pt idx="2996">
                  <c:v>113165635</c:v>
                </c:pt>
                <c:pt idx="2997">
                  <c:v>7156725</c:v>
                </c:pt>
                <c:pt idx="2998">
                  <c:v>1150403</c:v>
                </c:pt>
                <c:pt idx="2999">
                  <c:v>48856</c:v>
                </c:pt>
                <c:pt idx="3000">
                  <c:v>141853</c:v>
                </c:pt>
                <c:pt idx="3001">
                  <c:v>119922</c:v>
                </c:pt>
                <c:pt idx="3002">
                  <c:v>8104069</c:v>
                </c:pt>
                <c:pt idx="3003">
                  <c:v>8093318</c:v>
                </c:pt>
                <c:pt idx="3004">
                  <c:v>65804</c:v>
                </c:pt>
                <c:pt idx="3005">
                  <c:v>8054280</c:v>
                </c:pt>
                <c:pt idx="3006">
                  <c:v>13038660</c:v>
                </c:pt>
                <c:pt idx="3007">
                  <c:v>1024175</c:v>
                </c:pt>
                <c:pt idx="3008">
                  <c:v>14616</c:v>
                </c:pt>
                <c:pt idx="3009">
                  <c:v>8000000</c:v>
                </c:pt>
                <c:pt idx="3010">
                  <c:v>6000000</c:v>
                </c:pt>
                <c:pt idx="3011">
                  <c:v>6462576</c:v>
                </c:pt>
                <c:pt idx="3012">
                  <c:v>17951431</c:v>
                </c:pt>
                <c:pt idx="3013">
                  <c:v>4930798</c:v>
                </c:pt>
                <c:pt idx="3014">
                  <c:v>16930185</c:v>
                </c:pt>
                <c:pt idx="3015">
                  <c:v>22913677</c:v>
                </c:pt>
                <c:pt idx="3016">
                  <c:v>5887457</c:v>
                </c:pt>
                <c:pt idx="3017">
                  <c:v>22877808</c:v>
                </c:pt>
                <c:pt idx="3018">
                  <c:v>8855646</c:v>
                </c:pt>
                <c:pt idx="3019">
                  <c:v>13829734</c:v>
                </c:pt>
                <c:pt idx="3020">
                  <c:v>1752214</c:v>
                </c:pt>
                <c:pt idx="3021">
                  <c:v>17750583</c:v>
                </c:pt>
                <c:pt idx="3022">
                  <c:v>5694401</c:v>
                </c:pt>
                <c:pt idx="3023">
                  <c:v>9694105</c:v>
                </c:pt>
                <c:pt idx="3024">
                  <c:v>27663982</c:v>
                </c:pt>
                <c:pt idx="3025">
                  <c:v>10660147</c:v>
                </c:pt>
                <c:pt idx="3026">
                  <c:v>42610000</c:v>
                </c:pt>
                <c:pt idx="3027">
                  <c:v>7564000</c:v>
                </c:pt>
                <c:pt idx="3028">
                  <c:v>9528092</c:v>
                </c:pt>
                <c:pt idx="3029">
                  <c:v>37486138</c:v>
                </c:pt>
                <c:pt idx="3030">
                  <c:v>2412045</c:v>
                </c:pt>
                <c:pt idx="3031">
                  <c:v>31662</c:v>
                </c:pt>
                <c:pt idx="3032">
                  <c:v>27400000</c:v>
                </c:pt>
                <c:pt idx="3033">
                  <c:v>52397389</c:v>
                </c:pt>
                <c:pt idx="3034">
                  <c:v>7382993</c:v>
                </c:pt>
                <c:pt idx="3035">
                  <c:v>14337579</c:v>
                </c:pt>
                <c:pt idx="3036">
                  <c:v>336467</c:v>
                </c:pt>
                <c:pt idx="3037">
                  <c:v>301305</c:v>
                </c:pt>
                <c:pt idx="3038">
                  <c:v>7268659</c:v>
                </c:pt>
                <c:pt idx="3039">
                  <c:v>17266505</c:v>
                </c:pt>
                <c:pt idx="3040">
                  <c:v>214966</c:v>
                </c:pt>
                <c:pt idx="3041">
                  <c:v>2203641</c:v>
                </c:pt>
                <c:pt idx="3042">
                  <c:v>10696210</c:v>
                </c:pt>
                <c:pt idx="3043">
                  <c:v>31136950</c:v>
                </c:pt>
                <c:pt idx="3044">
                  <c:v>17120019</c:v>
                </c:pt>
                <c:pt idx="3045">
                  <c:v>32095318</c:v>
                </c:pt>
                <c:pt idx="3046">
                  <c:v>4068087</c:v>
                </c:pt>
                <c:pt idx="3047">
                  <c:v>27053815</c:v>
                </c:pt>
                <c:pt idx="3048">
                  <c:v>23947</c:v>
                </c:pt>
                <c:pt idx="3049">
                  <c:v>1000000</c:v>
                </c:pt>
                <c:pt idx="3050">
                  <c:v>1954202</c:v>
                </c:pt>
                <c:pt idx="3051">
                  <c:v>1953732</c:v>
                </c:pt>
                <c:pt idx="3052">
                  <c:v>16930884</c:v>
                </c:pt>
                <c:pt idx="3053">
                  <c:v>2849142</c:v>
                </c:pt>
                <c:pt idx="3054">
                  <c:v>800000</c:v>
                </c:pt>
                <c:pt idx="3055">
                  <c:v>21784432</c:v>
                </c:pt>
                <c:pt idx="3056">
                  <c:v>163591</c:v>
                </c:pt>
                <c:pt idx="3057">
                  <c:v>113733726</c:v>
                </c:pt>
                <c:pt idx="3058">
                  <c:v>186354</c:v>
                </c:pt>
                <c:pt idx="3059">
                  <c:v>6109075</c:v>
                </c:pt>
                <c:pt idx="3060">
                  <c:v>44665963</c:v>
                </c:pt>
                <c:pt idx="3061">
                  <c:v>18636537</c:v>
                </c:pt>
                <c:pt idx="3062">
                  <c:v>26616999</c:v>
                </c:pt>
                <c:pt idx="3063">
                  <c:v>41609593</c:v>
                </c:pt>
                <c:pt idx="3064">
                  <c:v>85433</c:v>
                </c:pt>
                <c:pt idx="3065">
                  <c:v>55585389</c:v>
                </c:pt>
                <c:pt idx="3066">
                  <c:v>6563357</c:v>
                </c:pt>
                <c:pt idx="3067">
                  <c:v>11538204</c:v>
                </c:pt>
                <c:pt idx="3068">
                  <c:v>4435083</c:v>
                </c:pt>
                <c:pt idx="3069">
                  <c:v>10431220</c:v>
                </c:pt>
                <c:pt idx="3070">
                  <c:v>2428883</c:v>
                </c:pt>
                <c:pt idx="3071">
                  <c:v>6420319</c:v>
                </c:pt>
                <c:pt idx="3072">
                  <c:v>4414535</c:v>
                </c:pt>
                <c:pt idx="3073">
                  <c:v>4414535</c:v>
                </c:pt>
                <c:pt idx="3074">
                  <c:v>146405371</c:v>
                </c:pt>
                <c:pt idx="3075">
                  <c:v>26404753</c:v>
                </c:pt>
                <c:pt idx="3076">
                  <c:v>1357042</c:v>
                </c:pt>
                <c:pt idx="3077">
                  <c:v>1294640</c:v>
                </c:pt>
                <c:pt idx="3078">
                  <c:v>12276810</c:v>
                </c:pt>
                <c:pt idx="3079">
                  <c:v>4250320</c:v>
                </c:pt>
                <c:pt idx="3080">
                  <c:v>13248477</c:v>
                </c:pt>
                <c:pt idx="3081">
                  <c:v>12188642</c:v>
                </c:pt>
                <c:pt idx="3082">
                  <c:v>21129348</c:v>
                </c:pt>
                <c:pt idx="3083">
                  <c:v>115504</c:v>
                </c:pt>
                <c:pt idx="3084">
                  <c:v>11100000</c:v>
                </c:pt>
                <c:pt idx="3085">
                  <c:v>161087183</c:v>
                </c:pt>
                <c:pt idx="3086">
                  <c:v>75078</c:v>
                </c:pt>
                <c:pt idx="3087">
                  <c:v>63260</c:v>
                </c:pt>
                <c:pt idx="3088">
                  <c:v>46495</c:v>
                </c:pt>
                <c:pt idx="3089">
                  <c:v>24044532</c:v>
                </c:pt>
                <c:pt idx="3090">
                  <c:v>1039869</c:v>
                </c:pt>
                <c:pt idx="3091">
                  <c:v>11008432</c:v>
                </c:pt>
                <c:pt idx="3092">
                  <c:v>6002756</c:v>
                </c:pt>
                <c:pt idx="3093">
                  <c:v>45996718</c:v>
                </c:pt>
                <c:pt idx="3094">
                  <c:v>1984743</c:v>
                </c:pt>
                <c:pt idx="3095">
                  <c:v>46975183</c:v>
                </c:pt>
                <c:pt idx="3096">
                  <c:v>65948711</c:v>
                </c:pt>
                <c:pt idx="3097">
                  <c:v>55942830</c:v>
                </c:pt>
                <c:pt idx="3098">
                  <c:v>927107</c:v>
                </c:pt>
                <c:pt idx="3099">
                  <c:v>10911750</c:v>
                </c:pt>
                <c:pt idx="3100">
                  <c:v>74205</c:v>
                </c:pt>
                <c:pt idx="3101">
                  <c:v>16831505</c:v>
                </c:pt>
                <c:pt idx="3102">
                  <c:v>6830957</c:v>
                </c:pt>
                <c:pt idx="3103">
                  <c:v>75817994</c:v>
                </c:pt>
                <c:pt idx="3104">
                  <c:v>17797316</c:v>
                </c:pt>
                <c:pt idx="3105">
                  <c:v>10769960</c:v>
                </c:pt>
                <c:pt idx="3106">
                  <c:v>3752725</c:v>
                </c:pt>
                <c:pt idx="3107">
                  <c:v>5749134</c:v>
                </c:pt>
                <c:pt idx="3108">
                  <c:v>10719367</c:v>
                </c:pt>
                <c:pt idx="3109">
                  <c:v>15709385</c:v>
                </c:pt>
                <c:pt idx="3110">
                  <c:v>3707794</c:v>
                </c:pt>
                <c:pt idx="3111">
                  <c:v>5701643</c:v>
                </c:pt>
                <c:pt idx="3112">
                  <c:v>19693891</c:v>
                </c:pt>
                <c:pt idx="3113">
                  <c:v>1686429</c:v>
                </c:pt>
                <c:pt idx="3114">
                  <c:v>1181197</c:v>
                </c:pt>
                <c:pt idx="3115">
                  <c:v>1666262</c:v>
                </c:pt>
                <c:pt idx="3116">
                  <c:v>90646554</c:v>
                </c:pt>
                <c:pt idx="3117">
                  <c:v>9639242</c:v>
                </c:pt>
                <c:pt idx="3118">
                  <c:v>613556</c:v>
                </c:pt>
                <c:pt idx="3119">
                  <c:v>1508689</c:v>
                </c:pt>
                <c:pt idx="3120">
                  <c:v>22450975</c:v>
                </c:pt>
                <c:pt idx="3121">
                  <c:v>20422207</c:v>
                </c:pt>
                <c:pt idx="3122">
                  <c:v>399879</c:v>
                </c:pt>
                <c:pt idx="3123">
                  <c:v>135381507</c:v>
                </c:pt>
                <c:pt idx="3124">
                  <c:v>353743</c:v>
                </c:pt>
                <c:pt idx="3125">
                  <c:v>25335935</c:v>
                </c:pt>
                <c:pt idx="3126">
                  <c:v>5333658</c:v>
                </c:pt>
                <c:pt idx="3127">
                  <c:v>10324441</c:v>
                </c:pt>
                <c:pt idx="3128">
                  <c:v>2315683</c:v>
                </c:pt>
                <c:pt idx="3129">
                  <c:v>20275446</c:v>
                </c:pt>
                <c:pt idx="3130">
                  <c:v>5205343</c:v>
                </c:pt>
                <c:pt idx="3131">
                  <c:v>3203044</c:v>
                </c:pt>
                <c:pt idx="3132">
                  <c:v>183088</c:v>
                </c:pt>
                <c:pt idx="3133">
                  <c:v>25178165</c:v>
                </c:pt>
                <c:pt idx="3134">
                  <c:v>35168395</c:v>
                </c:pt>
                <c:pt idx="3135">
                  <c:v>15156200</c:v>
                </c:pt>
                <c:pt idx="3136">
                  <c:v>5132655</c:v>
                </c:pt>
                <c:pt idx="3137">
                  <c:v>25117498</c:v>
                </c:pt>
                <c:pt idx="3138">
                  <c:v>10114315</c:v>
                </c:pt>
                <c:pt idx="3139">
                  <c:v>155111815</c:v>
                </c:pt>
                <c:pt idx="3140">
                  <c:v>73548</c:v>
                </c:pt>
                <c:pt idx="3141">
                  <c:v>10070000</c:v>
                </c:pt>
                <c:pt idx="3142">
                  <c:v>37035845</c:v>
                </c:pt>
                <c:pt idx="3143">
                  <c:v>28870</c:v>
                </c:pt>
                <c:pt idx="3144">
                  <c:v>23091</c:v>
                </c:pt>
                <c:pt idx="3145">
                  <c:v>20380</c:v>
                </c:pt>
                <c:pt idx="3146">
                  <c:v>5005883</c:v>
                </c:pt>
                <c:pt idx="3147">
                  <c:v>2000000</c:v>
                </c:pt>
                <c:pt idx="3148">
                  <c:v>14888028</c:v>
                </c:pt>
                <c:pt idx="3149">
                  <c:v>36883539</c:v>
                </c:pt>
                <c:pt idx="3150">
                  <c:v>6852144</c:v>
                </c:pt>
                <c:pt idx="3151">
                  <c:v>317040</c:v>
                </c:pt>
                <c:pt idx="3152">
                  <c:v>313436</c:v>
                </c:pt>
                <c:pt idx="3153">
                  <c:v>81525</c:v>
                </c:pt>
                <c:pt idx="3154">
                  <c:v>22770864</c:v>
                </c:pt>
                <c:pt idx="3155">
                  <c:v>54222000</c:v>
                </c:pt>
                <c:pt idx="3156">
                  <c:v>19692608</c:v>
                </c:pt>
                <c:pt idx="3157">
                  <c:v>634277</c:v>
                </c:pt>
                <c:pt idx="3158">
                  <c:v>1569918</c:v>
                </c:pt>
                <c:pt idx="3159">
                  <c:v>134518390</c:v>
                </c:pt>
                <c:pt idx="3160">
                  <c:v>19447478</c:v>
                </c:pt>
                <c:pt idx="3161">
                  <c:v>39440655</c:v>
                </c:pt>
                <c:pt idx="3162">
                  <c:v>7434726</c:v>
                </c:pt>
                <c:pt idx="3163">
                  <c:v>8427204</c:v>
                </c:pt>
                <c:pt idx="3164">
                  <c:v>36385763</c:v>
                </c:pt>
                <c:pt idx="3165">
                  <c:v>16377274</c:v>
                </c:pt>
                <c:pt idx="3166">
                  <c:v>24332324</c:v>
                </c:pt>
                <c:pt idx="3167">
                  <c:v>317125</c:v>
                </c:pt>
                <c:pt idx="3168">
                  <c:v>19294901</c:v>
                </c:pt>
                <c:pt idx="3169">
                  <c:v>4234040</c:v>
                </c:pt>
                <c:pt idx="3170">
                  <c:v>14208384</c:v>
                </c:pt>
                <c:pt idx="3171">
                  <c:v>14018364</c:v>
                </c:pt>
                <c:pt idx="3172">
                  <c:v>2964</c:v>
                </c:pt>
                <c:pt idx="3173">
                  <c:v>4002955</c:v>
                </c:pt>
                <c:pt idx="3174">
                  <c:v>4001121</c:v>
                </c:pt>
                <c:pt idx="3175">
                  <c:v>20991497</c:v>
                </c:pt>
                <c:pt idx="3176">
                  <c:v>20991497</c:v>
                </c:pt>
                <c:pt idx="3177">
                  <c:v>5974653</c:v>
                </c:pt>
                <c:pt idx="3178">
                  <c:v>6923891</c:v>
                </c:pt>
                <c:pt idx="3179">
                  <c:v>66862068</c:v>
                </c:pt>
                <c:pt idx="3180">
                  <c:v>3749061</c:v>
                </c:pt>
                <c:pt idx="3181">
                  <c:v>33643461</c:v>
                </c:pt>
                <c:pt idx="3182">
                  <c:v>8600000</c:v>
                </c:pt>
                <c:pt idx="3183">
                  <c:v>18593156</c:v>
                </c:pt>
                <c:pt idx="3184">
                  <c:v>38553833</c:v>
                </c:pt>
                <c:pt idx="3185">
                  <c:v>3519627</c:v>
                </c:pt>
                <c:pt idx="3186">
                  <c:v>33422806</c:v>
                </c:pt>
                <c:pt idx="3187">
                  <c:v>220914</c:v>
                </c:pt>
                <c:pt idx="3188">
                  <c:v>4398392</c:v>
                </c:pt>
                <c:pt idx="3189">
                  <c:v>51396781</c:v>
                </c:pt>
                <c:pt idx="3190">
                  <c:v>133382309</c:v>
                </c:pt>
                <c:pt idx="3191">
                  <c:v>133375846</c:v>
                </c:pt>
                <c:pt idx="3192">
                  <c:v>43337279</c:v>
                </c:pt>
                <c:pt idx="3193">
                  <c:v>18324242</c:v>
                </c:pt>
                <c:pt idx="3194">
                  <c:v>18317151</c:v>
                </c:pt>
                <c:pt idx="3195">
                  <c:v>18306166</c:v>
                </c:pt>
                <c:pt idx="3196">
                  <c:v>10297897</c:v>
                </c:pt>
                <c:pt idx="3197">
                  <c:v>273420</c:v>
                </c:pt>
                <c:pt idx="3198">
                  <c:v>6144806</c:v>
                </c:pt>
                <c:pt idx="3199">
                  <c:v>2119994</c:v>
                </c:pt>
                <c:pt idx="3200">
                  <c:v>43119879</c:v>
                </c:pt>
                <c:pt idx="3201">
                  <c:v>106869</c:v>
                </c:pt>
                <c:pt idx="3202">
                  <c:v>43060566</c:v>
                </c:pt>
                <c:pt idx="3203">
                  <c:v>11030963</c:v>
                </c:pt>
                <c:pt idx="3204">
                  <c:v>12987647</c:v>
                </c:pt>
                <c:pt idx="3205">
                  <c:v>10907291</c:v>
                </c:pt>
                <c:pt idx="3206">
                  <c:v>12831121</c:v>
                </c:pt>
                <c:pt idx="3207">
                  <c:v>12831121</c:v>
                </c:pt>
                <c:pt idx="3208">
                  <c:v>325491</c:v>
                </c:pt>
                <c:pt idx="3209">
                  <c:v>14268533</c:v>
                </c:pt>
                <c:pt idx="3210">
                  <c:v>32741596</c:v>
                </c:pt>
                <c:pt idx="3211">
                  <c:v>22717758</c:v>
                </c:pt>
                <c:pt idx="3212">
                  <c:v>12712093</c:v>
                </c:pt>
                <c:pt idx="3213">
                  <c:v>676698</c:v>
                </c:pt>
                <c:pt idx="3214">
                  <c:v>34636443</c:v>
                </c:pt>
                <c:pt idx="3215">
                  <c:v>17609982</c:v>
                </c:pt>
                <c:pt idx="3216">
                  <c:v>37600435</c:v>
                </c:pt>
                <c:pt idx="3217">
                  <c:v>17596256</c:v>
                </c:pt>
                <c:pt idx="3218">
                  <c:v>34580635</c:v>
                </c:pt>
                <c:pt idx="3219">
                  <c:v>31569268</c:v>
                </c:pt>
                <c:pt idx="3220">
                  <c:v>52474616</c:v>
                </c:pt>
                <c:pt idx="3221">
                  <c:v>24375436</c:v>
                </c:pt>
                <c:pt idx="3222">
                  <c:v>2353728</c:v>
                </c:pt>
                <c:pt idx="3223">
                  <c:v>2319187</c:v>
                </c:pt>
                <c:pt idx="3224">
                  <c:v>2319187</c:v>
                </c:pt>
                <c:pt idx="3225">
                  <c:v>1292527</c:v>
                </c:pt>
                <c:pt idx="3226">
                  <c:v>107285004</c:v>
                </c:pt>
                <c:pt idx="3227">
                  <c:v>4273372</c:v>
                </c:pt>
                <c:pt idx="3228">
                  <c:v>2246000</c:v>
                </c:pt>
                <c:pt idx="3229">
                  <c:v>9664316</c:v>
                </c:pt>
                <c:pt idx="3230">
                  <c:v>7156933</c:v>
                </c:pt>
                <c:pt idx="3231">
                  <c:v>127437</c:v>
                </c:pt>
                <c:pt idx="3232">
                  <c:v>3081925</c:v>
                </c:pt>
                <c:pt idx="3233">
                  <c:v>45250</c:v>
                </c:pt>
                <c:pt idx="3234">
                  <c:v>2000000</c:v>
                </c:pt>
                <c:pt idx="3235">
                  <c:v>16988996</c:v>
                </c:pt>
                <c:pt idx="3236">
                  <c:v>66941559</c:v>
                </c:pt>
                <c:pt idx="3237">
                  <c:v>11900000</c:v>
                </c:pt>
                <c:pt idx="3238">
                  <c:v>31874869</c:v>
                </c:pt>
                <c:pt idx="3239">
                  <c:v>31874869</c:v>
                </c:pt>
                <c:pt idx="3240">
                  <c:v>29781453</c:v>
                </c:pt>
                <c:pt idx="3241">
                  <c:v>13763130</c:v>
                </c:pt>
                <c:pt idx="3242">
                  <c:v>8712564</c:v>
                </c:pt>
                <c:pt idx="3243">
                  <c:v>1697956</c:v>
                </c:pt>
                <c:pt idx="3244">
                  <c:v>4190530</c:v>
                </c:pt>
                <c:pt idx="3245">
                  <c:v>1646664</c:v>
                </c:pt>
                <c:pt idx="3246">
                  <c:v>11576087</c:v>
                </c:pt>
                <c:pt idx="3247">
                  <c:v>131564731</c:v>
                </c:pt>
                <c:pt idx="3248">
                  <c:v>81557479</c:v>
                </c:pt>
                <c:pt idx="3249">
                  <c:v>7496522</c:v>
                </c:pt>
                <c:pt idx="3250">
                  <c:v>24430272</c:v>
                </c:pt>
                <c:pt idx="3251">
                  <c:v>21413502</c:v>
                </c:pt>
                <c:pt idx="3252">
                  <c:v>24407944</c:v>
                </c:pt>
                <c:pt idx="3253">
                  <c:v>13303319</c:v>
                </c:pt>
                <c:pt idx="3254">
                  <c:v>16295774</c:v>
                </c:pt>
                <c:pt idx="3255">
                  <c:v>3247816</c:v>
                </c:pt>
                <c:pt idx="3256">
                  <c:v>51225796</c:v>
                </c:pt>
                <c:pt idx="3257">
                  <c:v>1190018</c:v>
                </c:pt>
                <c:pt idx="3258">
                  <c:v>1183354</c:v>
                </c:pt>
                <c:pt idx="3259">
                  <c:v>21176322</c:v>
                </c:pt>
                <c:pt idx="3260">
                  <c:v>71148699</c:v>
                </c:pt>
                <c:pt idx="3261">
                  <c:v>22108977</c:v>
                </c:pt>
                <c:pt idx="3262">
                  <c:v>5108820</c:v>
                </c:pt>
                <c:pt idx="3263">
                  <c:v>15081783</c:v>
                </c:pt>
                <c:pt idx="3264">
                  <c:v>1064277</c:v>
                </c:pt>
                <c:pt idx="3265">
                  <c:v>12561</c:v>
                </c:pt>
                <c:pt idx="3266">
                  <c:v>20999103</c:v>
                </c:pt>
                <c:pt idx="3267">
                  <c:v>10965209</c:v>
                </c:pt>
                <c:pt idx="3268">
                  <c:v>2963012</c:v>
                </c:pt>
                <c:pt idx="3269">
                  <c:v>10955425</c:v>
                </c:pt>
                <c:pt idx="3270">
                  <c:v>20916309</c:v>
                </c:pt>
                <c:pt idx="3271">
                  <c:v>8888143</c:v>
                </c:pt>
                <c:pt idx="3272">
                  <c:v>10880926</c:v>
                </c:pt>
                <c:pt idx="3273">
                  <c:v>11854694</c:v>
                </c:pt>
                <c:pt idx="3274">
                  <c:v>4710455</c:v>
                </c:pt>
                <c:pt idx="3275">
                  <c:v>35707327</c:v>
                </c:pt>
                <c:pt idx="3276">
                  <c:v>100685880</c:v>
                </c:pt>
                <c:pt idx="3277">
                  <c:v>5654777</c:v>
                </c:pt>
                <c:pt idx="3278">
                  <c:v>18653746</c:v>
                </c:pt>
                <c:pt idx="3279">
                  <c:v>40559930</c:v>
                </c:pt>
                <c:pt idx="3280">
                  <c:v>5516708</c:v>
                </c:pt>
                <c:pt idx="3281">
                  <c:v>60507228</c:v>
                </c:pt>
                <c:pt idx="3282">
                  <c:v>7486906</c:v>
                </c:pt>
                <c:pt idx="3283">
                  <c:v>476270</c:v>
                </c:pt>
                <c:pt idx="3284">
                  <c:v>8434601</c:v>
                </c:pt>
                <c:pt idx="3285">
                  <c:v>403932</c:v>
                </c:pt>
                <c:pt idx="3286">
                  <c:v>403932</c:v>
                </c:pt>
                <c:pt idx="3287">
                  <c:v>375474</c:v>
                </c:pt>
                <c:pt idx="3288">
                  <c:v>252652</c:v>
                </c:pt>
                <c:pt idx="3289">
                  <c:v>4308981</c:v>
                </c:pt>
                <c:pt idx="3290">
                  <c:v>30306268</c:v>
                </c:pt>
                <c:pt idx="3291">
                  <c:v>305070</c:v>
                </c:pt>
                <c:pt idx="3292">
                  <c:v>20300000</c:v>
                </c:pt>
                <c:pt idx="3293">
                  <c:v>263365</c:v>
                </c:pt>
                <c:pt idx="3294">
                  <c:v>25200412</c:v>
                </c:pt>
                <c:pt idx="3295">
                  <c:v>10134754</c:v>
                </c:pt>
                <c:pt idx="3296">
                  <c:v>5128124</c:v>
                </c:pt>
                <c:pt idx="3297">
                  <c:v>8119205</c:v>
                </c:pt>
                <c:pt idx="3298">
                  <c:v>20113965</c:v>
                </c:pt>
                <c:pt idx="3299">
                  <c:v>40076438</c:v>
                </c:pt>
                <c:pt idx="3300">
                  <c:v>17149</c:v>
                </c:pt>
                <c:pt idx="3301">
                  <c:v>50016394</c:v>
                </c:pt>
                <c:pt idx="3302">
                  <c:v>5000000</c:v>
                </c:pt>
                <c:pt idx="3303">
                  <c:v>14998070</c:v>
                </c:pt>
                <c:pt idx="3304">
                  <c:v>958319</c:v>
                </c:pt>
                <c:pt idx="3305">
                  <c:v>64933670</c:v>
                </c:pt>
                <c:pt idx="3306">
                  <c:v>1796024</c:v>
                </c:pt>
                <c:pt idx="3307">
                  <c:v>79711678</c:v>
                </c:pt>
                <c:pt idx="3308">
                  <c:v>2708188</c:v>
                </c:pt>
                <c:pt idx="3309">
                  <c:v>14587732</c:v>
                </c:pt>
                <c:pt idx="3310">
                  <c:v>24520892</c:v>
                </c:pt>
                <c:pt idx="3311">
                  <c:v>480314</c:v>
                </c:pt>
                <c:pt idx="3312">
                  <c:v>5459824</c:v>
                </c:pt>
                <c:pt idx="3313">
                  <c:v>19406406</c:v>
                </c:pt>
                <c:pt idx="3314">
                  <c:v>24343673</c:v>
                </c:pt>
                <c:pt idx="3315">
                  <c:v>24343673</c:v>
                </c:pt>
                <c:pt idx="3316">
                  <c:v>17305211</c:v>
                </c:pt>
                <c:pt idx="3317">
                  <c:v>34238611</c:v>
                </c:pt>
                <c:pt idx="3318">
                  <c:v>19151864</c:v>
                </c:pt>
                <c:pt idx="3319">
                  <c:v>19118247</c:v>
                </c:pt>
                <c:pt idx="3320">
                  <c:v>34098563</c:v>
                </c:pt>
                <c:pt idx="3321">
                  <c:v>1075288</c:v>
                </c:pt>
                <c:pt idx="3322">
                  <c:v>4064333</c:v>
                </c:pt>
                <c:pt idx="3323">
                  <c:v>1050445</c:v>
                </c:pt>
                <c:pt idx="3324">
                  <c:v>15593</c:v>
                </c:pt>
                <c:pt idx="3325">
                  <c:v>6998324</c:v>
                </c:pt>
                <c:pt idx="3326">
                  <c:v>43982842</c:v>
                </c:pt>
                <c:pt idx="3327">
                  <c:v>43982842</c:v>
                </c:pt>
                <c:pt idx="3328">
                  <c:v>20915465</c:v>
                </c:pt>
                <c:pt idx="3329">
                  <c:v>28837115</c:v>
                </c:pt>
                <c:pt idx="3330">
                  <c:v>33828318</c:v>
                </c:pt>
                <c:pt idx="3331">
                  <c:v>98780042</c:v>
                </c:pt>
                <c:pt idx="3332">
                  <c:v>78616689</c:v>
                </c:pt>
                <c:pt idx="3333">
                  <c:v>68558662</c:v>
                </c:pt>
                <c:pt idx="3334">
                  <c:v>8535575</c:v>
                </c:pt>
                <c:pt idx="3335">
                  <c:v>43532294</c:v>
                </c:pt>
                <c:pt idx="3336">
                  <c:v>3517797</c:v>
                </c:pt>
                <c:pt idx="3337">
                  <c:v>33472850</c:v>
                </c:pt>
                <c:pt idx="3338">
                  <c:v>18438149</c:v>
                </c:pt>
                <c:pt idx="3339">
                  <c:v>48430355</c:v>
                </c:pt>
                <c:pt idx="3340">
                  <c:v>13401683</c:v>
                </c:pt>
                <c:pt idx="3341">
                  <c:v>13401683</c:v>
                </c:pt>
                <c:pt idx="3342">
                  <c:v>14378353</c:v>
                </c:pt>
                <c:pt idx="3343">
                  <c:v>13264986</c:v>
                </c:pt>
                <c:pt idx="3344">
                  <c:v>63224849</c:v>
                </c:pt>
                <c:pt idx="3345">
                  <c:v>73209340</c:v>
                </c:pt>
                <c:pt idx="3346">
                  <c:v>28133159</c:v>
                </c:pt>
                <c:pt idx="3347">
                  <c:v>121972</c:v>
                </c:pt>
                <c:pt idx="3348">
                  <c:v>13101142</c:v>
                </c:pt>
                <c:pt idx="3349">
                  <c:v>3073392</c:v>
                </c:pt>
                <c:pt idx="3350">
                  <c:v>93050117</c:v>
                </c:pt>
                <c:pt idx="3351">
                  <c:v>763044</c:v>
                </c:pt>
                <c:pt idx="3352">
                  <c:v>77679638</c:v>
                </c:pt>
                <c:pt idx="3353">
                  <c:v>3675072</c:v>
                </c:pt>
                <c:pt idx="3354">
                  <c:v>27667947</c:v>
                </c:pt>
                <c:pt idx="3355">
                  <c:v>43568507</c:v>
                </c:pt>
                <c:pt idx="3356">
                  <c:v>5532301</c:v>
                </c:pt>
                <c:pt idx="3357">
                  <c:v>107503316</c:v>
                </c:pt>
                <c:pt idx="3358">
                  <c:v>62494975</c:v>
                </c:pt>
                <c:pt idx="3359">
                  <c:v>127490802</c:v>
                </c:pt>
                <c:pt idx="3360">
                  <c:v>37479778</c:v>
                </c:pt>
                <c:pt idx="3361">
                  <c:v>4476235</c:v>
                </c:pt>
                <c:pt idx="3362">
                  <c:v>21471685</c:v>
                </c:pt>
                <c:pt idx="3363">
                  <c:v>47456450</c:v>
                </c:pt>
                <c:pt idx="3364">
                  <c:v>7443007</c:v>
                </c:pt>
                <c:pt idx="3365">
                  <c:v>47379090</c:v>
                </c:pt>
                <c:pt idx="3366">
                  <c:v>42345531</c:v>
                </c:pt>
                <c:pt idx="3367">
                  <c:v>10326062</c:v>
                </c:pt>
                <c:pt idx="3368">
                  <c:v>6301131</c:v>
                </c:pt>
                <c:pt idx="3369">
                  <c:v>11227940</c:v>
                </c:pt>
                <c:pt idx="3370">
                  <c:v>77222184</c:v>
                </c:pt>
                <c:pt idx="3371">
                  <c:v>5204007</c:v>
                </c:pt>
                <c:pt idx="3372">
                  <c:v>27067160</c:v>
                </c:pt>
                <c:pt idx="3373">
                  <c:v>13052741</c:v>
                </c:pt>
                <c:pt idx="3374">
                  <c:v>154985087</c:v>
                </c:pt>
                <c:pt idx="3375">
                  <c:v>5899797</c:v>
                </c:pt>
                <c:pt idx="3376">
                  <c:v>882710</c:v>
                </c:pt>
                <c:pt idx="3377">
                  <c:v>51814190</c:v>
                </c:pt>
                <c:pt idx="3378">
                  <c:v>56684819</c:v>
                </c:pt>
                <c:pt idx="3379">
                  <c:v>10654581</c:v>
                </c:pt>
                <c:pt idx="3380">
                  <c:v>10654581</c:v>
                </c:pt>
                <c:pt idx="3381">
                  <c:v>11631245</c:v>
                </c:pt>
                <c:pt idx="3382">
                  <c:v>18600911</c:v>
                </c:pt>
                <c:pt idx="3383">
                  <c:v>126597121</c:v>
                </c:pt>
                <c:pt idx="3384">
                  <c:v>4554569</c:v>
                </c:pt>
                <c:pt idx="3385">
                  <c:v>1550000</c:v>
                </c:pt>
                <c:pt idx="3386">
                  <c:v>26536120</c:v>
                </c:pt>
                <c:pt idx="3387">
                  <c:v>1512815</c:v>
                </c:pt>
                <c:pt idx="3388">
                  <c:v>26442251</c:v>
                </c:pt>
                <c:pt idx="3389">
                  <c:v>11405825</c:v>
                </c:pt>
                <c:pt idx="3390">
                  <c:v>12339633</c:v>
                </c:pt>
                <c:pt idx="3391">
                  <c:v>16323969</c:v>
                </c:pt>
                <c:pt idx="3392">
                  <c:v>36279230</c:v>
                </c:pt>
                <c:pt idx="3393">
                  <c:v>26199517</c:v>
                </c:pt>
                <c:pt idx="3394">
                  <c:v>1186957</c:v>
                </c:pt>
                <c:pt idx="3395">
                  <c:v>101160529</c:v>
                </c:pt>
                <c:pt idx="3396">
                  <c:v>1089365</c:v>
                </c:pt>
                <c:pt idx="3397">
                  <c:v>31051126</c:v>
                </c:pt>
                <c:pt idx="3398">
                  <c:v>42880</c:v>
                </c:pt>
                <c:pt idx="3399">
                  <c:v>36037909</c:v>
                </c:pt>
                <c:pt idx="3400">
                  <c:v>20218</c:v>
                </c:pt>
                <c:pt idx="3401">
                  <c:v>21009180</c:v>
                </c:pt>
                <c:pt idx="3402">
                  <c:v>10991381</c:v>
                </c:pt>
                <c:pt idx="3403">
                  <c:v>15962471</c:v>
                </c:pt>
                <c:pt idx="3404">
                  <c:v>10956379</c:v>
                </c:pt>
                <c:pt idx="3405">
                  <c:v>876671</c:v>
                </c:pt>
                <c:pt idx="3406">
                  <c:v>871527</c:v>
                </c:pt>
                <c:pt idx="3407">
                  <c:v>777423</c:v>
                </c:pt>
                <c:pt idx="3408">
                  <c:v>2775593</c:v>
                </c:pt>
                <c:pt idx="3409">
                  <c:v>717753</c:v>
                </c:pt>
                <c:pt idx="3410">
                  <c:v>55673333</c:v>
                </c:pt>
                <c:pt idx="3411">
                  <c:v>10499968</c:v>
                </c:pt>
                <c:pt idx="3412">
                  <c:v>10499968</c:v>
                </c:pt>
                <c:pt idx="3413">
                  <c:v>85463309</c:v>
                </c:pt>
                <c:pt idx="3414">
                  <c:v>25450527</c:v>
                </c:pt>
                <c:pt idx="3415">
                  <c:v>25407250</c:v>
                </c:pt>
                <c:pt idx="3416">
                  <c:v>20400913</c:v>
                </c:pt>
                <c:pt idx="3417">
                  <c:v>67344392</c:v>
                </c:pt>
                <c:pt idx="3418">
                  <c:v>8326035</c:v>
                </c:pt>
                <c:pt idx="3419">
                  <c:v>20302961</c:v>
                </c:pt>
                <c:pt idx="3420">
                  <c:v>5300000</c:v>
                </c:pt>
                <c:pt idx="3421">
                  <c:v>15279680</c:v>
                </c:pt>
                <c:pt idx="3422">
                  <c:v>10268846</c:v>
                </c:pt>
                <c:pt idx="3423">
                  <c:v>3254172</c:v>
                </c:pt>
                <c:pt idx="3424">
                  <c:v>35231365</c:v>
                </c:pt>
                <c:pt idx="3425">
                  <c:v>10214013</c:v>
                </c:pt>
                <c:pt idx="3426">
                  <c:v>183662</c:v>
                </c:pt>
                <c:pt idx="3427">
                  <c:v>150167630</c:v>
                </c:pt>
                <c:pt idx="3428">
                  <c:v>10139254</c:v>
                </c:pt>
                <c:pt idx="3429">
                  <c:v>10137502</c:v>
                </c:pt>
                <c:pt idx="3430">
                  <c:v>134904</c:v>
                </c:pt>
                <c:pt idx="3431">
                  <c:v>129115</c:v>
                </c:pt>
                <c:pt idx="3432">
                  <c:v>25121291</c:v>
                </c:pt>
                <c:pt idx="3433">
                  <c:v>20101861</c:v>
                </c:pt>
                <c:pt idx="3434">
                  <c:v>35096190</c:v>
                </c:pt>
                <c:pt idx="3435">
                  <c:v>77231</c:v>
                </c:pt>
                <c:pt idx="3436">
                  <c:v>10076136</c:v>
                </c:pt>
                <c:pt idx="3437">
                  <c:v>56692</c:v>
                </c:pt>
                <c:pt idx="3438">
                  <c:v>75030163</c:v>
                </c:pt>
                <c:pt idx="3439">
                  <c:v>22723</c:v>
                </c:pt>
                <c:pt idx="3440">
                  <c:v>9910</c:v>
                </c:pt>
                <c:pt idx="3441">
                  <c:v>4756</c:v>
                </c:pt>
                <c:pt idx="3442">
                  <c:v>14967182</c:v>
                </c:pt>
                <c:pt idx="3443">
                  <c:v>14942422</c:v>
                </c:pt>
                <c:pt idx="3444">
                  <c:v>19719930</c:v>
                </c:pt>
                <c:pt idx="3445">
                  <c:v>64685359</c:v>
                </c:pt>
                <c:pt idx="3446">
                  <c:v>41229</c:v>
                </c:pt>
                <c:pt idx="3447">
                  <c:v>4463292</c:v>
                </c:pt>
                <c:pt idx="3448">
                  <c:v>14448589</c:v>
                </c:pt>
                <c:pt idx="3449">
                  <c:v>19377727</c:v>
                </c:pt>
                <c:pt idx="3450">
                  <c:v>14358033</c:v>
                </c:pt>
                <c:pt idx="3451">
                  <c:v>4357000</c:v>
                </c:pt>
                <c:pt idx="3452">
                  <c:v>1260917</c:v>
                </c:pt>
                <c:pt idx="3453">
                  <c:v>16252765</c:v>
                </c:pt>
                <c:pt idx="3454">
                  <c:v>24127895</c:v>
                </c:pt>
                <c:pt idx="3455">
                  <c:v>118099659</c:v>
                </c:pt>
                <c:pt idx="3456">
                  <c:v>118099659</c:v>
                </c:pt>
                <c:pt idx="3457">
                  <c:v>37023395</c:v>
                </c:pt>
                <c:pt idx="3458">
                  <c:v>24006726</c:v>
                </c:pt>
                <c:pt idx="3459">
                  <c:v>18996755</c:v>
                </c:pt>
                <c:pt idx="3460">
                  <c:v>38966057</c:v>
                </c:pt>
                <c:pt idx="3461">
                  <c:v>3904982</c:v>
                </c:pt>
                <c:pt idx="3462">
                  <c:v>13838130</c:v>
                </c:pt>
                <c:pt idx="3463">
                  <c:v>15738632</c:v>
                </c:pt>
                <c:pt idx="3464">
                  <c:v>61644321</c:v>
                </c:pt>
                <c:pt idx="3465">
                  <c:v>43426961</c:v>
                </c:pt>
                <c:pt idx="3466">
                  <c:v>13376506</c:v>
                </c:pt>
                <c:pt idx="3467">
                  <c:v>8324748</c:v>
                </c:pt>
                <c:pt idx="3468">
                  <c:v>31199215</c:v>
                </c:pt>
                <c:pt idx="3469">
                  <c:v>2975649</c:v>
                </c:pt>
                <c:pt idx="3470">
                  <c:v>7948159</c:v>
                </c:pt>
                <c:pt idx="3471">
                  <c:v>32940507</c:v>
                </c:pt>
                <c:pt idx="3472">
                  <c:v>32940507</c:v>
                </c:pt>
                <c:pt idx="3473">
                  <c:v>2869369</c:v>
                </c:pt>
                <c:pt idx="3474">
                  <c:v>47748610</c:v>
                </c:pt>
                <c:pt idx="3475">
                  <c:v>669276</c:v>
                </c:pt>
                <c:pt idx="3476">
                  <c:v>72660029</c:v>
                </c:pt>
                <c:pt idx="3477">
                  <c:v>72660029</c:v>
                </c:pt>
                <c:pt idx="3478">
                  <c:v>6543194</c:v>
                </c:pt>
                <c:pt idx="3479">
                  <c:v>32522352</c:v>
                </c:pt>
                <c:pt idx="3480">
                  <c:v>22518325</c:v>
                </c:pt>
                <c:pt idx="3481">
                  <c:v>7458269</c:v>
                </c:pt>
                <c:pt idx="3482">
                  <c:v>17300889</c:v>
                </c:pt>
                <c:pt idx="3483">
                  <c:v>10300000</c:v>
                </c:pt>
                <c:pt idx="3484">
                  <c:v>42272747</c:v>
                </c:pt>
                <c:pt idx="3485">
                  <c:v>42194060</c:v>
                </c:pt>
                <c:pt idx="3486">
                  <c:v>12181484</c:v>
                </c:pt>
                <c:pt idx="3487">
                  <c:v>32122249</c:v>
                </c:pt>
                <c:pt idx="3488">
                  <c:v>25031037</c:v>
                </c:pt>
                <c:pt idx="3489">
                  <c:v>57010853</c:v>
                </c:pt>
                <c:pt idx="3490">
                  <c:v>47000485</c:v>
                </c:pt>
                <c:pt idx="3491">
                  <c:v>1865774</c:v>
                </c:pt>
                <c:pt idx="3492">
                  <c:v>2840417</c:v>
                </c:pt>
                <c:pt idx="3493">
                  <c:v>36830057</c:v>
                </c:pt>
                <c:pt idx="3494">
                  <c:v>31670931</c:v>
                </c:pt>
                <c:pt idx="3495">
                  <c:v>21557240</c:v>
                </c:pt>
                <c:pt idx="3496">
                  <c:v>6592103</c:v>
                </c:pt>
                <c:pt idx="3497">
                  <c:v>29580087</c:v>
                </c:pt>
                <c:pt idx="3498">
                  <c:v>3562749</c:v>
                </c:pt>
                <c:pt idx="3499">
                  <c:v>31494270</c:v>
                </c:pt>
                <c:pt idx="3500">
                  <c:v>6448817</c:v>
                </c:pt>
                <c:pt idx="3501">
                  <c:v>23324666</c:v>
                </c:pt>
                <c:pt idx="3502">
                  <c:v>13208023</c:v>
                </c:pt>
                <c:pt idx="3503">
                  <c:v>31165421</c:v>
                </c:pt>
                <c:pt idx="3504">
                  <c:v>31111260</c:v>
                </c:pt>
                <c:pt idx="3505">
                  <c:v>111110575</c:v>
                </c:pt>
                <c:pt idx="3506">
                  <c:v>64286</c:v>
                </c:pt>
                <c:pt idx="3507">
                  <c:v>23020488</c:v>
                </c:pt>
                <c:pt idx="3508">
                  <c:v>7000000</c:v>
                </c:pt>
                <c:pt idx="3509">
                  <c:v>40932372</c:v>
                </c:pt>
                <c:pt idx="3510">
                  <c:v>5932060</c:v>
                </c:pt>
                <c:pt idx="3511">
                  <c:v>2899970</c:v>
                </c:pt>
                <c:pt idx="3512">
                  <c:v>1196752</c:v>
                </c:pt>
                <c:pt idx="3513">
                  <c:v>60874615</c:v>
                </c:pt>
                <c:pt idx="3514">
                  <c:v>30695227</c:v>
                </c:pt>
                <c:pt idx="3515">
                  <c:v>65653758</c:v>
                </c:pt>
                <c:pt idx="3516">
                  <c:v>10640645</c:v>
                </c:pt>
                <c:pt idx="3517">
                  <c:v>20550712</c:v>
                </c:pt>
                <c:pt idx="3518">
                  <c:v>63540020</c:v>
                </c:pt>
                <c:pt idx="3519">
                  <c:v>537580</c:v>
                </c:pt>
                <c:pt idx="3520">
                  <c:v>15523168</c:v>
                </c:pt>
                <c:pt idx="3521">
                  <c:v>499263</c:v>
                </c:pt>
                <c:pt idx="3522">
                  <c:v>20488579</c:v>
                </c:pt>
                <c:pt idx="3523">
                  <c:v>45434443</c:v>
                </c:pt>
                <c:pt idx="3524">
                  <c:v>8406264</c:v>
                </c:pt>
                <c:pt idx="3525">
                  <c:v>20389967</c:v>
                </c:pt>
                <c:pt idx="3526">
                  <c:v>45356386</c:v>
                </c:pt>
                <c:pt idx="3527">
                  <c:v>55350897</c:v>
                </c:pt>
                <c:pt idx="3528">
                  <c:v>28328132</c:v>
                </c:pt>
                <c:pt idx="3529">
                  <c:v>32178777</c:v>
                </c:pt>
                <c:pt idx="3530">
                  <c:v>30063805</c:v>
                </c:pt>
                <c:pt idx="3531">
                  <c:v>25040293</c:v>
                </c:pt>
                <c:pt idx="3532">
                  <c:v>26838389</c:v>
                </c:pt>
                <c:pt idx="3533">
                  <c:v>7659747</c:v>
                </c:pt>
                <c:pt idx="3534">
                  <c:v>9652000</c:v>
                </c:pt>
                <c:pt idx="3535">
                  <c:v>4651977</c:v>
                </c:pt>
                <c:pt idx="3536">
                  <c:v>19593740</c:v>
                </c:pt>
                <c:pt idx="3537">
                  <c:v>9589875</c:v>
                </c:pt>
                <c:pt idx="3538">
                  <c:v>4496583</c:v>
                </c:pt>
                <c:pt idx="3539">
                  <c:v>6482195</c:v>
                </c:pt>
                <c:pt idx="3540">
                  <c:v>59475623</c:v>
                </c:pt>
                <c:pt idx="3541">
                  <c:v>4426297</c:v>
                </c:pt>
                <c:pt idx="3542">
                  <c:v>119420252</c:v>
                </c:pt>
                <c:pt idx="3543">
                  <c:v>39380442</c:v>
                </c:pt>
                <c:pt idx="3544">
                  <c:v>1304837</c:v>
                </c:pt>
                <c:pt idx="3545">
                  <c:v>53215979</c:v>
                </c:pt>
                <c:pt idx="3546">
                  <c:v>29136626</c:v>
                </c:pt>
                <c:pt idx="3547">
                  <c:v>84961</c:v>
                </c:pt>
                <c:pt idx="3548">
                  <c:v>84961</c:v>
                </c:pt>
                <c:pt idx="3549">
                  <c:v>89021735</c:v>
                </c:pt>
                <c:pt idx="3550">
                  <c:v>25528495</c:v>
                </c:pt>
                <c:pt idx="3551">
                  <c:v>15519841</c:v>
                </c:pt>
                <c:pt idx="3552">
                  <c:v>37516013</c:v>
                </c:pt>
                <c:pt idx="3553">
                  <c:v>18472363</c:v>
                </c:pt>
                <c:pt idx="3554">
                  <c:v>168368427</c:v>
                </c:pt>
                <c:pt idx="3555">
                  <c:v>38345403</c:v>
                </c:pt>
                <c:pt idx="3556">
                  <c:v>33328051</c:v>
                </c:pt>
                <c:pt idx="3557">
                  <c:v>58229120</c:v>
                </c:pt>
                <c:pt idx="3558">
                  <c:v>33048353</c:v>
                </c:pt>
                <c:pt idx="3559">
                  <c:v>28031250</c:v>
                </c:pt>
                <c:pt idx="3560">
                  <c:v>6594136</c:v>
                </c:pt>
                <c:pt idx="3561">
                  <c:v>37901509</c:v>
                </c:pt>
                <c:pt idx="3562">
                  <c:v>25900000</c:v>
                </c:pt>
                <c:pt idx="3563">
                  <c:v>22843047</c:v>
                </c:pt>
                <c:pt idx="3564">
                  <c:v>37760080</c:v>
                </c:pt>
                <c:pt idx="3565">
                  <c:v>37754208</c:v>
                </c:pt>
                <c:pt idx="3566">
                  <c:v>7689458</c:v>
                </c:pt>
                <c:pt idx="3567">
                  <c:v>67631157</c:v>
                </c:pt>
                <c:pt idx="3568">
                  <c:v>67631157</c:v>
                </c:pt>
                <c:pt idx="3569">
                  <c:v>32598931</c:v>
                </c:pt>
                <c:pt idx="3570">
                  <c:v>22362500</c:v>
                </c:pt>
                <c:pt idx="3571">
                  <c:v>35324232</c:v>
                </c:pt>
                <c:pt idx="3572">
                  <c:v>67286731</c:v>
                </c:pt>
                <c:pt idx="3573">
                  <c:v>7262288</c:v>
                </c:pt>
                <c:pt idx="3574">
                  <c:v>2221994</c:v>
                </c:pt>
                <c:pt idx="3575">
                  <c:v>99462</c:v>
                </c:pt>
                <c:pt idx="3576">
                  <c:v>31054924</c:v>
                </c:pt>
                <c:pt idx="3577">
                  <c:v>12026670</c:v>
                </c:pt>
                <c:pt idx="3578">
                  <c:v>2954405</c:v>
                </c:pt>
                <c:pt idx="3579">
                  <c:v>36931089</c:v>
                </c:pt>
                <c:pt idx="3580">
                  <c:v>5881504</c:v>
                </c:pt>
                <c:pt idx="3581">
                  <c:v>16671505</c:v>
                </c:pt>
                <c:pt idx="3582">
                  <c:v>26616590</c:v>
                </c:pt>
                <c:pt idx="3583">
                  <c:v>111505642</c:v>
                </c:pt>
                <c:pt idx="3584">
                  <c:v>34350553</c:v>
                </c:pt>
                <c:pt idx="3585">
                  <c:v>34350553</c:v>
                </c:pt>
                <c:pt idx="3586">
                  <c:v>26288320</c:v>
                </c:pt>
                <c:pt idx="3587">
                  <c:v>21283440</c:v>
                </c:pt>
                <c:pt idx="3588">
                  <c:v>7204138</c:v>
                </c:pt>
                <c:pt idx="3589">
                  <c:v>11146409</c:v>
                </c:pt>
                <c:pt idx="3590">
                  <c:v>2126511</c:v>
                </c:pt>
                <c:pt idx="3591">
                  <c:v>6114237</c:v>
                </c:pt>
                <c:pt idx="3592">
                  <c:v>166112167</c:v>
                </c:pt>
                <c:pt idx="3593">
                  <c:v>71017784</c:v>
                </c:pt>
                <c:pt idx="3594">
                  <c:v>4091</c:v>
                </c:pt>
                <c:pt idx="3595">
                  <c:v>5773519</c:v>
                </c:pt>
                <c:pt idx="3596">
                  <c:v>5773519</c:v>
                </c:pt>
                <c:pt idx="3597">
                  <c:v>5773519</c:v>
                </c:pt>
                <c:pt idx="3598">
                  <c:v>33685268</c:v>
                </c:pt>
                <c:pt idx="3599">
                  <c:v>630779</c:v>
                </c:pt>
                <c:pt idx="3600">
                  <c:v>65452312</c:v>
                </c:pt>
                <c:pt idx="3601">
                  <c:v>4563029</c:v>
                </c:pt>
                <c:pt idx="3602">
                  <c:v>183125</c:v>
                </c:pt>
                <c:pt idx="3603">
                  <c:v>1068392</c:v>
                </c:pt>
                <c:pt idx="3604">
                  <c:v>49413</c:v>
                </c:pt>
                <c:pt idx="3605">
                  <c:v>4835968</c:v>
                </c:pt>
                <c:pt idx="3606">
                  <c:v>4777007</c:v>
                </c:pt>
                <c:pt idx="3607">
                  <c:v>29655590</c:v>
                </c:pt>
                <c:pt idx="3608">
                  <c:v>19389454</c:v>
                </c:pt>
                <c:pt idx="3609">
                  <c:v>9353573</c:v>
                </c:pt>
                <c:pt idx="3610">
                  <c:v>39251128</c:v>
                </c:pt>
                <c:pt idx="3611">
                  <c:v>114053579</c:v>
                </c:pt>
                <c:pt idx="3612">
                  <c:v>84037039</c:v>
                </c:pt>
                <c:pt idx="3613">
                  <c:v>25857987</c:v>
                </c:pt>
                <c:pt idx="3614">
                  <c:v>18573791</c:v>
                </c:pt>
                <c:pt idx="3615">
                  <c:v>13560960</c:v>
                </c:pt>
                <c:pt idx="3616">
                  <c:v>10539414</c:v>
                </c:pt>
                <c:pt idx="3617">
                  <c:v>38509342</c:v>
                </c:pt>
                <c:pt idx="3618">
                  <c:v>14375181</c:v>
                </c:pt>
                <c:pt idx="3619">
                  <c:v>43290977</c:v>
                </c:pt>
                <c:pt idx="3620">
                  <c:v>8129455</c:v>
                </c:pt>
                <c:pt idx="3621">
                  <c:v>33105600</c:v>
                </c:pt>
                <c:pt idx="3622">
                  <c:v>28045540</c:v>
                </c:pt>
                <c:pt idx="3623">
                  <c:v>7916887</c:v>
                </c:pt>
                <c:pt idx="3624">
                  <c:v>623374</c:v>
                </c:pt>
                <c:pt idx="3625">
                  <c:v>47592825</c:v>
                </c:pt>
                <c:pt idx="3626">
                  <c:v>22433915</c:v>
                </c:pt>
                <c:pt idx="3627">
                  <c:v>22326247</c:v>
                </c:pt>
                <c:pt idx="3628">
                  <c:v>6105175</c:v>
                </c:pt>
                <c:pt idx="3629">
                  <c:v>25052000</c:v>
                </c:pt>
                <c:pt idx="3630">
                  <c:v>42044321</c:v>
                </c:pt>
                <c:pt idx="3631">
                  <c:v>36976367</c:v>
                </c:pt>
                <c:pt idx="3632">
                  <c:v>16640210</c:v>
                </c:pt>
                <c:pt idx="3633">
                  <c:v>6565495</c:v>
                </c:pt>
                <c:pt idx="3634">
                  <c:v>41523271</c:v>
                </c:pt>
                <c:pt idx="3635">
                  <c:v>16264475</c:v>
                </c:pt>
                <c:pt idx="3636">
                  <c:v>16088610</c:v>
                </c:pt>
                <c:pt idx="3637">
                  <c:v>1027749</c:v>
                </c:pt>
                <c:pt idx="3638">
                  <c:v>28965197</c:v>
                </c:pt>
                <c:pt idx="3639">
                  <c:v>10706786</c:v>
                </c:pt>
                <c:pt idx="3640">
                  <c:v>5664251</c:v>
                </c:pt>
                <c:pt idx="3641">
                  <c:v>652526</c:v>
                </c:pt>
                <c:pt idx="3642">
                  <c:v>50628009</c:v>
                </c:pt>
                <c:pt idx="3643">
                  <c:v>32616869</c:v>
                </c:pt>
                <c:pt idx="3644">
                  <c:v>10556196</c:v>
                </c:pt>
                <c:pt idx="3645">
                  <c:v>511920</c:v>
                </c:pt>
                <c:pt idx="3646">
                  <c:v>10400000</c:v>
                </c:pt>
                <c:pt idx="3647">
                  <c:v>30157016</c:v>
                </c:pt>
                <c:pt idx="3648">
                  <c:v>10137232</c:v>
                </c:pt>
                <c:pt idx="3649">
                  <c:v>128978</c:v>
                </c:pt>
                <c:pt idx="3650">
                  <c:v>16991902</c:v>
                </c:pt>
                <c:pt idx="3651">
                  <c:v>9795017</c:v>
                </c:pt>
                <c:pt idx="3652">
                  <c:v>19781879</c:v>
                </c:pt>
                <c:pt idx="3653">
                  <c:v>4584886</c:v>
                </c:pt>
                <c:pt idx="3654">
                  <c:v>19445217</c:v>
                </c:pt>
                <c:pt idx="3655">
                  <c:v>39442871</c:v>
                </c:pt>
                <c:pt idx="3656">
                  <c:v>76418654</c:v>
                </c:pt>
                <c:pt idx="3657">
                  <c:v>18947630</c:v>
                </c:pt>
                <c:pt idx="3658">
                  <c:v>35286428</c:v>
                </c:pt>
                <c:pt idx="3659">
                  <c:v>6167817</c:v>
                </c:pt>
                <c:pt idx="3660">
                  <c:v>19076815</c:v>
                </c:pt>
                <c:pt idx="3661">
                  <c:v>58867694</c:v>
                </c:pt>
                <c:pt idx="3662">
                  <c:v>58607007</c:v>
                </c:pt>
                <c:pt idx="3663">
                  <c:v>58607007</c:v>
                </c:pt>
                <c:pt idx="3664">
                  <c:v>5600000</c:v>
                </c:pt>
                <c:pt idx="3665">
                  <c:v>43575716</c:v>
                </c:pt>
                <c:pt idx="3666">
                  <c:v>38542418</c:v>
                </c:pt>
                <c:pt idx="3667">
                  <c:v>15527125</c:v>
                </c:pt>
                <c:pt idx="3668">
                  <c:v>103400692</c:v>
                </c:pt>
                <c:pt idx="3669">
                  <c:v>133228348</c:v>
                </c:pt>
                <c:pt idx="3670">
                  <c:v>58220776</c:v>
                </c:pt>
                <c:pt idx="3671">
                  <c:v>18208078</c:v>
                </c:pt>
                <c:pt idx="3672">
                  <c:v>1500000</c:v>
                </c:pt>
                <c:pt idx="3673">
                  <c:v>47474112</c:v>
                </c:pt>
                <c:pt idx="3674">
                  <c:v>57366262</c:v>
                </c:pt>
                <c:pt idx="3675">
                  <c:v>17281832</c:v>
                </c:pt>
                <c:pt idx="3676">
                  <c:v>102176165</c:v>
                </c:pt>
                <c:pt idx="3677">
                  <c:v>2154540</c:v>
                </c:pt>
                <c:pt idx="3678">
                  <c:v>42877165</c:v>
                </c:pt>
                <c:pt idx="3679">
                  <c:v>12870569</c:v>
                </c:pt>
                <c:pt idx="3680">
                  <c:v>6471394</c:v>
                </c:pt>
                <c:pt idx="3681">
                  <c:v>6291602</c:v>
                </c:pt>
                <c:pt idx="3682">
                  <c:v>33201661</c:v>
                </c:pt>
                <c:pt idx="3683">
                  <c:v>36073232</c:v>
                </c:pt>
                <c:pt idx="3684">
                  <c:v>66002193</c:v>
                </c:pt>
                <c:pt idx="3685">
                  <c:v>50802661</c:v>
                </c:pt>
                <c:pt idx="3686">
                  <c:v>27796042</c:v>
                </c:pt>
                <c:pt idx="3687">
                  <c:v>145109</c:v>
                </c:pt>
                <c:pt idx="3688">
                  <c:v>200074175</c:v>
                </c:pt>
                <c:pt idx="3689">
                  <c:v>40048332</c:v>
                </c:pt>
                <c:pt idx="3690">
                  <c:v>30013346</c:v>
                </c:pt>
                <c:pt idx="3691">
                  <c:v>44606335</c:v>
                </c:pt>
                <c:pt idx="3692">
                  <c:v>34566746</c:v>
                </c:pt>
                <c:pt idx="3693">
                  <c:v>19548064</c:v>
                </c:pt>
                <c:pt idx="3694">
                  <c:v>9483821</c:v>
                </c:pt>
                <c:pt idx="3695">
                  <c:v>36381716</c:v>
                </c:pt>
                <c:pt idx="3696">
                  <c:v>19059018</c:v>
                </c:pt>
                <c:pt idx="3697">
                  <c:v>179020854</c:v>
                </c:pt>
                <c:pt idx="3698">
                  <c:v>13395939</c:v>
                </c:pt>
                <c:pt idx="3699">
                  <c:v>8355815</c:v>
                </c:pt>
                <c:pt idx="3700">
                  <c:v>23159305</c:v>
                </c:pt>
                <c:pt idx="3701">
                  <c:v>13082288</c:v>
                </c:pt>
                <c:pt idx="3702">
                  <c:v>32885565</c:v>
                </c:pt>
                <c:pt idx="3703">
                  <c:v>7871693</c:v>
                </c:pt>
                <c:pt idx="3704">
                  <c:v>57637485</c:v>
                </c:pt>
                <c:pt idx="3705">
                  <c:v>34543701</c:v>
                </c:pt>
                <c:pt idx="3706">
                  <c:v>22531698</c:v>
                </c:pt>
                <c:pt idx="3707">
                  <c:v>7221458</c:v>
                </c:pt>
                <c:pt idx="3708">
                  <c:v>2208939</c:v>
                </c:pt>
                <c:pt idx="3709">
                  <c:v>2175312</c:v>
                </c:pt>
                <c:pt idx="3710">
                  <c:v>12065985</c:v>
                </c:pt>
                <c:pt idx="3711">
                  <c:v>1987287</c:v>
                </c:pt>
                <c:pt idx="3712">
                  <c:v>11802056</c:v>
                </c:pt>
                <c:pt idx="3713">
                  <c:v>5660084</c:v>
                </c:pt>
                <c:pt idx="3714">
                  <c:v>61656849</c:v>
                </c:pt>
                <c:pt idx="3715">
                  <c:v>83348920</c:v>
                </c:pt>
                <c:pt idx="3716">
                  <c:v>1206135</c:v>
                </c:pt>
                <c:pt idx="3717">
                  <c:v>58183966</c:v>
                </c:pt>
                <c:pt idx="3718">
                  <c:v>67155742</c:v>
                </c:pt>
                <c:pt idx="3719">
                  <c:v>5755286</c:v>
                </c:pt>
                <c:pt idx="3720">
                  <c:v>700000</c:v>
                </c:pt>
                <c:pt idx="3721">
                  <c:v>150350192</c:v>
                </c:pt>
                <c:pt idx="3722">
                  <c:v>206400</c:v>
                </c:pt>
                <c:pt idx="3723">
                  <c:v>23106</c:v>
                </c:pt>
                <c:pt idx="3724">
                  <c:v>26000610</c:v>
                </c:pt>
                <c:pt idx="3725">
                  <c:v>37899638</c:v>
                </c:pt>
                <c:pt idx="3726">
                  <c:v>1891821</c:v>
                </c:pt>
                <c:pt idx="3727">
                  <c:v>19819494</c:v>
                </c:pt>
                <c:pt idx="3728">
                  <c:v>6768055</c:v>
                </c:pt>
                <c:pt idx="3729">
                  <c:v>54700065</c:v>
                </c:pt>
                <c:pt idx="3730">
                  <c:v>49392095</c:v>
                </c:pt>
                <c:pt idx="3731">
                  <c:v>104383624</c:v>
                </c:pt>
                <c:pt idx="3732">
                  <c:v>39292022</c:v>
                </c:pt>
                <c:pt idx="3733">
                  <c:v>14218868</c:v>
                </c:pt>
                <c:pt idx="3734">
                  <c:v>18990542</c:v>
                </c:pt>
                <c:pt idx="3735">
                  <c:v>18821279</c:v>
                </c:pt>
                <c:pt idx="3736">
                  <c:v>13750556</c:v>
                </c:pt>
                <c:pt idx="3737">
                  <c:v>83024900</c:v>
                </c:pt>
                <c:pt idx="3738">
                  <c:v>22751979</c:v>
                </c:pt>
                <c:pt idx="3739">
                  <c:v>32694788</c:v>
                </c:pt>
                <c:pt idx="3740">
                  <c:v>7605668</c:v>
                </c:pt>
                <c:pt idx="3741">
                  <c:v>17473245</c:v>
                </c:pt>
                <c:pt idx="3742">
                  <c:v>17218080</c:v>
                </c:pt>
                <c:pt idx="3743">
                  <c:v>81638674</c:v>
                </c:pt>
                <c:pt idx="3744">
                  <c:v>46440491</c:v>
                </c:pt>
                <c:pt idx="3745">
                  <c:v>130468626</c:v>
                </c:pt>
                <c:pt idx="3746">
                  <c:v>20315324</c:v>
                </c:pt>
                <c:pt idx="3747">
                  <c:v>10014234</c:v>
                </c:pt>
                <c:pt idx="3748">
                  <c:v>64736114</c:v>
                </c:pt>
                <c:pt idx="3749">
                  <c:v>4535117</c:v>
                </c:pt>
                <c:pt idx="3750">
                  <c:v>14294842</c:v>
                </c:pt>
                <c:pt idx="3751">
                  <c:v>124051759</c:v>
                </c:pt>
                <c:pt idx="3752">
                  <c:v>124051759</c:v>
                </c:pt>
                <c:pt idx="3753">
                  <c:v>93926386</c:v>
                </c:pt>
                <c:pt idx="3754">
                  <c:v>113745408</c:v>
                </c:pt>
                <c:pt idx="3755">
                  <c:v>13596911</c:v>
                </c:pt>
                <c:pt idx="3756">
                  <c:v>33574332</c:v>
                </c:pt>
                <c:pt idx="3757">
                  <c:v>23219748</c:v>
                </c:pt>
                <c:pt idx="3758">
                  <c:v>77564037</c:v>
                </c:pt>
                <c:pt idx="3759">
                  <c:v>20950820</c:v>
                </c:pt>
                <c:pt idx="3760">
                  <c:v>200807262</c:v>
                </c:pt>
                <c:pt idx="3761">
                  <c:v>668171</c:v>
                </c:pt>
                <c:pt idx="3762">
                  <c:v>11466088</c:v>
                </c:pt>
                <c:pt idx="3763">
                  <c:v>231417</c:v>
                </c:pt>
                <c:pt idx="3764">
                  <c:v>40198710</c:v>
                </c:pt>
                <c:pt idx="3765">
                  <c:v>50026353</c:v>
                </c:pt>
                <c:pt idx="3766">
                  <c:v>22451</c:v>
                </c:pt>
                <c:pt idx="3767">
                  <c:v>19673424</c:v>
                </c:pt>
                <c:pt idx="3768">
                  <c:v>14567883</c:v>
                </c:pt>
                <c:pt idx="3769">
                  <c:v>19480739</c:v>
                </c:pt>
                <c:pt idx="3770">
                  <c:v>26082914</c:v>
                </c:pt>
                <c:pt idx="3771">
                  <c:v>68642452</c:v>
                </c:pt>
                <c:pt idx="3772">
                  <c:v>8460990</c:v>
                </c:pt>
                <c:pt idx="3773">
                  <c:v>18318000</c:v>
                </c:pt>
                <c:pt idx="3774">
                  <c:v>137850096</c:v>
                </c:pt>
                <c:pt idx="3775">
                  <c:v>17593391</c:v>
                </c:pt>
                <c:pt idx="3776">
                  <c:v>27356090</c:v>
                </c:pt>
                <c:pt idx="3777">
                  <c:v>102315545</c:v>
                </c:pt>
                <c:pt idx="3778">
                  <c:v>7097125</c:v>
                </c:pt>
                <c:pt idx="3779">
                  <c:v>56114221</c:v>
                </c:pt>
                <c:pt idx="3780">
                  <c:v>56114221</c:v>
                </c:pt>
                <c:pt idx="3781">
                  <c:v>5851188</c:v>
                </c:pt>
                <c:pt idx="3782">
                  <c:v>35168677</c:v>
                </c:pt>
                <c:pt idx="3783">
                  <c:v>72413</c:v>
                </c:pt>
                <c:pt idx="3784">
                  <c:v>15071514</c:v>
                </c:pt>
                <c:pt idx="3785">
                  <c:v>35024475</c:v>
                </c:pt>
                <c:pt idx="3786">
                  <c:v>89732035</c:v>
                </c:pt>
                <c:pt idx="3787">
                  <c:v>83640426</c:v>
                </c:pt>
                <c:pt idx="3788">
                  <c:v>17010646</c:v>
                </c:pt>
                <c:pt idx="3789">
                  <c:v>47952020</c:v>
                </c:pt>
                <c:pt idx="3790">
                  <c:v>82161969</c:v>
                </c:pt>
                <c:pt idx="3791">
                  <c:v>42776259</c:v>
                </c:pt>
                <c:pt idx="3792">
                  <c:v>617840</c:v>
                </c:pt>
                <c:pt idx="3793">
                  <c:v>60522097</c:v>
                </c:pt>
                <c:pt idx="3794">
                  <c:v>5409517</c:v>
                </c:pt>
                <c:pt idx="3795">
                  <c:v>10166502</c:v>
                </c:pt>
                <c:pt idx="3796">
                  <c:v>15131330</c:v>
                </c:pt>
                <c:pt idx="3797">
                  <c:v>63992328</c:v>
                </c:pt>
                <c:pt idx="3798">
                  <c:v>40911830</c:v>
                </c:pt>
                <c:pt idx="3799">
                  <c:v>125320003</c:v>
                </c:pt>
                <c:pt idx="3800">
                  <c:v>100289690</c:v>
                </c:pt>
                <c:pt idx="3801">
                  <c:v>27098580</c:v>
                </c:pt>
                <c:pt idx="3802">
                  <c:v>65007045</c:v>
                </c:pt>
                <c:pt idx="3803">
                  <c:v>65007045</c:v>
                </c:pt>
                <c:pt idx="3804">
                  <c:v>24985612</c:v>
                </c:pt>
                <c:pt idx="3805">
                  <c:v>43929341</c:v>
                </c:pt>
                <c:pt idx="3806">
                  <c:v>28772222</c:v>
                </c:pt>
                <c:pt idx="3807">
                  <c:v>28772222</c:v>
                </c:pt>
                <c:pt idx="3808">
                  <c:v>73103784</c:v>
                </c:pt>
                <c:pt idx="3809">
                  <c:v>23014504</c:v>
                </c:pt>
                <c:pt idx="3810">
                  <c:v>100189501</c:v>
                </c:pt>
                <c:pt idx="3811">
                  <c:v>17176900</c:v>
                </c:pt>
                <c:pt idx="3812">
                  <c:v>1339152</c:v>
                </c:pt>
                <c:pt idx="3813">
                  <c:v>49551662</c:v>
                </c:pt>
                <c:pt idx="3814">
                  <c:v>47396698</c:v>
                </c:pt>
                <c:pt idx="3815">
                  <c:v>6712451</c:v>
                </c:pt>
                <c:pt idx="3816">
                  <c:v>141614023</c:v>
                </c:pt>
                <c:pt idx="3817">
                  <c:v>116593191</c:v>
                </c:pt>
                <c:pt idx="3818">
                  <c:v>617228</c:v>
                </c:pt>
                <c:pt idx="3819">
                  <c:v>64459316</c:v>
                </c:pt>
                <c:pt idx="3820">
                  <c:v>22406362</c:v>
                </c:pt>
                <c:pt idx="3821">
                  <c:v>22406362</c:v>
                </c:pt>
                <c:pt idx="3822">
                  <c:v>24004159</c:v>
                </c:pt>
                <c:pt idx="3823">
                  <c:v>24004159</c:v>
                </c:pt>
                <c:pt idx="3824">
                  <c:v>88246220</c:v>
                </c:pt>
                <c:pt idx="3825">
                  <c:v>63143812</c:v>
                </c:pt>
                <c:pt idx="3826">
                  <c:v>11000000</c:v>
                </c:pt>
                <c:pt idx="3827">
                  <c:v>52792307</c:v>
                </c:pt>
                <c:pt idx="3828">
                  <c:v>61937495</c:v>
                </c:pt>
                <c:pt idx="3829">
                  <c:v>101785482</c:v>
                </c:pt>
                <c:pt idx="3830">
                  <c:v>11041228</c:v>
                </c:pt>
                <c:pt idx="3831">
                  <c:v>30212620</c:v>
                </c:pt>
                <c:pt idx="3832">
                  <c:v>190562</c:v>
                </c:pt>
                <c:pt idx="3833">
                  <c:v>35799026</c:v>
                </c:pt>
                <c:pt idx="3834">
                  <c:v>35799026</c:v>
                </c:pt>
                <c:pt idx="3835">
                  <c:v>26871</c:v>
                </c:pt>
                <c:pt idx="3836">
                  <c:v>76846624</c:v>
                </c:pt>
                <c:pt idx="3837">
                  <c:v>9213</c:v>
                </c:pt>
                <c:pt idx="3838">
                  <c:v>105219735</c:v>
                </c:pt>
                <c:pt idx="3839">
                  <c:v>4411102</c:v>
                </c:pt>
                <c:pt idx="3840">
                  <c:v>73820094</c:v>
                </c:pt>
                <c:pt idx="3841">
                  <c:v>33592415</c:v>
                </c:pt>
                <c:pt idx="3842">
                  <c:v>93417865</c:v>
                </c:pt>
                <c:pt idx="3843">
                  <c:v>3058380</c:v>
                </c:pt>
                <c:pt idx="3844">
                  <c:v>60655503</c:v>
                </c:pt>
                <c:pt idx="3845">
                  <c:v>38120554</c:v>
                </c:pt>
                <c:pt idx="3846">
                  <c:v>274299</c:v>
                </c:pt>
                <c:pt idx="3847">
                  <c:v>31704416</c:v>
                </c:pt>
                <c:pt idx="3848">
                  <c:v>32131830</c:v>
                </c:pt>
                <c:pt idx="3849">
                  <c:v>31141074</c:v>
                </c:pt>
                <c:pt idx="3850">
                  <c:v>90755643</c:v>
                </c:pt>
                <c:pt idx="3851">
                  <c:v>70083519</c:v>
                </c:pt>
                <c:pt idx="3852">
                  <c:v>48068396</c:v>
                </c:pt>
                <c:pt idx="3853">
                  <c:v>46978995</c:v>
                </c:pt>
                <c:pt idx="3854">
                  <c:v>34964818</c:v>
                </c:pt>
                <c:pt idx="3855">
                  <c:v>34964818</c:v>
                </c:pt>
                <c:pt idx="3856">
                  <c:v>34964818</c:v>
                </c:pt>
                <c:pt idx="3857">
                  <c:v>34293771</c:v>
                </c:pt>
                <c:pt idx="3858">
                  <c:v>89289910</c:v>
                </c:pt>
                <c:pt idx="3859">
                  <c:v>21379315</c:v>
                </c:pt>
                <c:pt idx="3860">
                  <c:v>47375327</c:v>
                </c:pt>
                <c:pt idx="3861">
                  <c:v>65171860</c:v>
                </c:pt>
                <c:pt idx="3862">
                  <c:v>38297305</c:v>
                </c:pt>
                <c:pt idx="3863">
                  <c:v>146072</c:v>
                </c:pt>
                <c:pt idx="3864">
                  <c:v>65173160</c:v>
                </c:pt>
                <c:pt idx="3865">
                  <c:v>10762178</c:v>
                </c:pt>
                <c:pt idx="3866">
                  <c:v>199228</c:v>
                </c:pt>
                <c:pt idx="3867">
                  <c:v>665426</c:v>
                </c:pt>
                <c:pt idx="3868">
                  <c:v>11905519</c:v>
                </c:pt>
                <c:pt idx="3869">
                  <c:v>73058679</c:v>
                </c:pt>
                <c:pt idx="3870">
                  <c:v>102055</c:v>
                </c:pt>
              </c:numCache>
            </c:numRef>
          </c:xVal>
          <c:yVal>
            <c:numRef>
              <c:f>'Budget Analysis'!$C$2:$C$3888</c:f>
              <c:numCache>
                <c:formatCode>General</c:formatCode>
                <c:ptCount val="3871"/>
                <c:pt idx="0">
                  <c:v>150000000</c:v>
                </c:pt>
                <c:pt idx="1">
                  <c:v>200000000</c:v>
                </c:pt>
                <c:pt idx="2">
                  <c:v>11000000</c:v>
                </c:pt>
                <c:pt idx="3">
                  <c:v>10500000</c:v>
                </c:pt>
                <c:pt idx="4">
                  <c:v>45000000</c:v>
                </c:pt>
                <c:pt idx="5">
                  <c:v>115000000</c:v>
                </c:pt>
                <c:pt idx="6">
                  <c:v>185000000</c:v>
                </c:pt>
                <c:pt idx="7">
                  <c:v>78000000</c:v>
                </c:pt>
                <c:pt idx="8">
                  <c:v>58000000</c:v>
                </c:pt>
                <c:pt idx="9">
                  <c:v>130000000</c:v>
                </c:pt>
                <c:pt idx="10">
                  <c:v>63000000</c:v>
                </c:pt>
                <c:pt idx="11">
                  <c:v>76000000</c:v>
                </c:pt>
                <c:pt idx="12">
                  <c:v>58800000</c:v>
                </c:pt>
                <c:pt idx="13">
                  <c:v>94000000</c:v>
                </c:pt>
                <c:pt idx="14">
                  <c:v>150000000</c:v>
                </c:pt>
                <c:pt idx="15">
                  <c:v>94000000</c:v>
                </c:pt>
                <c:pt idx="16">
                  <c:v>32500000</c:v>
                </c:pt>
                <c:pt idx="17">
                  <c:v>55000000</c:v>
                </c:pt>
                <c:pt idx="18">
                  <c:v>18000000</c:v>
                </c:pt>
                <c:pt idx="19">
                  <c:v>18000000</c:v>
                </c:pt>
                <c:pt idx="20">
                  <c:v>113000000</c:v>
                </c:pt>
                <c:pt idx="21">
                  <c:v>139000000</c:v>
                </c:pt>
                <c:pt idx="22">
                  <c:v>74000000</c:v>
                </c:pt>
                <c:pt idx="23">
                  <c:v>40000000</c:v>
                </c:pt>
                <c:pt idx="24">
                  <c:v>8000000</c:v>
                </c:pt>
                <c:pt idx="25">
                  <c:v>150000000</c:v>
                </c:pt>
                <c:pt idx="26">
                  <c:v>75000000</c:v>
                </c:pt>
                <c:pt idx="27">
                  <c:v>50000000</c:v>
                </c:pt>
                <c:pt idx="28">
                  <c:v>94000000</c:v>
                </c:pt>
                <c:pt idx="29">
                  <c:v>35000000</c:v>
                </c:pt>
                <c:pt idx="30">
                  <c:v>5000000</c:v>
                </c:pt>
                <c:pt idx="31">
                  <c:v>68000000</c:v>
                </c:pt>
                <c:pt idx="32">
                  <c:v>75000000</c:v>
                </c:pt>
                <c:pt idx="33">
                  <c:v>29000000</c:v>
                </c:pt>
                <c:pt idx="34">
                  <c:v>18000000</c:v>
                </c:pt>
                <c:pt idx="35">
                  <c:v>93000000</c:v>
                </c:pt>
                <c:pt idx="36">
                  <c:v>14000000</c:v>
                </c:pt>
                <c:pt idx="37">
                  <c:v>35000000</c:v>
                </c:pt>
                <c:pt idx="38">
                  <c:v>200000000</c:v>
                </c:pt>
                <c:pt idx="39">
                  <c:v>125000000</c:v>
                </c:pt>
                <c:pt idx="40">
                  <c:v>200000000</c:v>
                </c:pt>
                <c:pt idx="41">
                  <c:v>250000000</c:v>
                </c:pt>
                <c:pt idx="42">
                  <c:v>60000000</c:v>
                </c:pt>
                <c:pt idx="43">
                  <c:v>200000000</c:v>
                </c:pt>
                <c:pt idx="44">
                  <c:v>80000000</c:v>
                </c:pt>
                <c:pt idx="45">
                  <c:v>250000000</c:v>
                </c:pt>
                <c:pt idx="46">
                  <c:v>225000000</c:v>
                </c:pt>
                <c:pt idx="47">
                  <c:v>60000000</c:v>
                </c:pt>
                <c:pt idx="48">
                  <c:v>8000000</c:v>
                </c:pt>
                <c:pt idx="49">
                  <c:v>115000000</c:v>
                </c:pt>
                <c:pt idx="50">
                  <c:v>22000000</c:v>
                </c:pt>
                <c:pt idx="51">
                  <c:v>3977000</c:v>
                </c:pt>
                <c:pt idx="52">
                  <c:v>25000000</c:v>
                </c:pt>
                <c:pt idx="53">
                  <c:v>125000000</c:v>
                </c:pt>
                <c:pt idx="54">
                  <c:v>19000000</c:v>
                </c:pt>
                <c:pt idx="55">
                  <c:v>28000000</c:v>
                </c:pt>
                <c:pt idx="56">
                  <c:v>175000000</c:v>
                </c:pt>
                <c:pt idx="57">
                  <c:v>175000000</c:v>
                </c:pt>
                <c:pt idx="58">
                  <c:v>2000000</c:v>
                </c:pt>
                <c:pt idx="59">
                  <c:v>69000000</c:v>
                </c:pt>
                <c:pt idx="60">
                  <c:v>175000000</c:v>
                </c:pt>
                <c:pt idx="61">
                  <c:v>140000000</c:v>
                </c:pt>
                <c:pt idx="62">
                  <c:v>6000000</c:v>
                </c:pt>
                <c:pt idx="63">
                  <c:v>115000000</c:v>
                </c:pt>
                <c:pt idx="64">
                  <c:v>80000000</c:v>
                </c:pt>
                <c:pt idx="65">
                  <c:v>100000000</c:v>
                </c:pt>
                <c:pt idx="66">
                  <c:v>200000000</c:v>
                </c:pt>
                <c:pt idx="67">
                  <c:v>33000000</c:v>
                </c:pt>
                <c:pt idx="68">
                  <c:v>120000000</c:v>
                </c:pt>
                <c:pt idx="69">
                  <c:v>120000000</c:v>
                </c:pt>
                <c:pt idx="70">
                  <c:v>92000000</c:v>
                </c:pt>
                <c:pt idx="71">
                  <c:v>150000000</c:v>
                </c:pt>
                <c:pt idx="72">
                  <c:v>50000000</c:v>
                </c:pt>
                <c:pt idx="73">
                  <c:v>8800000</c:v>
                </c:pt>
                <c:pt idx="74">
                  <c:v>140000000</c:v>
                </c:pt>
                <c:pt idx="75">
                  <c:v>14000000</c:v>
                </c:pt>
                <c:pt idx="76">
                  <c:v>170000000</c:v>
                </c:pt>
                <c:pt idx="77">
                  <c:v>22000000</c:v>
                </c:pt>
                <c:pt idx="78">
                  <c:v>100000000</c:v>
                </c:pt>
                <c:pt idx="79">
                  <c:v>30000000</c:v>
                </c:pt>
                <c:pt idx="80">
                  <c:v>15000000</c:v>
                </c:pt>
                <c:pt idx="81">
                  <c:v>81000000</c:v>
                </c:pt>
                <c:pt idx="82">
                  <c:v>160000000</c:v>
                </c:pt>
                <c:pt idx="83">
                  <c:v>90000000</c:v>
                </c:pt>
                <c:pt idx="84">
                  <c:v>190000000</c:v>
                </c:pt>
                <c:pt idx="85">
                  <c:v>195000000</c:v>
                </c:pt>
                <c:pt idx="86">
                  <c:v>60000000</c:v>
                </c:pt>
                <c:pt idx="87">
                  <c:v>250000000</c:v>
                </c:pt>
                <c:pt idx="88">
                  <c:v>11000000</c:v>
                </c:pt>
                <c:pt idx="89">
                  <c:v>73000000</c:v>
                </c:pt>
                <c:pt idx="90">
                  <c:v>72000000</c:v>
                </c:pt>
                <c:pt idx="91">
                  <c:v>90000000</c:v>
                </c:pt>
                <c:pt idx="92">
                  <c:v>18000000</c:v>
                </c:pt>
                <c:pt idx="93">
                  <c:v>22000000</c:v>
                </c:pt>
                <c:pt idx="94">
                  <c:v>8200000</c:v>
                </c:pt>
                <c:pt idx="95">
                  <c:v>37000000</c:v>
                </c:pt>
                <c:pt idx="96">
                  <c:v>37000000</c:v>
                </c:pt>
                <c:pt idx="97">
                  <c:v>29000000</c:v>
                </c:pt>
                <c:pt idx="98">
                  <c:v>5500000</c:v>
                </c:pt>
                <c:pt idx="99">
                  <c:v>23000000</c:v>
                </c:pt>
                <c:pt idx="100">
                  <c:v>28000000</c:v>
                </c:pt>
                <c:pt idx="101">
                  <c:v>63000000</c:v>
                </c:pt>
                <c:pt idx="102">
                  <c:v>92000000</c:v>
                </c:pt>
                <c:pt idx="103">
                  <c:v>48000000</c:v>
                </c:pt>
                <c:pt idx="104">
                  <c:v>25000000</c:v>
                </c:pt>
                <c:pt idx="105">
                  <c:v>70000000</c:v>
                </c:pt>
                <c:pt idx="106">
                  <c:v>65000000</c:v>
                </c:pt>
                <c:pt idx="107">
                  <c:v>25000000</c:v>
                </c:pt>
                <c:pt idx="108">
                  <c:v>75000000</c:v>
                </c:pt>
                <c:pt idx="109">
                  <c:v>90000000</c:v>
                </c:pt>
                <c:pt idx="110">
                  <c:v>14000000</c:v>
                </c:pt>
                <c:pt idx="111">
                  <c:v>150000000</c:v>
                </c:pt>
                <c:pt idx="112">
                  <c:v>50000000</c:v>
                </c:pt>
                <c:pt idx="113">
                  <c:v>20000000</c:v>
                </c:pt>
                <c:pt idx="114">
                  <c:v>110000000</c:v>
                </c:pt>
                <c:pt idx="115">
                  <c:v>60000</c:v>
                </c:pt>
                <c:pt idx="116">
                  <c:v>33000000</c:v>
                </c:pt>
                <c:pt idx="117">
                  <c:v>150000000</c:v>
                </c:pt>
                <c:pt idx="118">
                  <c:v>44000000</c:v>
                </c:pt>
                <c:pt idx="119">
                  <c:v>3000000</c:v>
                </c:pt>
                <c:pt idx="120">
                  <c:v>11000000</c:v>
                </c:pt>
                <c:pt idx="121">
                  <c:v>123000000</c:v>
                </c:pt>
                <c:pt idx="122">
                  <c:v>32500000</c:v>
                </c:pt>
                <c:pt idx="123">
                  <c:v>45000000</c:v>
                </c:pt>
                <c:pt idx="124">
                  <c:v>90000000</c:v>
                </c:pt>
                <c:pt idx="125">
                  <c:v>7500000</c:v>
                </c:pt>
                <c:pt idx="126">
                  <c:v>7500000</c:v>
                </c:pt>
                <c:pt idx="127">
                  <c:v>200000000</c:v>
                </c:pt>
                <c:pt idx="128">
                  <c:v>200000000</c:v>
                </c:pt>
                <c:pt idx="129">
                  <c:v>38000000</c:v>
                </c:pt>
                <c:pt idx="130">
                  <c:v>28000000</c:v>
                </c:pt>
                <c:pt idx="131">
                  <c:v>160000000</c:v>
                </c:pt>
                <c:pt idx="132">
                  <c:v>18000000</c:v>
                </c:pt>
                <c:pt idx="133">
                  <c:v>185000000</c:v>
                </c:pt>
                <c:pt idx="134">
                  <c:v>6000000</c:v>
                </c:pt>
                <c:pt idx="135">
                  <c:v>150000000</c:v>
                </c:pt>
                <c:pt idx="136">
                  <c:v>34200000</c:v>
                </c:pt>
                <c:pt idx="137">
                  <c:v>6000000</c:v>
                </c:pt>
                <c:pt idx="138">
                  <c:v>10000000</c:v>
                </c:pt>
                <c:pt idx="139">
                  <c:v>15000000</c:v>
                </c:pt>
                <c:pt idx="140">
                  <c:v>40000000</c:v>
                </c:pt>
                <c:pt idx="141">
                  <c:v>45000000</c:v>
                </c:pt>
                <c:pt idx="142">
                  <c:v>28000000</c:v>
                </c:pt>
                <c:pt idx="143">
                  <c:v>120000000</c:v>
                </c:pt>
                <c:pt idx="144">
                  <c:v>40000000</c:v>
                </c:pt>
                <c:pt idx="145">
                  <c:v>15000000</c:v>
                </c:pt>
                <c:pt idx="146">
                  <c:v>180000000</c:v>
                </c:pt>
                <c:pt idx="147">
                  <c:v>22000000</c:v>
                </c:pt>
                <c:pt idx="148">
                  <c:v>160000000</c:v>
                </c:pt>
                <c:pt idx="149">
                  <c:v>108000000</c:v>
                </c:pt>
                <c:pt idx="150">
                  <c:v>25000000</c:v>
                </c:pt>
                <c:pt idx="151">
                  <c:v>130000000</c:v>
                </c:pt>
                <c:pt idx="152">
                  <c:v>90000000</c:v>
                </c:pt>
                <c:pt idx="153">
                  <c:v>30000000</c:v>
                </c:pt>
                <c:pt idx="154">
                  <c:v>75000000</c:v>
                </c:pt>
                <c:pt idx="155">
                  <c:v>175000000</c:v>
                </c:pt>
                <c:pt idx="156">
                  <c:v>48000000</c:v>
                </c:pt>
                <c:pt idx="157">
                  <c:v>59000000</c:v>
                </c:pt>
                <c:pt idx="158">
                  <c:v>20000000</c:v>
                </c:pt>
                <c:pt idx="159">
                  <c:v>65000000</c:v>
                </c:pt>
                <c:pt idx="160">
                  <c:v>110000000</c:v>
                </c:pt>
                <c:pt idx="161">
                  <c:v>2600000</c:v>
                </c:pt>
                <c:pt idx="162">
                  <c:v>43000000</c:v>
                </c:pt>
                <c:pt idx="163">
                  <c:v>42000000</c:v>
                </c:pt>
                <c:pt idx="164">
                  <c:v>960000</c:v>
                </c:pt>
                <c:pt idx="165">
                  <c:v>80000000</c:v>
                </c:pt>
                <c:pt idx="166">
                  <c:v>30000000</c:v>
                </c:pt>
                <c:pt idx="167">
                  <c:v>33000000</c:v>
                </c:pt>
                <c:pt idx="168">
                  <c:v>15000000</c:v>
                </c:pt>
                <c:pt idx="169">
                  <c:v>777000</c:v>
                </c:pt>
                <c:pt idx="170">
                  <c:v>37000000</c:v>
                </c:pt>
                <c:pt idx="171">
                  <c:v>6000000</c:v>
                </c:pt>
                <c:pt idx="172">
                  <c:v>15000000</c:v>
                </c:pt>
                <c:pt idx="173">
                  <c:v>12000000</c:v>
                </c:pt>
                <c:pt idx="174">
                  <c:v>70000000</c:v>
                </c:pt>
                <c:pt idx="175">
                  <c:v>58000000</c:v>
                </c:pt>
                <c:pt idx="176">
                  <c:v>52000000</c:v>
                </c:pt>
                <c:pt idx="177">
                  <c:v>200000000</c:v>
                </c:pt>
                <c:pt idx="178">
                  <c:v>19000000</c:v>
                </c:pt>
                <c:pt idx="179">
                  <c:v>180000000</c:v>
                </c:pt>
                <c:pt idx="180">
                  <c:v>55000000</c:v>
                </c:pt>
                <c:pt idx="181">
                  <c:v>16000000</c:v>
                </c:pt>
                <c:pt idx="182">
                  <c:v>21000000</c:v>
                </c:pt>
                <c:pt idx="183">
                  <c:v>13000000</c:v>
                </c:pt>
                <c:pt idx="184">
                  <c:v>18000000</c:v>
                </c:pt>
                <c:pt idx="185">
                  <c:v>40000000</c:v>
                </c:pt>
                <c:pt idx="186">
                  <c:v>62000000</c:v>
                </c:pt>
                <c:pt idx="187">
                  <c:v>35000000</c:v>
                </c:pt>
                <c:pt idx="188">
                  <c:v>25000000</c:v>
                </c:pt>
                <c:pt idx="189">
                  <c:v>19400870</c:v>
                </c:pt>
                <c:pt idx="190">
                  <c:v>63000000</c:v>
                </c:pt>
                <c:pt idx="191">
                  <c:v>75000000</c:v>
                </c:pt>
                <c:pt idx="192">
                  <c:v>15000</c:v>
                </c:pt>
                <c:pt idx="193">
                  <c:v>150000000</c:v>
                </c:pt>
                <c:pt idx="194">
                  <c:v>4400000</c:v>
                </c:pt>
                <c:pt idx="195">
                  <c:v>55000000</c:v>
                </c:pt>
                <c:pt idx="196">
                  <c:v>70000000</c:v>
                </c:pt>
                <c:pt idx="197">
                  <c:v>61000000</c:v>
                </c:pt>
                <c:pt idx="198">
                  <c:v>7000000</c:v>
                </c:pt>
                <c:pt idx="199">
                  <c:v>90000000</c:v>
                </c:pt>
                <c:pt idx="200">
                  <c:v>38000000</c:v>
                </c:pt>
                <c:pt idx="201">
                  <c:v>38000000</c:v>
                </c:pt>
                <c:pt idx="202">
                  <c:v>38000000</c:v>
                </c:pt>
                <c:pt idx="203">
                  <c:v>44000000</c:v>
                </c:pt>
                <c:pt idx="204">
                  <c:v>150000000</c:v>
                </c:pt>
                <c:pt idx="205">
                  <c:v>95000000</c:v>
                </c:pt>
                <c:pt idx="206">
                  <c:v>95000000</c:v>
                </c:pt>
                <c:pt idx="207">
                  <c:v>110000000</c:v>
                </c:pt>
                <c:pt idx="208">
                  <c:v>200000000</c:v>
                </c:pt>
                <c:pt idx="209">
                  <c:v>200000000</c:v>
                </c:pt>
                <c:pt idx="210">
                  <c:v>98000000</c:v>
                </c:pt>
                <c:pt idx="211">
                  <c:v>50000000</c:v>
                </c:pt>
                <c:pt idx="212">
                  <c:v>102000000</c:v>
                </c:pt>
                <c:pt idx="213">
                  <c:v>132000000</c:v>
                </c:pt>
                <c:pt idx="214">
                  <c:v>18000000</c:v>
                </c:pt>
                <c:pt idx="215">
                  <c:v>20000000</c:v>
                </c:pt>
                <c:pt idx="216">
                  <c:v>4000000</c:v>
                </c:pt>
                <c:pt idx="217">
                  <c:v>20000000</c:v>
                </c:pt>
                <c:pt idx="218">
                  <c:v>40000000</c:v>
                </c:pt>
                <c:pt idx="219">
                  <c:v>75000000</c:v>
                </c:pt>
                <c:pt idx="220">
                  <c:v>80000000</c:v>
                </c:pt>
                <c:pt idx="221">
                  <c:v>11000000</c:v>
                </c:pt>
                <c:pt idx="222">
                  <c:v>50000000</c:v>
                </c:pt>
                <c:pt idx="223">
                  <c:v>10000000</c:v>
                </c:pt>
                <c:pt idx="224">
                  <c:v>8000000</c:v>
                </c:pt>
                <c:pt idx="225">
                  <c:v>33000000</c:v>
                </c:pt>
                <c:pt idx="226">
                  <c:v>35000000</c:v>
                </c:pt>
                <c:pt idx="227">
                  <c:v>7500000</c:v>
                </c:pt>
                <c:pt idx="228">
                  <c:v>5000000</c:v>
                </c:pt>
                <c:pt idx="229">
                  <c:v>40000000</c:v>
                </c:pt>
                <c:pt idx="230">
                  <c:v>85000000</c:v>
                </c:pt>
                <c:pt idx="231">
                  <c:v>100000000</c:v>
                </c:pt>
                <c:pt idx="232">
                  <c:v>50000000</c:v>
                </c:pt>
                <c:pt idx="233">
                  <c:v>20000000</c:v>
                </c:pt>
                <c:pt idx="234">
                  <c:v>18000000</c:v>
                </c:pt>
                <c:pt idx="235">
                  <c:v>25000000</c:v>
                </c:pt>
                <c:pt idx="236">
                  <c:v>15000000</c:v>
                </c:pt>
                <c:pt idx="237">
                  <c:v>42000000</c:v>
                </c:pt>
                <c:pt idx="238">
                  <c:v>6000000</c:v>
                </c:pt>
                <c:pt idx="239">
                  <c:v>6000000</c:v>
                </c:pt>
                <c:pt idx="240">
                  <c:v>25000000</c:v>
                </c:pt>
                <c:pt idx="241">
                  <c:v>30000000</c:v>
                </c:pt>
                <c:pt idx="242">
                  <c:v>45000000</c:v>
                </c:pt>
                <c:pt idx="243">
                  <c:v>20000000</c:v>
                </c:pt>
                <c:pt idx="244">
                  <c:v>20000000</c:v>
                </c:pt>
                <c:pt idx="245">
                  <c:v>13000000</c:v>
                </c:pt>
                <c:pt idx="246">
                  <c:v>15800000</c:v>
                </c:pt>
                <c:pt idx="247">
                  <c:v>125000000</c:v>
                </c:pt>
                <c:pt idx="248">
                  <c:v>30000000</c:v>
                </c:pt>
                <c:pt idx="249">
                  <c:v>52000000</c:v>
                </c:pt>
                <c:pt idx="250">
                  <c:v>44500000</c:v>
                </c:pt>
                <c:pt idx="251">
                  <c:v>28000000</c:v>
                </c:pt>
                <c:pt idx="252">
                  <c:v>4000000</c:v>
                </c:pt>
                <c:pt idx="253">
                  <c:v>11000000</c:v>
                </c:pt>
                <c:pt idx="254">
                  <c:v>125000000</c:v>
                </c:pt>
                <c:pt idx="255">
                  <c:v>170000000</c:v>
                </c:pt>
                <c:pt idx="256">
                  <c:v>35000000</c:v>
                </c:pt>
                <c:pt idx="257">
                  <c:v>80000000</c:v>
                </c:pt>
                <c:pt idx="258">
                  <c:v>38000000</c:v>
                </c:pt>
                <c:pt idx="259">
                  <c:v>74000000</c:v>
                </c:pt>
                <c:pt idx="260">
                  <c:v>93000000</c:v>
                </c:pt>
                <c:pt idx="261">
                  <c:v>15000000</c:v>
                </c:pt>
                <c:pt idx="262">
                  <c:v>61000000</c:v>
                </c:pt>
                <c:pt idx="263">
                  <c:v>85000000</c:v>
                </c:pt>
                <c:pt idx="264">
                  <c:v>30000000</c:v>
                </c:pt>
                <c:pt idx="265">
                  <c:v>15000000</c:v>
                </c:pt>
                <c:pt idx="266">
                  <c:v>14400000</c:v>
                </c:pt>
                <c:pt idx="267">
                  <c:v>30000000</c:v>
                </c:pt>
                <c:pt idx="268">
                  <c:v>55000000</c:v>
                </c:pt>
                <c:pt idx="269">
                  <c:v>40000000</c:v>
                </c:pt>
                <c:pt idx="270">
                  <c:v>75000000</c:v>
                </c:pt>
                <c:pt idx="271">
                  <c:v>30000000</c:v>
                </c:pt>
                <c:pt idx="272">
                  <c:v>30000000</c:v>
                </c:pt>
                <c:pt idx="273">
                  <c:v>45000000</c:v>
                </c:pt>
                <c:pt idx="274">
                  <c:v>130000000</c:v>
                </c:pt>
                <c:pt idx="275">
                  <c:v>40000000</c:v>
                </c:pt>
                <c:pt idx="276">
                  <c:v>50000000</c:v>
                </c:pt>
                <c:pt idx="277">
                  <c:v>125000000</c:v>
                </c:pt>
                <c:pt idx="278">
                  <c:v>25000000</c:v>
                </c:pt>
                <c:pt idx="279">
                  <c:v>103000000</c:v>
                </c:pt>
                <c:pt idx="280">
                  <c:v>26000000</c:v>
                </c:pt>
                <c:pt idx="281">
                  <c:v>100000000</c:v>
                </c:pt>
                <c:pt idx="282">
                  <c:v>93000000</c:v>
                </c:pt>
                <c:pt idx="283">
                  <c:v>2800000</c:v>
                </c:pt>
                <c:pt idx="284">
                  <c:v>26000000</c:v>
                </c:pt>
                <c:pt idx="285">
                  <c:v>60000000</c:v>
                </c:pt>
                <c:pt idx="286">
                  <c:v>4000000</c:v>
                </c:pt>
                <c:pt idx="287">
                  <c:v>20000000</c:v>
                </c:pt>
                <c:pt idx="288">
                  <c:v>80000000</c:v>
                </c:pt>
                <c:pt idx="289">
                  <c:v>8000000</c:v>
                </c:pt>
                <c:pt idx="290">
                  <c:v>8000000</c:v>
                </c:pt>
                <c:pt idx="291">
                  <c:v>35000000</c:v>
                </c:pt>
                <c:pt idx="292">
                  <c:v>75000000</c:v>
                </c:pt>
                <c:pt idx="293">
                  <c:v>70000000</c:v>
                </c:pt>
                <c:pt idx="294">
                  <c:v>80000000</c:v>
                </c:pt>
                <c:pt idx="295">
                  <c:v>3000000</c:v>
                </c:pt>
                <c:pt idx="296">
                  <c:v>2600000</c:v>
                </c:pt>
                <c:pt idx="297">
                  <c:v>46000000</c:v>
                </c:pt>
                <c:pt idx="298">
                  <c:v>20000000</c:v>
                </c:pt>
                <c:pt idx="299">
                  <c:v>250000000</c:v>
                </c:pt>
                <c:pt idx="300">
                  <c:v>100000000</c:v>
                </c:pt>
                <c:pt idx="301">
                  <c:v>100000000</c:v>
                </c:pt>
                <c:pt idx="302">
                  <c:v>3500000</c:v>
                </c:pt>
                <c:pt idx="303">
                  <c:v>11000000</c:v>
                </c:pt>
                <c:pt idx="304">
                  <c:v>12000000</c:v>
                </c:pt>
                <c:pt idx="305">
                  <c:v>17000000</c:v>
                </c:pt>
                <c:pt idx="306">
                  <c:v>16400000</c:v>
                </c:pt>
                <c:pt idx="307">
                  <c:v>26000000</c:v>
                </c:pt>
                <c:pt idx="308">
                  <c:v>12000000</c:v>
                </c:pt>
                <c:pt idx="309">
                  <c:v>60000000</c:v>
                </c:pt>
                <c:pt idx="310">
                  <c:v>55000000</c:v>
                </c:pt>
                <c:pt idx="311">
                  <c:v>15000000</c:v>
                </c:pt>
                <c:pt idx="312">
                  <c:v>5000000</c:v>
                </c:pt>
                <c:pt idx="313">
                  <c:v>258000000</c:v>
                </c:pt>
                <c:pt idx="314">
                  <c:v>258000000</c:v>
                </c:pt>
                <c:pt idx="315">
                  <c:v>40000000</c:v>
                </c:pt>
                <c:pt idx="316">
                  <c:v>30000000</c:v>
                </c:pt>
                <c:pt idx="317">
                  <c:v>13000000</c:v>
                </c:pt>
                <c:pt idx="318">
                  <c:v>50000000</c:v>
                </c:pt>
                <c:pt idx="319">
                  <c:v>150000000</c:v>
                </c:pt>
                <c:pt idx="320">
                  <c:v>6500000</c:v>
                </c:pt>
                <c:pt idx="321">
                  <c:v>35000000</c:v>
                </c:pt>
                <c:pt idx="322">
                  <c:v>24000000</c:v>
                </c:pt>
                <c:pt idx="323">
                  <c:v>14000000</c:v>
                </c:pt>
                <c:pt idx="324">
                  <c:v>18000000</c:v>
                </c:pt>
                <c:pt idx="325">
                  <c:v>50000000</c:v>
                </c:pt>
                <c:pt idx="326">
                  <c:v>16000000</c:v>
                </c:pt>
                <c:pt idx="327">
                  <c:v>60000000</c:v>
                </c:pt>
                <c:pt idx="328">
                  <c:v>4500000</c:v>
                </c:pt>
                <c:pt idx="329">
                  <c:v>30000000</c:v>
                </c:pt>
                <c:pt idx="330">
                  <c:v>24000000</c:v>
                </c:pt>
                <c:pt idx="331">
                  <c:v>50000000</c:v>
                </c:pt>
                <c:pt idx="332">
                  <c:v>82000000</c:v>
                </c:pt>
                <c:pt idx="333">
                  <c:v>48000000</c:v>
                </c:pt>
                <c:pt idx="334">
                  <c:v>50000000</c:v>
                </c:pt>
                <c:pt idx="335">
                  <c:v>6500000</c:v>
                </c:pt>
                <c:pt idx="336">
                  <c:v>41000000</c:v>
                </c:pt>
                <c:pt idx="337">
                  <c:v>38000000</c:v>
                </c:pt>
                <c:pt idx="338">
                  <c:v>10000000</c:v>
                </c:pt>
                <c:pt idx="339">
                  <c:v>25000000</c:v>
                </c:pt>
                <c:pt idx="340">
                  <c:v>73000000</c:v>
                </c:pt>
                <c:pt idx="341">
                  <c:v>80000000</c:v>
                </c:pt>
                <c:pt idx="342">
                  <c:v>35000000</c:v>
                </c:pt>
                <c:pt idx="343">
                  <c:v>54000000</c:v>
                </c:pt>
                <c:pt idx="344">
                  <c:v>35000000</c:v>
                </c:pt>
                <c:pt idx="345">
                  <c:v>20000000</c:v>
                </c:pt>
                <c:pt idx="346">
                  <c:v>2280000</c:v>
                </c:pt>
                <c:pt idx="347">
                  <c:v>22000000</c:v>
                </c:pt>
                <c:pt idx="348">
                  <c:v>42000000</c:v>
                </c:pt>
                <c:pt idx="349">
                  <c:v>38000000</c:v>
                </c:pt>
                <c:pt idx="350">
                  <c:v>52000000</c:v>
                </c:pt>
                <c:pt idx="351">
                  <c:v>165000000</c:v>
                </c:pt>
                <c:pt idx="352">
                  <c:v>100000000</c:v>
                </c:pt>
                <c:pt idx="353">
                  <c:v>71500000</c:v>
                </c:pt>
                <c:pt idx="354">
                  <c:v>32000000</c:v>
                </c:pt>
                <c:pt idx="355">
                  <c:v>8200000</c:v>
                </c:pt>
                <c:pt idx="356">
                  <c:v>8200000</c:v>
                </c:pt>
                <c:pt idx="357">
                  <c:v>145000000</c:v>
                </c:pt>
                <c:pt idx="358">
                  <c:v>37000000</c:v>
                </c:pt>
                <c:pt idx="359">
                  <c:v>70000000</c:v>
                </c:pt>
                <c:pt idx="360">
                  <c:v>30000000</c:v>
                </c:pt>
                <c:pt idx="361">
                  <c:v>10000000</c:v>
                </c:pt>
                <c:pt idx="362">
                  <c:v>32000000</c:v>
                </c:pt>
                <c:pt idx="363">
                  <c:v>8000000</c:v>
                </c:pt>
                <c:pt idx="364">
                  <c:v>84000000</c:v>
                </c:pt>
                <c:pt idx="365">
                  <c:v>17000000</c:v>
                </c:pt>
                <c:pt idx="366">
                  <c:v>14000000</c:v>
                </c:pt>
                <c:pt idx="367">
                  <c:v>10000000</c:v>
                </c:pt>
                <c:pt idx="368">
                  <c:v>40000000</c:v>
                </c:pt>
                <c:pt idx="369">
                  <c:v>22000000</c:v>
                </c:pt>
                <c:pt idx="370">
                  <c:v>25000000</c:v>
                </c:pt>
                <c:pt idx="371">
                  <c:v>200000000</c:v>
                </c:pt>
                <c:pt idx="372">
                  <c:v>34000000</c:v>
                </c:pt>
                <c:pt idx="373">
                  <c:v>11000000</c:v>
                </c:pt>
                <c:pt idx="374">
                  <c:v>11000000</c:v>
                </c:pt>
                <c:pt idx="375">
                  <c:v>12000000</c:v>
                </c:pt>
                <c:pt idx="376">
                  <c:v>40000000</c:v>
                </c:pt>
                <c:pt idx="377">
                  <c:v>70000000</c:v>
                </c:pt>
                <c:pt idx="378">
                  <c:v>33000000</c:v>
                </c:pt>
                <c:pt idx="379">
                  <c:v>18500000</c:v>
                </c:pt>
                <c:pt idx="380">
                  <c:v>52000000</c:v>
                </c:pt>
                <c:pt idx="381">
                  <c:v>120000000</c:v>
                </c:pt>
                <c:pt idx="382">
                  <c:v>95000000</c:v>
                </c:pt>
                <c:pt idx="383">
                  <c:v>225000000</c:v>
                </c:pt>
                <c:pt idx="384">
                  <c:v>10700000</c:v>
                </c:pt>
                <c:pt idx="385">
                  <c:v>10700000</c:v>
                </c:pt>
                <c:pt idx="386">
                  <c:v>125000000</c:v>
                </c:pt>
                <c:pt idx="387">
                  <c:v>125000000</c:v>
                </c:pt>
                <c:pt idx="388">
                  <c:v>85000000</c:v>
                </c:pt>
                <c:pt idx="389">
                  <c:v>80000000</c:v>
                </c:pt>
                <c:pt idx="390">
                  <c:v>60000000</c:v>
                </c:pt>
                <c:pt idx="391">
                  <c:v>75000000</c:v>
                </c:pt>
                <c:pt idx="392">
                  <c:v>26000000</c:v>
                </c:pt>
                <c:pt idx="393">
                  <c:v>17000000</c:v>
                </c:pt>
                <c:pt idx="394">
                  <c:v>17000000</c:v>
                </c:pt>
                <c:pt idx="395">
                  <c:v>25000000</c:v>
                </c:pt>
                <c:pt idx="396">
                  <c:v>20000000</c:v>
                </c:pt>
                <c:pt idx="397">
                  <c:v>145000000</c:v>
                </c:pt>
                <c:pt idx="398">
                  <c:v>23000000</c:v>
                </c:pt>
                <c:pt idx="399">
                  <c:v>85000000</c:v>
                </c:pt>
                <c:pt idx="400">
                  <c:v>12000000</c:v>
                </c:pt>
                <c:pt idx="401">
                  <c:v>100000000</c:v>
                </c:pt>
                <c:pt idx="402">
                  <c:v>31000000</c:v>
                </c:pt>
                <c:pt idx="403">
                  <c:v>20000000</c:v>
                </c:pt>
                <c:pt idx="404">
                  <c:v>9000000</c:v>
                </c:pt>
                <c:pt idx="405">
                  <c:v>40000000</c:v>
                </c:pt>
                <c:pt idx="406">
                  <c:v>48000000</c:v>
                </c:pt>
                <c:pt idx="407">
                  <c:v>125000000</c:v>
                </c:pt>
                <c:pt idx="408">
                  <c:v>45000000</c:v>
                </c:pt>
                <c:pt idx="409">
                  <c:v>8000000</c:v>
                </c:pt>
                <c:pt idx="410">
                  <c:v>45000000</c:v>
                </c:pt>
                <c:pt idx="411">
                  <c:v>125000000</c:v>
                </c:pt>
                <c:pt idx="412">
                  <c:v>140000000</c:v>
                </c:pt>
                <c:pt idx="413">
                  <c:v>60000000</c:v>
                </c:pt>
                <c:pt idx="414">
                  <c:v>3000000</c:v>
                </c:pt>
                <c:pt idx="415">
                  <c:v>180000000</c:v>
                </c:pt>
                <c:pt idx="416">
                  <c:v>27000000</c:v>
                </c:pt>
                <c:pt idx="417">
                  <c:v>2300000</c:v>
                </c:pt>
                <c:pt idx="418">
                  <c:v>12000000</c:v>
                </c:pt>
                <c:pt idx="419">
                  <c:v>5000000</c:v>
                </c:pt>
                <c:pt idx="420">
                  <c:v>20000000</c:v>
                </c:pt>
                <c:pt idx="421">
                  <c:v>20000000</c:v>
                </c:pt>
                <c:pt idx="422">
                  <c:v>62000000</c:v>
                </c:pt>
                <c:pt idx="423">
                  <c:v>13000000</c:v>
                </c:pt>
                <c:pt idx="424">
                  <c:v>10000000</c:v>
                </c:pt>
                <c:pt idx="425">
                  <c:v>75000000</c:v>
                </c:pt>
                <c:pt idx="426">
                  <c:v>12000000</c:v>
                </c:pt>
                <c:pt idx="427">
                  <c:v>17000000</c:v>
                </c:pt>
                <c:pt idx="428">
                  <c:v>5000000</c:v>
                </c:pt>
                <c:pt idx="429">
                  <c:v>75000000</c:v>
                </c:pt>
                <c:pt idx="430">
                  <c:v>25000000</c:v>
                </c:pt>
                <c:pt idx="431">
                  <c:v>140000000</c:v>
                </c:pt>
                <c:pt idx="432">
                  <c:v>52000000</c:v>
                </c:pt>
                <c:pt idx="433">
                  <c:v>10000000</c:v>
                </c:pt>
                <c:pt idx="434">
                  <c:v>15000000</c:v>
                </c:pt>
                <c:pt idx="435">
                  <c:v>65000000</c:v>
                </c:pt>
                <c:pt idx="436">
                  <c:v>26000000</c:v>
                </c:pt>
                <c:pt idx="437">
                  <c:v>75000000</c:v>
                </c:pt>
                <c:pt idx="438">
                  <c:v>12000000</c:v>
                </c:pt>
                <c:pt idx="439">
                  <c:v>165000000</c:v>
                </c:pt>
                <c:pt idx="440">
                  <c:v>6000000</c:v>
                </c:pt>
                <c:pt idx="441">
                  <c:v>61000000</c:v>
                </c:pt>
                <c:pt idx="442">
                  <c:v>56000000</c:v>
                </c:pt>
                <c:pt idx="443">
                  <c:v>40000000</c:v>
                </c:pt>
                <c:pt idx="444">
                  <c:v>15000000</c:v>
                </c:pt>
                <c:pt idx="445">
                  <c:v>45000000</c:v>
                </c:pt>
                <c:pt idx="446">
                  <c:v>150000000</c:v>
                </c:pt>
                <c:pt idx="447">
                  <c:v>80000000</c:v>
                </c:pt>
                <c:pt idx="448">
                  <c:v>150000000</c:v>
                </c:pt>
                <c:pt idx="449">
                  <c:v>14600000</c:v>
                </c:pt>
                <c:pt idx="450">
                  <c:v>31000000</c:v>
                </c:pt>
                <c:pt idx="451">
                  <c:v>14000000</c:v>
                </c:pt>
                <c:pt idx="452">
                  <c:v>50000000</c:v>
                </c:pt>
                <c:pt idx="453">
                  <c:v>45000000</c:v>
                </c:pt>
                <c:pt idx="454">
                  <c:v>40000000</c:v>
                </c:pt>
                <c:pt idx="455">
                  <c:v>20000000</c:v>
                </c:pt>
                <c:pt idx="456">
                  <c:v>30000000</c:v>
                </c:pt>
                <c:pt idx="457">
                  <c:v>100000000</c:v>
                </c:pt>
                <c:pt idx="458">
                  <c:v>150000000</c:v>
                </c:pt>
                <c:pt idx="459">
                  <c:v>17000000</c:v>
                </c:pt>
                <c:pt idx="460">
                  <c:v>37000000</c:v>
                </c:pt>
                <c:pt idx="461">
                  <c:v>40000000</c:v>
                </c:pt>
                <c:pt idx="462">
                  <c:v>20000000</c:v>
                </c:pt>
                <c:pt idx="463">
                  <c:v>25000000</c:v>
                </c:pt>
                <c:pt idx="464">
                  <c:v>25000000</c:v>
                </c:pt>
                <c:pt idx="465">
                  <c:v>40000000</c:v>
                </c:pt>
                <c:pt idx="466">
                  <c:v>17000000</c:v>
                </c:pt>
                <c:pt idx="467">
                  <c:v>25000000</c:v>
                </c:pt>
                <c:pt idx="468">
                  <c:v>9000000</c:v>
                </c:pt>
                <c:pt idx="469">
                  <c:v>65000000</c:v>
                </c:pt>
                <c:pt idx="470">
                  <c:v>65000000</c:v>
                </c:pt>
                <c:pt idx="471">
                  <c:v>54000000</c:v>
                </c:pt>
                <c:pt idx="472">
                  <c:v>60000000</c:v>
                </c:pt>
                <c:pt idx="473">
                  <c:v>40000000</c:v>
                </c:pt>
                <c:pt idx="474">
                  <c:v>1200000</c:v>
                </c:pt>
                <c:pt idx="475">
                  <c:v>40000000</c:v>
                </c:pt>
                <c:pt idx="476">
                  <c:v>15000000</c:v>
                </c:pt>
                <c:pt idx="477">
                  <c:v>80000000</c:v>
                </c:pt>
                <c:pt idx="478">
                  <c:v>25000000</c:v>
                </c:pt>
                <c:pt idx="479">
                  <c:v>90000000</c:v>
                </c:pt>
                <c:pt idx="480">
                  <c:v>12000000</c:v>
                </c:pt>
                <c:pt idx="481">
                  <c:v>17000000</c:v>
                </c:pt>
                <c:pt idx="482">
                  <c:v>28000000</c:v>
                </c:pt>
                <c:pt idx="483">
                  <c:v>10000000</c:v>
                </c:pt>
                <c:pt idx="484">
                  <c:v>5500000</c:v>
                </c:pt>
                <c:pt idx="485">
                  <c:v>10000000</c:v>
                </c:pt>
                <c:pt idx="486">
                  <c:v>12000000</c:v>
                </c:pt>
                <c:pt idx="487">
                  <c:v>75000000</c:v>
                </c:pt>
                <c:pt idx="488">
                  <c:v>15600000</c:v>
                </c:pt>
                <c:pt idx="489">
                  <c:v>12000000</c:v>
                </c:pt>
                <c:pt idx="490">
                  <c:v>1500000</c:v>
                </c:pt>
                <c:pt idx="491">
                  <c:v>165000000</c:v>
                </c:pt>
                <c:pt idx="492">
                  <c:v>18000000</c:v>
                </c:pt>
                <c:pt idx="493">
                  <c:v>185000000</c:v>
                </c:pt>
                <c:pt idx="494">
                  <c:v>25000000</c:v>
                </c:pt>
                <c:pt idx="495">
                  <c:v>1000000</c:v>
                </c:pt>
                <c:pt idx="496">
                  <c:v>135000000</c:v>
                </c:pt>
                <c:pt idx="497">
                  <c:v>30000000</c:v>
                </c:pt>
                <c:pt idx="498">
                  <c:v>55000000</c:v>
                </c:pt>
                <c:pt idx="499">
                  <c:v>23600000</c:v>
                </c:pt>
                <c:pt idx="500">
                  <c:v>250000000</c:v>
                </c:pt>
                <c:pt idx="501">
                  <c:v>8000000</c:v>
                </c:pt>
                <c:pt idx="502">
                  <c:v>27000000</c:v>
                </c:pt>
                <c:pt idx="503">
                  <c:v>4900000</c:v>
                </c:pt>
                <c:pt idx="504">
                  <c:v>20000000</c:v>
                </c:pt>
                <c:pt idx="505">
                  <c:v>6000000</c:v>
                </c:pt>
                <c:pt idx="506">
                  <c:v>26000000</c:v>
                </c:pt>
                <c:pt idx="507">
                  <c:v>25000000</c:v>
                </c:pt>
                <c:pt idx="508">
                  <c:v>14800000</c:v>
                </c:pt>
                <c:pt idx="509">
                  <c:v>35000000</c:v>
                </c:pt>
                <c:pt idx="510">
                  <c:v>76000000</c:v>
                </c:pt>
                <c:pt idx="511">
                  <c:v>12000000</c:v>
                </c:pt>
                <c:pt idx="512">
                  <c:v>30000000</c:v>
                </c:pt>
                <c:pt idx="513">
                  <c:v>38000000</c:v>
                </c:pt>
                <c:pt idx="514">
                  <c:v>40000000</c:v>
                </c:pt>
                <c:pt idx="515">
                  <c:v>65000000</c:v>
                </c:pt>
                <c:pt idx="516">
                  <c:v>24000000</c:v>
                </c:pt>
                <c:pt idx="517">
                  <c:v>65000000</c:v>
                </c:pt>
                <c:pt idx="518">
                  <c:v>65000000</c:v>
                </c:pt>
                <c:pt idx="519">
                  <c:v>68000000</c:v>
                </c:pt>
                <c:pt idx="520">
                  <c:v>140000000</c:v>
                </c:pt>
                <c:pt idx="521">
                  <c:v>8000000</c:v>
                </c:pt>
                <c:pt idx="522">
                  <c:v>40000000</c:v>
                </c:pt>
                <c:pt idx="523">
                  <c:v>50000000</c:v>
                </c:pt>
                <c:pt idx="524">
                  <c:v>80000000</c:v>
                </c:pt>
                <c:pt idx="525">
                  <c:v>32000000</c:v>
                </c:pt>
                <c:pt idx="526">
                  <c:v>55000000</c:v>
                </c:pt>
                <c:pt idx="527">
                  <c:v>130000000</c:v>
                </c:pt>
                <c:pt idx="528">
                  <c:v>70000000</c:v>
                </c:pt>
                <c:pt idx="529">
                  <c:v>30000000</c:v>
                </c:pt>
                <c:pt idx="530">
                  <c:v>55000000</c:v>
                </c:pt>
                <c:pt idx="531">
                  <c:v>25000000</c:v>
                </c:pt>
                <c:pt idx="532">
                  <c:v>60000000</c:v>
                </c:pt>
                <c:pt idx="533">
                  <c:v>40000000</c:v>
                </c:pt>
                <c:pt idx="534">
                  <c:v>15000000</c:v>
                </c:pt>
                <c:pt idx="535">
                  <c:v>5000000</c:v>
                </c:pt>
                <c:pt idx="536">
                  <c:v>6000000</c:v>
                </c:pt>
                <c:pt idx="537">
                  <c:v>13000000</c:v>
                </c:pt>
                <c:pt idx="538">
                  <c:v>58000000</c:v>
                </c:pt>
                <c:pt idx="539">
                  <c:v>135000000</c:v>
                </c:pt>
                <c:pt idx="540">
                  <c:v>17000000</c:v>
                </c:pt>
                <c:pt idx="541">
                  <c:v>45000000</c:v>
                </c:pt>
                <c:pt idx="542">
                  <c:v>100000000</c:v>
                </c:pt>
                <c:pt idx="543">
                  <c:v>35000000</c:v>
                </c:pt>
                <c:pt idx="544">
                  <c:v>4500000</c:v>
                </c:pt>
                <c:pt idx="545">
                  <c:v>32000000</c:v>
                </c:pt>
                <c:pt idx="546">
                  <c:v>3000000</c:v>
                </c:pt>
                <c:pt idx="547">
                  <c:v>6500000</c:v>
                </c:pt>
                <c:pt idx="548">
                  <c:v>6500000</c:v>
                </c:pt>
                <c:pt idx="549">
                  <c:v>17000000</c:v>
                </c:pt>
                <c:pt idx="550">
                  <c:v>80000000</c:v>
                </c:pt>
                <c:pt idx="551">
                  <c:v>6500000</c:v>
                </c:pt>
                <c:pt idx="552">
                  <c:v>9500000</c:v>
                </c:pt>
                <c:pt idx="553">
                  <c:v>40000000</c:v>
                </c:pt>
                <c:pt idx="554">
                  <c:v>38000000</c:v>
                </c:pt>
                <c:pt idx="555">
                  <c:v>70000000</c:v>
                </c:pt>
                <c:pt idx="556">
                  <c:v>14000000</c:v>
                </c:pt>
                <c:pt idx="557">
                  <c:v>20000000</c:v>
                </c:pt>
                <c:pt idx="558">
                  <c:v>48000000</c:v>
                </c:pt>
                <c:pt idx="559">
                  <c:v>35000000</c:v>
                </c:pt>
                <c:pt idx="560">
                  <c:v>31500000</c:v>
                </c:pt>
                <c:pt idx="561">
                  <c:v>45000000</c:v>
                </c:pt>
                <c:pt idx="562">
                  <c:v>13000000</c:v>
                </c:pt>
                <c:pt idx="563">
                  <c:v>45000000</c:v>
                </c:pt>
                <c:pt idx="564">
                  <c:v>25000000</c:v>
                </c:pt>
                <c:pt idx="565">
                  <c:v>18000000</c:v>
                </c:pt>
                <c:pt idx="566">
                  <c:v>19000000</c:v>
                </c:pt>
                <c:pt idx="567">
                  <c:v>30000000</c:v>
                </c:pt>
                <c:pt idx="568">
                  <c:v>70000000</c:v>
                </c:pt>
                <c:pt idx="569">
                  <c:v>300000</c:v>
                </c:pt>
                <c:pt idx="570">
                  <c:v>300000</c:v>
                </c:pt>
                <c:pt idx="571">
                  <c:v>300000</c:v>
                </c:pt>
                <c:pt idx="572">
                  <c:v>9800000</c:v>
                </c:pt>
                <c:pt idx="573">
                  <c:v>55000000</c:v>
                </c:pt>
                <c:pt idx="574">
                  <c:v>30000000</c:v>
                </c:pt>
                <c:pt idx="575">
                  <c:v>15000000</c:v>
                </c:pt>
                <c:pt idx="576">
                  <c:v>25000000</c:v>
                </c:pt>
                <c:pt idx="577">
                  <c:v>24000000</c:v>
                </c:pt>
                <c:pt idx="578">
                  <c:v>35000000</c:v>
                </c:pt>
                <c:pt idx="579">
                  <c:v>35000000</c:v>
                </c:pt>
                <c:pt idx="580">
                  <c:v>35000000</c:v>
                </c:pt>
                <c:pt idx="581">
                  <c:v>60000000</c:v>
                </c:pt>
                <c:pt idx="582">
                  <c:v>11500000</c:v>
                </c:pt>
                <c:pt idx="583">
                  <c:v>10800000</c:v>
                </c:pt>
                <c:pt idx="584">
                  <c:v>10000000</c:v>
                </c:pt>
                <c:pt idx="585">
                  <c:v>42000000</c:v>
                </c:pt>
                <c:pt idx="586">
                  <c:v>5000000</c:v>
                </c:pt>
                <c:pt idx="587">
                  <c:v>75000000</c:v>
                </c:pt>
                <c:pt idx="588">
                  <c:v>45000000</c:v>
                </c:pt>
                <c:pt idx="589">
                  <c:v>25000000</c:v>
                </c:pt>
                <c:pt idx="590">
                  <c:v>20000000</c:v>
                </c:pt>
                <c:pt idx="591">
                  <c:v>48000000</c:v>
                </c:pt>
                <c:pt idx="592">
                  <c:v>75000000</c:v>
                </c:pt>
                <c:pt idx="593">
                  <c:v>26000000</c:v>
                </c:pt>
                <c:pt idx="594">
                  <c:v>35000000</c:v>
                </c:pt>
                <c:pt idx="595">
                  <c:v>60000000</c:v>
                </c:pt>
                <c:pt idx="596">
                  <c:v>19000000</c:v>
                </c:pt>
                <c:pt idx="597">
                  <c:v>110000000</c:v>
                </c:pt>
                <c:pt idx="598">
                  <c:v>3000000</c:v>
                </c:pt>
                <c:pt idx="599">
                  <c:v>63000000</c:v>
                </c:pt>
                <c:pt idx="600">
                  <c:v>150000000</c:v>
                </c:pt>
                <c:pt idx="601">
                  <c:v>30000000</c:v>
                </c:pt>
                <c:pt idx="602">
                  <c:v>5500000</c:v>
                </c:pt>
                <c:pt idx="603">
                  <c:v>45000000</c:v>
                </c:pt>
                <c:pt idx="604">
                  <c:v>30000000</c:v>
                </c:pt>
                <c:pt idx="605">
                  <c:v>15000000</c:v>
                </c:pt>
                <c:pt idx="606">
                  <c:v>12000000</c:v>
                </c:pt>
                <c:pt idx="607">
                  <c:v>12000000</c:v>
                </c:pt>
                <c:pt idx="608">
                  <c:v>80000000</c:v>
                </c:pt>
                <c:pt idx="609">
                  <c:v>13000000</c:v>
                </c:pt>
                <c:pt idx="610">
                  <c:v>8000000</c:v>
                </c:pt>
                <c:pt idx="611">
                  <c:v>20000000</c:v>
                </c:pt>
                <c:pt idx="612">
                  <c:v>60000000</c:v>
                </c:pt>
                <c:pt idx="613">
                  <c:v>400000</c:v>
                </c:pt>
                <c:pt idx="614">
                  <c:v>35000000</c:v>
                </c:pt>
                <c:pt idx="615">
                  <c:v>40000000</c:v>
                </c:pt>
                <c:pt idx="616">
                  <c:v>75000000</c:v>
                </c:pt>
                <c:pt idx="617">
                  <c:v>180000000</c:v>
                </c:pt>
                <c:pt idx="618">
                  <c:v>55000000</c:v>
                </c:pt>
                <c:pt idx="619">
                  <c:v>45000000</c:v>
                </c:pt>
                <c:pt idx="620">
                  <c:v>45000000</c:v>
                </c:pt>
                <c:pt idx="621">
                  <c:v>16500000</c:v>
                </c:pt>
                <c:pt idx="622">
                  <c:v>28000000</c:v>
                </c:pt>
                <c:pt idx="623">
                  <c:v>20000000</c:v>
                </c:pt>
                <c:pt idx="624">
                  <c:v>120000000</c:v>
                </c:pt>
                <c:pt idx="625">
                  <c:v>12000000</c:v>
                </c:pt>
                <c:pt idx="626">
                  <c:v>85000000</c:v>
                </c:pt>
                <c:pt idx="627">
                  <c:v>75000000</c:v>
                </c:pt>
                <c:pt idx="628">
                  <c:v>140000000</c:v>
                </c:pt>
                <c:pt idx="629">
                  <c:v>27000000</c:v>
                </c:pt>
                <c:pt idx="630">
                  <c:v>40000000</c:v>
                </c:pt>
                <c:pt idx="631">
                  <c:v>4800000</c:v>
                </c:pt>
                <c:pt idx="632">
                  <c:v>90000000</c:v>
                </c:pt>
                <c:pt idx="633">
                  <c:v>7000000</c:v>
                </c:pt>
                <c:pt idx="634">
                  <c:v>3500000</c:v>
                </c:pt>
                <c:pt idx="635">
                  <c:v>3500000</c:v>
                </c:pt>
                <c:pt idx="636">
                  <c:v>135000000</c:v>
                </c:pt>
                <c:pt idx="637">
                  <c:v>135000000</c:v>
                </c:pt>
                <c:pt idx="638">
                  <c:v>135000000</c:v>
                </c:pt>
                <c:pt idx="639">
                  <c:v>28000000</c:v>
                </c:pt>
                <c:pt idx="640">
                  <c:v>10000000</c:v>
                </c:pt>
                <c:pt idx="641">
                  <c:v>18000000</c:v>
                </c:pt>
                <c:pt idx="642">
                  <c:v>11000000</c:v>
                </c:pt>
                <c:pt idx="643">
                  <c:v>30250000</c:v>
                </c:pt>
                <c:pt idx="644">
                  <c:v>78000000</c:v>
                </c:pt>
                <c:pt idx="645">
                  <c:v>40000000</c:v>
                </c:pt>
                <c:pt idx="646">
                  <c:v>18000000</c:v>
                </c:pt>
                <c:pt idx="647">
                  <c:v>25000000</c:v>
                </c:pt>
                <c:pt idx="648">
                  <c:v>50000000</c:v>
                </c:pt>
                <c:pt idx="649">
                  <c:v>40000000</c:v>
                </c:pt>
                <c:pt idx="650">
                  <c:v>48000000</c:v>
                </c:pt>
                <c:pt idx="651">
                  <c:v>24000000</c:v>
                </c:pt>
                <c:pt idx="652">
                  <c:v>85000000</c:v>
                </c:pt>
                <c:pt idx="653">
                  <c:v>30000000</c:v>
                </c:pt>
                <c:pt idx="654">
                  <c:v>50000000</c:v>
                </c:pt>
                <c:pt idx="655">
                  <c:v>9000000</c:v>
                </c:pt>
                <c:pt idx="656">
                  <c:v>72000000</c:v>
                </c:pt>
                <c:pt idx="657">
                  <c:v>10000000</c:v>
                </c:pt>
                <c:pt idx="658">
                  <c:v>35000000</c:v>
                </c:pt>
                <c:pt idx="659">
                  <c:v>4000000</c:v>
                </c:pt>
                <c:pt idx="660">
                  <c:v>27500000</c:v>
                </c:pt>
                <c:pt idx="661">
                  <c:v>35000000</c:v>
                </c:pt>
                <c:pt idx="662">
                  <c:v>4500000</c:v>
                </c:pt>
                <c:pt idx="663">
                  <c:v>35000000</c:v>
                </c:pt>
                <c:pt idx="664">
                  <c:v>15000000</c:v>
                </c:pt>
                <c:pt idx="665">
                  <c:v>80000000</c:v>
                </c:pt>
                <c:pt idx="666">
                  <c:v>30000000</c:v>
                </c:pt>
                <c:pt idx="667">
                  <c:v>20000000</c:v>
                </c:pt>
                <c:pt idx="668">
                  <c:v>17000000</c:v>
                </c:pt>
                <c:pt idx="669">
                  <c:v>105000000</c:v>
                </c:pt>
                <c:pt idx="670">
                  <c:v>105000000</c:v>
                </c:pt>
                <c:pt idx="671">
                  <c:v>26000000</c:v>
                </c:pt>
                <c:pt idx="672">
                  <c:v>19000000</c:v>
                </c:pt>
                <c:pt idx="673">
                  <c:v>51000000</c:v>
                </c:pt>
                <c:pt idx="674">
                  <c:v>11000000</c:v>
                </c:pt>
                <c:pt idx="675">
                  <c:v>5000000</c:v>
                </c:pt>
                <c:pt idx="676">
                  <c:v>13200000</c:v>
                </c:pt>
                <c:pt idx="677">
                  <c:v>28000000</c:v>
                </c:pt>
                <c:pt idx="678">
                  <c:v>1800000</c:v>
                </c:pt>
                <c:pt idx="679">
                  <c:v>19000000</c:v>
                </c:pt>
                <c:pt idx="680">
                  <c:v>500000</c:v>
                </c:pt>
                <c:pt idx="681">
                  <c:v>28000000</c:v>
                </c:pt>
                <c:pt idx="682">
                  <c:v>13000000</c:v>
                </c:pt>
                <c:pt idx="683">
                  <c:v>55000000</c:v>
                </c:pt>
                <c:pt idx="684">
                  <c:v>11000000</c:v>
                </c:pt>
                <c:pt idx="685">
                  <c:v>5000000</c:v>
                </c:pt>
                <c:pt idx="686">
                  <c:v>5000000</c:v>
                </c:pt>
                <c:pt idx="687">
                  <c:v>190000000</c:v>
                </c:pt>
                <c:pt idx="688">
                  <c:v>13000000</c:v>
                </c:pt>
                <c:pt idx="689">
                  <c:v>50000000</c:v>
                </c:pt>
                <c:pt idx="690">
                  <c:v>170000000</c:v>
                </c:pt>
                <c:pt idx="691">
                  <c:v>13800000</c:v>
                </c:pt>
                <c:pt idx="692">
                  <c:v>53000000</c:v>
                </c:pt>
                <c:pt idx="693">
                  <c:v>45000000</c:v>
                </c:pt>
                <c:pt idx="694">
                  <c:v>125000000</c:v>
                </c:pt>
                <c:pt idx="695">
                  <c:v>125000000</c:v>
                </c:pt>
                <c:pt idx="696">
                  <c:v>18000000</c:v>
                </c:pt>
                <c:pt idx="697">
                  <c:v>35000000</c:v>
                </c:pt>
                <c:pt idx="698">
                  <c:v>16000000</c:v>
                </c:pt>
                <c:pt idx="699">
                  <c:v>20000000</c:v>
                </c:pt>
                <c:pt idx="700">
                  <c:v>22000000</c:v>
                </c:pt>
                <c:pt idx="701">
                  <c:v>6000000</c:v>
                </c:pt>
                <c:pt idx="702">
                  <c:v>2500000</c:v>
                </c:pt>
                <c:pt idx="703">
                  <c:v>10000000</c:v>
                </c:pt>
                <c:pt idx="704">
                  <c:v>10000000</c:v>
                </c:pt>
                <c:pt idx="705">
                  <c:v>5000000</c:v>
                </c:pt>
                <c:pt idx="706">
                  <c:v>17000000</c:v>
                </c:pt>
                <c:pt idx="707">
                  <c:v>17000000</c:v>
                </c:pt>
                <c:pt idx="708">
                  <c:v>30000000</c:v>
                </c:pt>
                <c:pt idx="709">
                  <c:v>17000000</c:v>
                </c:pt>
                <c:pt idx="710">
                  <c:v>8000000</c:v>
                </c:pt>
                <c:pt idx="711">
                  <c:v>9400000</c:v>
                </c:pt>
                <c:pt idx="712">
                  <c:v>16000000</c:v>
                </c:pt>
                <c:pt idx="713">
                  <c:v>17000000</c:v>
                </c:pt>
                <c:pt idx="714">
                  <c:v>20000000</c:v>
                </c:pt>
                <c:pt idx="715">
                  <c:v>80000000</c:v>
                </c:pt>
                <c:pt idx="716">
                  <c:v>140000000</c:v>
                </c:pt>
                <c:pt idx="717">
                  <c:v>30000000</c:v>
                </c:pt>
                <c:pt idx="718">
                  <c:v>7200000</c:v>
                </c:pt>
                <c:pt idx="719">
                  <c:v>30000000</c:v>
                </c:pt>
                <c:pt idx="720">
                  <c:v>15000000</c:v>
                </c:pt>
                <c:pt idx="721">
                  <c:v>30000000</c:v>
                </c:pt>
                <c:pt idx="722">
                  <c:v>20000000</c:v>
                </c:pt>
                <c:pt idx="723">
                  <c:v>10000000</c:v>
                </c:pt>
                <c:pt idx="724">
                  <c:v>28000000</c:v>
                </c:pt>
                <c:pt idx="725">
                  <c:v>20000000</c:v>
                </c:pt>
                <c:pt idx="726">
                  <c:v>170000000</c:v>
                </c:pt>
                <c:pt idx="727">
                  <c:v>22000000</c:v>
                </c:pt>
                <c:pt idx="728">
                  <c:v>30000000</c:v>
                </c:pt>
                <c:pt idx="729">
                  <c:v>20000000</c:v>
                </c:pt>
                <c:pt idx="730">
                  <c:v>12500000</c:v>
                </c:pt>
                <c:pt idx="731">
                  <c:v>13000000</c:v>
                </c:pt>
                <c:pt idx="732">
                  <c:v>7500000</c:v>
                </c:pt>
                <c:pt idx="733">
                  <c:v>35000000</c:v>
                </c:pt>
                <c:pt idx="734">
                  <c:v>28000000</c:v>
                </c:pt>
                <c:pt idx="735">
                  <c:v>12500000</c:v>
                </c:pt>
                <c:pt idx="736">
                  <c:v>26000000</c:v>
                </c:pt>
                <c:pt idx="737">
                  <c:v>65000000</c:v>
                </c:pt>
                <c:pt idx="738">
                  <c:v>20000000</c:v>
                </c:pt>
                <c:pt idx="739">
                  <c:v>20000000</c:v>
                </c:pt>
                <c:pt idx="740">
                  <c:v>65000000</c:v>
                </c:pt>
                <c:pt idx="741">
                  <c:v>25000000</c:v>
                </c:pt>
                <c:pt idx="742">
                  <c:v>210000000</c:v>
                </c:pt>
                <c:pt idx="743">
                  <c:v>40000000</c:v>
                </c:pt>
                <c:pt idx="744">
                  <c:v>37000000</c:v>
                </c:pt>
                <c:pt idx="745">
                  <c:v>4000000</c:v>
                </c:pt>
                <c:pt idx="746">
                  <c:v>3000000</c:v>
                </c:pt>
                <c:pt idx="747">
                  <c:v>14000000</c:v>
                </c:pt>
                <c:pt idx="748">
                  <c:v>14000000</c:v>
                </c:pt>
                <c:pt idx="749">
                  <c:v>36000000</c:v>
                </c:pt>
                <c:pt idx="750">
                  <c:v>30000000</c:v>
                </c:pt>
                <c:pt idx="751">
                  <c:v>23000000</c:v>
                </c:pt>
                <c:pt idx="752">
                  <c:v>65000000</c:v>
                </c:pt>
                <c:pt idx="753">
                  <c:v>15000000</c:v>
                </c:pt>
                <c:pt idx="754">
                  <c:v>10000000</c:v>
                </c:pt>
                <c:pt idx="755">
                  <c:v>55000000</c:v>
                </c:pt>
                <c:pt idx="756">
                  <c:v>35000000</c:v>
                </c:pt>
                <c:pt idx="757">
                  <c:v>6900000</c:v>
                </c:pt>
                <c:pt idx="758">
                  <c:v>28000000</c:v>
                </c:pt>
                <c:pt idx="759">
                  <c:v>50000000</c:v>
                </c:pt>
                <c:pt idx="760">
                  <c:v>73000000</c:v>
                </c:pt>
                <c:pt idx="761">
                  <c:v>1700000</c:v>
                </c:pt>
                <c:pt idx="762">
                  <c:v>30000000</c:v>
                </c:pt>
                <c:pt idx="763">
                  <c:v>40000000</c:v>
                </c:pt>
                <c:pt idx="764">
                  <c:v>25000000</c:v>
                </c:pt>
                <c:pt idx="765">
                  <c:v>29000000</c:v>
                </c:pt>
                <c:pt idx="766">
                  <c:v>7000000</c:v>
                </c:pt>
                <c:pt idx="767">
                  <c:v>200000000</c:v>
                </c:pt>
                <c:pt idx="768">
                  <c:v>6000000</c:v>
                </c:pt>
                <c:pt idx="769">
                  <c:v>22000000</c:v>
                </c:pt>
                <c:pt idx="770">
                  <c:v>13000000</c:v>
                </c:pt>
                <c:pt idx="771">
                  <c:v>18000000</c:v>
                </c:pt>
                <c:pt idx="772">
                  <c:v>9500000</c:v>
                </c:pt>
                <c:pt idx="773">
                  <c:v>13000000</c:v>
                </c:pt>
                <c:pt idx="774">
                  <c:v>17500000</c:v>
                </c:pt>
                <c:pt idx="775">
                  <c:v>30000000</c:v>
                </c:pt>
                <c:pt idx="776">
                  <c:v>27000000</c:v>
                </c:pt>
                <c:pt idx="777">
                  <c:v>60000000</c:v>
                </c:pt>
                <c:pt idx="778">
                  <c:v>225000000</c:v>
                </c:pt>
                <c:pt idx="779">
                  <c:v>70000000</c:v>
                </c:pt>
                <c:pt idx="780">
                  <c:v>60000000</c:v>
                </c:pt>
                <c:pt idx="781">
                  <c:v>92000000</c:v>
                </c:pt>
                <c:pt idx="782">
                  <c:v>24000000</c:v>
                </c:pt>
                <c:pt idx="783">
                  <c:v>7000000</c:v>
                </c:pt>
                <c:pt idx="784">
                  <c:v>87000000</c:v>
                </c:pt>
                <c:pt idx="785">
                  <c:v>20000000</c:v>
                </c:pt>
                <c:pt idx="786">
                  <c:v>35000000</c:v>
                </c:pt>
                <c:pt idx="787">
                  <c:v>500000</c:v>
                </c:pt>
                <c:pt idx="788">
                  <c:v>26000000</c:v>
                </c:pt>
                <c:pt idx="789">
                  <c:v>26000000</c:v>
                </c:pt>
                <c:pt idx="790">
                  <c:v>30000000</c:v>
                </c:pt>
                <c:pt idx="791">
                  <c:v>15000000</c:v>
                </c:pt>
                <c:pt idx="792">
                  <c:v>15000000</c:v>
                </c:pt>
                <c:pt idx="793">
                  <c:v>15000000</c:v>
                </c:pt>
                <c:pt idx="794">
                  <c:v>34000000</c:v>
                </c:pt>
                <c:pt idx="795">
                  <c:v>14000000</c:v>
                </c:pt>
                <c:pt idx="796">
                  <c:v>68000000</c:v>
                </c:pt>
                <c:pt idx="797">
                  <c:v>110000000</c:v>
                </c:pt>
                <c:pt idx="798">
                  <c:v>35000000</c:v>
                </c:pt>
                <c:pt idx="799">
                  <c:v>2000000</c:v>
                </c:pt>
                <c:pt idx="800">
                  <c:v>7000000</c:v>
                </c:pt>
                <c:pt idx="801">
                  <c:v>40000000</c:v>
                </c:pt>
                <c:pt idx="802">
                  <c:v>58000000</c:v>
                </c:pt>
                <c:pt idx="803">
                  <c:v>40000000</c:v>
                </c:pt>
                <c:pt idx="804">
                  <c:v>40000000</c:v>
                </c:pt>
                <c:pt idx="805">
                  <c:v>22000000</c:v>
                </c:pt>
                <c:pt idx="806">
                  <c:v>80000000</c:v>
                </c:pt>
                <c:pt idx="807">
                  <c:v>4000000</c:v>
                </c:pt>
                <c:pt idx="808">
                  <c:v>37000000</c:v>
                </c:pt>
                <c:pt idx="809">
                  <c:v>85000000</c:v>
                </c:pt>
                <c:pt idx="810">
                  <c:v>8000000</c:v>
                </c:pt>
                <c:pt idx="811">
                  <c:v>20000000</c:v>
                </c:pt>
                <c:pt idx="812">
                  <c:v>230000000</c:v>
                </c:pt>
                <c:pt idx="813">
                  <c:v>4000000</c:v>
                </c:pt>
                <c:pt idx="814">
                  <c:v>145000000</c:v>
                </c:pt>
                <c:pt idx="815">
                  <c:v>6500000</c:v>
                </c:pt>
                <c:pt idx="816">
                  <c:v>26000000</c:v>
                </c:pt>
                <c:pt idx="817">
                  <c:v>14500000</c:v>
                </c:pt>
                <c:pt idx="818">
                  <c:v>13000000</c:v>
                </c:pt>
                <c:pt idx="819">
                  <c:v>21000000</c:v>
                </c:pt>
                <c:pt idx="820">
                  <c:v>50000000</c:v>
                </c:pt>
                <c:pt idx="821">
                  <c:v>25000000</c:v>
                </c:pt>
                <c:pt idx="822">
                  <c:v>20000000</c:v>
                </c:pt>
                <c:pt idx="823">
                  <c:v>4000000</c:v>
                </c:pt>
                <c:pt idx="824">
                  <c:v>35000000</c:v>
                </c:pt>
                <c:pt idx="825">
                  <c:v>21000000</c:v>
                </c:pt>
                <c:pt idx="826">
                  <c:v>40000000</c:v>
                </c:pt>
                <c:pt idx="827">
                  <c:v>115000000</c:v>
                </c:pt>
                <c:pt idx="828">
                  <c:v>45000000</c:v>
                </c:pt>
                <c:pt idx="829">
                  <c:v>70000000</c:v>
                </c:pt>
                <c:pt idx="830">
                  <c:v>806947</c:v>
                </c:pt>
                <c:pt idx="831">
                  <c:v>99000000</c:v>
                </c:pt>
                <c:pt idx="832">
                  <c:v>13000000</c:v>
                </c:pt>
                <c:pt idx="833">
                  <c:v>30000000</c:v>
                </c:pt>
                <c:pt idx="834">
                  <c:v>30000000</c:v>
                </c:pt>
                <c:pt idx="835">
                  <c:v>50000000</c:v>
                </c:pt>
                <c:pt idx="836">
                  <c:v>150000000</c:v>
                </c:pt>
                <c:pt idx="837">
                  <c:v>21000000</c:v>
                </c:pt>
                <c:pt idx="838">
                  <c:v>5000000</c:v>
                </c:pt>
                <c:pt idx="839">
                  <c:v>25000000</c:v>
                </c:pt>
                <c:pt idx="840">
                  <c:v>2500000</c:v>
                </c:pt>
                <c:pt idx="841">
                  <c:v>40000000</c:v>
                </c:pt>
                <c:pt idx="842">
                  <c:v>1800000</c:v>
                </c:pt>
                <c:pt idx="843">
                  <c:v>83532</c:v>
                </c:pt>
                <c:pt idx="844">
                  <c:v>83532</c:v>
                </c:pt>
                <c:pt idx="845">
                  <c:v>6600000</c:v>
                </c:pt>
                <c:pt idx="846">
                  <c:v>90000000</c:v>
                </c:pt>
                <c:pt idx="847">
                  <c:v>1000000</c:v>
                </c:pt>
                <c:pt idx="848">
                  <c:v>10000000</c:v>
                </c:pt>
                <c:pt idx="849">
                  <c:v>40000000</c:v>
                </c:pt>
                <c:pt idx="850">
                  <c:v>60000000</c:v>
                </c:pt>
                <c:pt idx="851">
                  <c:v>5500000</c:v>
                </c:pt>
                <c:pt idx="852">
                  <c:v>23000000</c:v>
                </c:pt>
                <c:pt idx="853">
                  <c:v>50000000</c:v>
                </c:pt>
                <c:pt idx="854">
                  <c:v>30000000</c:v>
                </c:pt>
                <c:pt idx="855">
                  <c:v>11000000</c:v>
                </c:pt>
                <c:pt idx="856">
                  <c:v>40000000</c:v>
                </c:pt>
                <c:pt idx="857">
                  <c:v>100000000</c:v>
                </c:pt>
                <c:pt idx="858">
                  <c:v>40000000</c:v>
                </c:pt>
                <c:pt idx="859">
                  <c:v>30000000</c:v>
                </c:pt>
                <c:pt idx="860">
                  <c:v>102000000</c:v>
                </c:pt>
                <c:pt idx="861">
                  <c:v>500000</c:v>
                </c:pt>
                <c:pt idx="862">
                  <c:v>80000000</c:v>
                </c:pt>
                <c:pt idx="863">
                  <c:v>150000000</c:v>
                </c:pt>
                <c:pt idx="864">
                  <c:v>4500000</c:v>
                </c:pt>
                <c:pt idx="865">
                  <c:v>50000000</c:v>
                </c:pt>
                <c:pt idx="866">
                  <c:v>150000000</c:v>
                </c:pt>
                <c:pt idx="867">
                  <c:v>2500000</c:v>
                </c:pt>
                <c:pt idx="868">
                  <c:v>15000000</c:v>
                </c:pt>
                <c:pt idx="869">
                  <c:v>35000000</c:v>
                </c:pt>
                <c:pt idx="870">
                  <c:v>16000000</c:v>
                </c:pt>
                <c:pt idx="871">
                  <c:v>45000000</c:v>
                </c:pt>
                <c:pt idx="872">
                  <c:v>22000000</c:v>
                </c:pt>
                <c:pt idx="873">
                  <c:v>5000000</c:v>
                </c:pt>
                <c:pt idx="874">
                  <c:v>25000000</c:v>
                </c:pt>
                <c:pt idx="875">
                  <c:v>3500159</c:v>
                </c:pt>
                <c:pt idx="876">
                  <c:v>35000000</c:v>
                </c:pt>
                <c:pt idx="877">
                  <c:v>70000000</c:v>
                </c:pt>
                <c:pt idx="878">
                  <c:v>15000000</c:v>
                </c:pt>
                <c:pt idx="879">
                  <c:v>35000000</c:v>
                </c:pt>
                <c:pt idx="880">
                  <c:v>65000000</c:v>
                </c:pt>
                <c:pt idx="881">
                  <c:v>22000000</c:v>
                </c:pt>
                <c:pt idx="882">
                  <c:v>30000000</c:v>
                </c:pt>
                <c:pt idx="883">
                  <c:v>34000000</c:v>
                </c:pt>
                <c:pt idx="884">
                  <c:v>20000000</c:v>
                </c:pt>
                <c:pt idx="885">
                  <c:v>103000000</c:v>
                </c:pt>
                <c:pt idx="886">
                  <c:v>8000000</c:v>
                </c:pt>
                <c:pt idx="887">
                  <c:v>12500000</c:v>
                </c:pt>
                <c:pt idx="888">
                  <c:v>20000000</c:v>
                </c:pt>
                <c:pt idx="889">
                  <c:v>7000000</c:v>
                </c:pt>
                <c:pt idx="890">
                  <c:v>3600000</c:v>
                </c:pt>
                <c:pt idx="891">
                  <c:v>32000000</c:v>
                </c:pt>
                <c:pt idx="892">
                  <c:v>33000000</c:v>
                </c:pt>
                <c:pt idx="893">
                  <c:v>60000000</c:v>
                </c:pt>
                <c:pt idx="894">
                  <c:v>11000000</c:v>
                </c:pt>
                <c:pt idx="895">
                  <c:v>15000000</c:v>
                </c:pt>
                <c:pt idx="896">
                  <c:v>55000000</c:v>
                </c:pt>
                <c:pt idx="897">
                  <c:v>15000000</c:v>
                </c:pt>
                <c:pt idx="898">
                  <c:v>15000000</c:v>
                </c:pt>
                <c:pt idx="899">
                  <c:v>20000000</c:v>
                </c:pt>
                <c:pt idx="900">
                  <c:v>31000000</c:v>
                </c:pt>
                <c:pt idx="901">
                  <c:v>20000000</c:v>
                </c:pt>
                <c:pt idx="902">
                  <c:v>2200000</c:v>
                </c:pt>
                <c:pt idx="903">
                  <c:v>85000000</c:v>
                </c:pt>
                <c:pt idx="904">
                  <c:v>10500000</c:v>
                </c:pt>
                <c:pt idx="905">
                  <c:v>23000000</c:v>
                </c:pt>
                <c:pt idx="906">
                  <c:v>70000000</c:v>
                </c:pt>
                <c:pt idx="907">
                  <c:v>12000000</c:v>
                </c:pt>
                <c:pt idx="908">
                  <c:v>54000000</c:v>
                </c:pt>
                <c:pt idx="909">
                  <c:v>15000000</c:v>
                </c:pt>
                <c:pt idx="910">
                  <c:v>25000000</c:v>
                </c:pt>
                <c:pt idx="911">
                  <c:v>10000000</c:v>
                </c:pt>
                <c:pt idx="912">
                  <c:v>17000000</c:v>
                </c:pt>
                <c:pt idx="913">
                  <c:v>5000000</c:v>
                </c:pt>
                <c:pt idx="914">
                  <c:v>27800000</c:v>
                </c:pt>
                <c:pt idx="915">
                  <c:v>11000000</c:v>
                </c:pt>
                <c:pt idx="916">
                  <c:v>4000000</c:v>
                </c:pt>
                <c:pt idx="917">
                  <c:v>150000000</c:v>
                </c:pt>
                <c:pt idx="918">
                  <c:v>27000000</c:v>
                </c:pt>
                <c:pt idx="919">
                  <c:v>40000000</c:v>
                </c:pt>
                <c:pt idx="920">
                  <c:v>9000000</c:v>
                </c:pt>
                <c:pt idx="921">
                  <c:v>22000000</c:v>
                </c:pt>
                <c:pt idx="922">
                  <c:v>8000000</c:v>
                </c:pt>
                <c:pt idx="923">
                  <c:v>25000000</c:v>
                </c:pt>
                <c:pt idx="924">
                  <c:v>29000000</c:v>
                </c:pt>
                <c:pt idx="925">
                  <c:v>15000000</c:v>
                </c:pt>
                <c:pt idx="926">
                  <c:v>11000000</c:v>
                </c:pt>
                <c:pt idx="927">
                  <c:v>8000000</c:v>
                </c:pt>
                <c:pt idx="928">
                  <c:v>25000000</c:v>
                </c:pt>
                <c:pt idx="929">
                  <c:v>16000000</c:v>
                </c:pt>
                <c:pt idx="930">
                  <c:v>16000000</c:v>
                </c:pt>
                <c:pt idx="931">
                  <c:v>31115000</c:v>
                </c:pt>
                <c:pt idx="932">
                  <c:v>12000000</c:v>
                </c:pt>
                <c:pt idx="933">
                  <c:v>25000000</c:v>
                </c:pt>
                <c:pt idx="934">
                  <c:v>40000000</c:v>
                </c:pt>
                <c:pt idx="935">
                  <c:v>45000000</c:v>
                </c:pt>
                <c:pt idx="936">
                  <c:v>8500000</c:v>
                </c:pt>
                <c:pt idx="937">
                  <c:v>20000000</c:v>
                </c:pt>
                <c:pt idx="938">
                  <c:v>45000000</c:v>
                </c:pt>
                <c:pt idx="939">
                  <c:v>16500000</c:v>
                </c:pt>
                <c:pt idx="940">
                  <c:v>12000000</c:v>
                </c:pt>
                <c:pt idx="941">
                  <c:v>75000000</c:v>
                </c:pt>
                <c:pt idx="942">
                  <c:v>30000000</c:v>
                </c:pt>
                <c:pt idx="943">
                  <c:v>13000000</c:v>
                </c:pt>
                <c:pt idx="944">
                  <c:v>18000000</c:v>
                </c:pt>
                <c:pt idx="945">
                  <c:v>10000000</c:v>
                </c:pt>
                <c:pt idx="946">
                  <c:v>12000000</c:v>
                </c:pt>
                <c:pt idx="947">
                  <c:v>21000000</c:v>
                </c:pt>
                <c:pt idx="948">
                  <c:v>17000000</c:v>
                </c:pt>
                <c:pt idx="949">
                  <c:v>20000000</c:v>
                </c:pt>
                <c:pt idx="950">
                  <c:v>17000000</c:v>
                </c:pt>
                <c:pt idx="951">
                  <c:v>50000000</c:v>
                </c:pt>
                <c:pt idx="952">
                  <c:v>18000000</c:v>
                </c:pt>
                <c:pt idx="953">
                  <c:v>8500000</c:v>
                </c:pt>
                <c:pt idx="954">
                  <c:v>65000000</c:v>
                </c:pt>
                <c:pt idx="955">
                  <c:v>35000000</c:v>
                </c:pt>
                <c:pt idx="956">
                  <c:v>6500000</c:v>
                </c:pt>
                <c:pt idx="957">
                  <c:v>12000000</c:v>
                </c:pt>
                <c:pt idx="958">
                  <c:v>12000000</c:v>
                </c:pt>
                <c:pt idx="959">
                  <c:v>9000000</c:v>
                </c:pt>
                <c:pt idx="960">
                  <c:v>15000000</c:v>
                </c:pt>
                <c:pt idx="961">
                  <c:v>35000000</c:v>
                </c:pt>
                <c:pt idx="962">
                  <c:v>45000000</c:v>
                </c:pt>
                <c:pt idx="963">
                  <c:v>20000000</c:v>
                </c:pt>
                <c:pt idx="964">
                  <c:v>7500000</c:v>
                </c:pt>
                <c:pt idx="965">
                  <c:v>100000000</c:v>
                </c:pt>
                <c:pt idx="966">
                  <c:v>7500000</c:v>
                </c:pt>
                <c:pt idx="967">
                  <c:v>79000000</c:v>
                </c:pt>
                <c:pt idx="968">
                  <c:v>26000000</c:v>
                </c:pt>
                <c:pt idx="969">
                  <c:v>120000000</c:v>
                </c:pt>
                <c:pt idx="970">
                  <c:v>6900000</c:v>
                </c:pt>
                <c:pt idx="971">
                  <c:v>1800000</c:v>
                </c:pt>
                <c:pt idx="972">
                  <c:v>1800000</c:v>
                </c:pt>
                <c:pt idx="973">
                  <c:v>35000000</c:v>
                </c:pt>
                <c:pt idx="974">
                  <c:v>33000000</c:v>
                </c:pt>
                <c:pt idx="975">
                  <c:v>110000000</c:v>
                </c:pt>
                <c:pt idx="976">
                  <c:v>165000000</c:v>
                </c:pt>
                <c:pt idx="977">
                  <c:v>39000000</c:v>
                </c:pt>
                <c:pt idx="978">
                  <c:v>3500000</c:v>
                </c:pt>
                <c:pt idx="979">
                  <c:v>3500000</c:v>
                </c:pt>
                <c:pt idx="980">
                  <c:v>16000000</c:v>
                </c:pt>
                <c:pt idx="981">
                  <c:v>210000000</c:v>
                </c:pt>
                <c:pt idx="982">
                  <c:v>18000000</c:v>
                </c:pt>
                <c:pt idx="983">
                  <c:v>46000000</c:v>
                </c:pt>
                <c:pt idx="984">
                  <c:v>2500000</c:v>
                </c:pt>
                <c:pt idx="985">
                  <c:v>9000000</c:v>
                </c:pt>
                <c:pt idx="986">
                  <c:v>3000000</c:v>
                </c:pt>
                <c:pt idx="987">
                  <c:v>13500000</c:v>
                </c:pt>
                <c:pt idx="988">
                  <c:v>6000000</c:v>
                </c:pt>
                <c:pt idx="989">
                  <c:v>6000000</c:v>
                </c:pt>
                <c:pt idx="990">
                  <c:v>80000000</c:v>
                </c:pt>
                <c:pt idx="991">
                  <c:v>14000000</c:v>
                </c:pt>
                <c:pt idx="992">
                  <c:v>11500000</c:v>
                </c:pt>
                <c:pt idx="993">
                  <c:v>25000000</c:v>
                </c:pt>
                <c:pt idx="994">
                  <c:v>7500000</c:v>
                </c:pt>
                <c:pt idx="995">
                  <c:v>12305523</c:v>
                </c:pt>
                <c:pt idx="996">
                  <c:v>26000000</c:v>
                </c:pt>
                <c:pt idx="997">
                  <c:v>16000000</c:v>
                </c:pt>
                <c:pt idx="998">
                  <c:v>16000000</c:v>
                </c:pt>
                <c:pt idx="999">
                  <c:v>20000000</c:v>
                </c:pt>
                <c:pt idx="1000">
                  <c:v>8500000</c:v>
                </c:pt>
                <c:pt idx="1001">
                  <c:v>55000000</c:v>
                </c:pt>
                <c:pt idx="1002">
                  <c:v>30000000</c:v>
                </c:pt>
                <c:pt idx="1003">
                  <c:v>890000</c:v>
                </c:pt>
                <c:pt idx="1004">
                  <c:v>10000000</c:v>
                </c:pt>
                <c:pt idx="1005">
                  <c:v>1200000</c:v>
                </c:pt>
                <c:pt idx="1006">
                  <c:v>16000000</c:v>
                </c:pt>
                <c:pt idx="1007">
                  <c:v>18000000</c:v>
                </c:pt>
                <c:pt idx="1008">
                  <c:v>50000000</c:v>
                </c:pt>
                <c:pt idx="1009">
                  <c:v>37000000</c:v>
                </c:pt>
                <c:pt idx="1010">
                  <c:v>11000000</c:v>
                </c:pt>
                <c:pt idx="1011">
                  <c:v>175000000</c:v>
                </c:pt>
                <c:pt idx="1012">
                  <c:v>25000000</c:v>
                </c:pt>
                <c:pt idx="1013">
                  <c:v>10000000</c:v>
                </c:pt>
                <c:pt idx="1014">
                  <c:v>80000000</c:v>
                </c:pt>
                <c:pt idx="1015">
                  <c:v>30000000</c:v>
                </c:pt>
                <c:pt idx="1016">
                  <c:v>10000000</c:v>
                </c:pt>
                <c:pt idx="1017">
                  <c:v>165000000</c:v>
                </c:pt>
                <c:pt idx="1018">
                  <c:v>80000000</c:v>
                </c:pt>
                <c:pt idx="1019">
                  <c:v>30000000</c:v>
                </c:pt>
                <c:pt idx="1020">
                  <c:v>60000000</c:v>
                </c:pt>
                <c:pt idx="1021">
                  <c:v>15000000</c:v>
                </c:pt>
                <c:pt idx="1022">
                  <c:v>2000000</c:v>
                </c:pt>
                <c:pt idx="1023">
                  <c:v>32000000</c:v>
                </c:pt>
                <c:pt idx="1024">
                  <c:v>5000000</c:v>
                </c:pt>
                <c:pt idx="1025">
                  <c:v>60000000</c:v>
                </c:pt>
                <c:pt idx="1026">
                  <c:v>100000</c:v>
                </c:pt>
                <c:pt idx="1027">
                  <c:v>20000000</c:v>
                </c:pt>
                <c:pt idx="1028">
                  <c:v>60000000</c:v>
                </c:pt>
                <c:pt idx="1029">
                  <c:v>3500000</c:v>
                </c:pt>
                <c:pt idx="1030">
                  <c:v>3300000</c:v>
                </c:pt>
                <c:pt idx="1031">
                  <c:v>9000000</c:v>
                </c:pt>
                <c:pt idx="1032">
                  <c:v>30000000</c:v>
                </c:pt>
                <c:pt idx="1033">
                  <c:v>75000000</c:v>
                </c:pt>
                <c:pt idx="1034">
                  <c:v>11000000</c:v>
                </c:pt>
                <c:pt idx="1035">
                  <c:v>5000000</c:v>
                </c:pt>
                <c:pt idx="1036">
                  <c:v>5000000</c:v>
                </c:pt>
                <c:pt idx="1037">
                  <c:v>42000000</c:v>
                </c:pt>
                <c:pt idx="1038">
                  <c:v>16000000</c:v>
                </c:pt>
                <c:pt idx="1039">
                  <c:v>31000000</c:v>
                </c:pt>
                <c:pt idx="1040">
                  <c:v>25000000</c:v>
                </c:pt>
                <c:pt idx="1041">
                  <c:v>2883848</c:v>
                </c:pt>
                <c:pt idx="1042">
                  <c:v>26000000</c:v>
                </c:pt>
                <c:pt idx="1043">
                  <c:v>10000000</c:v>
                </c:pt>
                <c:pt idx="1044">
                  <c:v>58000000</c:v>
                </c:pt>
                <c:pt idx="1045">
                  <c:v>58000000</c:v>
                </c:pt>
                <c:pt idx="1046">
                  <c:v>28000000</c:v>
                </c:pt>
                <c:pt idx="1047">
                  <c:v>16000000</c:v>
                </c:pt>
                <c:pt idx="1048">
                  <c:v>35000000</c:v>
                </c:pt>
                <c:pt idx="1049">
                  <c:v>20000000</c:v>
                </c:pt>
                <c:pt idx="1050">
                  <c:v>19000000</c:v>
                </c:pt>
                <c:pt idx="1051">
                  <c:v>25000000</c:v>
                </c:pt>
                <c:pt idx="1052">
                  <c:v>45000000</c:v>
                </c:pt>
                <c:pt idx="1053">
                  <c:v>3000000</c:v>
                </c:pt>
                <c:pt idx="1054">
                  <c:v>7000000</c:v>
                </c:pt>
                <c:pt idx="1055">
                  <c:v>66000000</c:v>
                </c:pt>
                <c:pt idx="1056">
                  <c:v>3500000</c:v>
                </c:pt>
                <c:pt idx="1057">
                  <c:v>3000000</c:v>
                </c:pt>
                <c:pt idx="1058">
                  <c:v>54000000</c:v>
                </c:pt>
                <c:pt idx="1059">
                  <c:v>51000000</c:v>
                </c:pt>
                <c:pt idx="1060">
                  <c:v>2100000</c:v>
                </c:pt>
                <c:pt idx="1061">
                  <c:v>90000000</c:v>
                </c:pt>
                <c:pt idx="1062">
                  <c:v>19800000</c:v>
                </c:pt>
                <c:pt idx="1063">
                  <c:v>30000000</c:v>
                </c:pt>
                <c:pt idx="1064">
                  <c:v>3000000</c:v>
                </c:pt>
                <c:pt idx="1065">
                  <c:v>6000000</c:v>
                </c:pt>
                <c:pt idx="1066">
                  <c:v>30000000</c:v>
                </c:pt>
                <c:pt idx="1067">
                  <c:v>4000000</c:v>
                </c:pt>
                <c:pt idx="1068">
                  <c:v>48000000</c:v>
                </c:pt>
                <c:pt idx="1069">
                  <c:v>16000000</c:v>
                </c:pt>
                <c:pt idx="1070">
                  <c:v>26000000</c:v>
                </c:pt>
                <c:pt idx="1071">
                  <c:v>46000000</c:v>
                </c:pt>
                <c:pt idx="1072">
                  <c:v>30000000</c:v>
                </c:pt>
                <c:pt idx="1073">
                  <c:v>55000000</c:v>
                </c:pt>
                <c:pt idx="1074">
                  <c:v>11000000</c:v>
                </c:pt>
                <c:pt idx="1075">
                  <c:v>80000000</c:v>
                </c:pt>
                <c:pt idx="1076">
                  <c:v>30000000</c:v>
                </c:pt>
                <c:pt idx="1077">
                  <c:v>30000000</c:v>
                </c:pt>
                <c:pt idx="1078">
                  <c:v>6500000</c:v>
                </c:pt>
                <c:pt idx="1079">
                  <c:v>29000000</c:v>
                </c:pt>
                <c:pt idx="1080">
                  <c:v>39000000</c:v>
                </c:pt>
                <c:pt idx="1081">
                  <c:v>23000000</c:v>
                </c:pt>
                <c:pt idx="1082">
                  <c:v>17000000</c:v>
                </c:pt>
                <c:pt idx="1083">
                  <c:v>30000000</c:v>
                </c:pt>
                <c:pt idx="1084">
                  <c:v>65000000</c:v>
                </c:pt>
                <c:pt idx="1085">
                  <c:v>15000000</c:v>
                </c:pt>
                <c:pt idx="1086">
                  <c:v>35000000</c:v>
                </c:pt>
                <c:pt idx="1087">
                  <c:v>14000000</c:v>
                </c:pt>
                <c:pt idx="1088">
                  <c:v>38000000</c:v>
                </c:pt>
                <c:pt idx="1089">
                  <c:v>14000000</c:v>
                </c:pt>
                <c:pt idx="1090">
                  <c:v>14000000</c:v>
                </c:pt>
                <c:pt idx="1091">
                  <c:v>8500000</c:v>
                </c:pt>
                <c:pt idx="1092">
                  <c:v>61000000</c:v>
                </c:pt>
                <c:pt idx="1093">
                  <c:v>10000000</c:v>
                </c:pt>
                <c:pt idx="1094">
                  <c:v>60000000</c:v>
                </c:pt>
                <c:pt idx="1095">
                  <c:v>17000000</c:v>
                </c:pt>
                <c:pt idx="1096">
                  <c:v>45000000</c:v>
                </c:pt>
                <c:pt idx="1097">
                  <c:v>55000000</c:v>
                </c:pt>
                <c:pt idx="1098">
                  <c:v>26000000</c:v>
                </c:pt>
                <c:pt idx="1099">
                  <c:v>50000000</c:v>
                </c:pt>
                <c:pt idx="1100">
                  <c:v>1000000</c:v>
                </c:pt>
                <c:pt idx="1101">
                  <c:v>1000000</c:v>
                </c:pt>
                <c:pt idx="1102">
                  <c:v>10000000</c:v>
                </c:pt>
                <c:pt idx="1103">
                  <c:v>30000000</c:v>
                </c:pt>
                <c:pt idx="1104">
                  <c:v>35000000</c:v>
                </c:pt>
                <c:pt idx="1105">
                  <c:v>60000000</c:v>
                </c:pt>
                <c:pt idx="1106">
                  <c:v>6000000</c:v>
                </c:pt>
                <c:pt idx="1107">
                  <c:v>80000000</c:v>
                </c:pt>
                <c:pt idx="1108">
                  <c:v>34000000</c:v>
                </c:pt>
                <c:pt idx="1109">
                  <c:v>25000000</c:v>
                </c:pt>
                <c:pt idx="1110">
                  <c:v>8500000</c:v>
                </c:pt>
                <c:pt idx="1111">
                  <c:v>15000000</c:v>
                </c:pt>
                <c:pt idx="1112">
                  <c:v>60000000</c:v>
                </c:pt>
                <c:pt idx="1113">
                  <c:v>60000000</c:v>
                </c:pt>
                <c:pt idx="1114">
                  <c:v>15000000</c:v>
                </c:pt>
                <c:pt idx="1115">
                  <c:v>75000000</c:v>
                </c:pt>
                <c:pt idx="1116">
                  <c:v>110000000</c:v>
                </c:pt>
                <c:pt idx="1117">
                  <c:v>12000000</c:v>
                </c:pt>
                <c:pt idx="1118">
                  <c:v>215000000</c:v>
                </c:pt>
                <c:pt idx="1119">
                  <c:v>215000000</c:v>
                </c:pt>
                <c:pt idx="1120">
                  <c:v>5000000</c:v>
                </c:pt>
                <c:pt idx="1121">
                  <c:v>8200000</c:v>
                </c:pt>
                <c:pt idx="1122">
                  <c:v>20000000</c:v>
                </c:pt>
                <c:pt idx="1123">
                  <c:v>25000000</c:v>
                </c:pt>
                <c:pt idx="1124">
                  <c:v>12000000</c:v>
                </c:pt>
                <c:pt idx="1125">
                  <c:v>12000000</c:v>
                </c:pt>
                <c:pt idx="1126">
                  <c:v>40000000</c:v>
                </c:pt>
                <c:pt idx="1127">
                  <c:v>55000000</c:v>
                </c:pt>
                <c:pt idx="1128">
                  <c:v>26000000</c:v>
                </c:pt>
                <c:pt idx="1129">
                  <c:v>36000000</c:v>
                </c:pt>
                <c:pt idx="1130">
                  <c:v>10000000</c:v>
                </c:pt>
                <c:pt idx="1131">
                  <c:v>26000000</c:v>
                </c:pt>
                <c:pt idx="1132">
                  <c:v>25000000</c:v>
                </c:pt>
                <c:pt idx="1133">
                  <c:v>2800000</c:v>
                </c:pt>
                <c:pt idx="1134">
                  <c:v>12000000</c:v>
                </c:pt>
                <c:pt idx="1135">
                  <c:v>10000000</c:v>
                </c:pt>
                <c:pt idx="1136">
                  <c:v>8000000</c:v>
                </c:pt>
                <c:pt idx="1137">
                  <c:v>6000000</c:v>
                </c:pt>
                <c:pt idx="1138">
                  <c:v>130000000</c:v>
                </c:pt>
                <c:pt idx="1139">
                  <c:v>35000000</c:v>
                </c:pt>
                <c:pt idx="1140">
                  <c:v>100000000</c:v>
                </c:pt>
                <c:pt idx="1141">
                  <c:v>21000000</c:v>
                </c:pt>
                <c:pt idx="1142">
                  <c:v>30000000</c:v>
                </c:pt>
                <c:pt idx="1143">
                  <c:v>12000000</c:v>
                </c:pt>
                <c:pt idx="1144">
                  <c:v>12000000</c:v>
                </c:pt>
                <c:pt idx="1145">
                  <c:v>20000000</c:v>
                </c:pt>
                <c:pt idx="1146">
                  <c:v>5000000</c:v>
                </c:pt>
                <c:pt idx="1147">
                  <c:v>20000000</c:v>
                </c:pt>
                <c:pt idx="1148">
                  <c:v>2200000</c:v>
                </c:pt>
                <c:pt idx="1149">
                  <c:v>40000000</c:v>
                </c:pt>
                <c:pt idx="1150">
                  <c:v>6000000</c:v>
                </c:pt>
                <c:pt idx="1151">
                  <c:v>37000000</c:v>
                </c:pt>
                <c:pt idx="1152">
                  <c:v>10000000</c:v>
                </c:pt>
                <c:pt idx="1153">
                  <c:v>15000000</c:v>
                </c:pt>
                <c:pt idx="1154">
                  <c:v>15000000</c:v>
                </c:pt>
                <c:pt idx="1155">
                  <c:v>33000000</c:v>
                </c:pt>
                <c:pt idx="1156">
                  <c:v>14000000</c:v>
                </c:pt>
                <c:pt idx="1157">
                  <c:v>17000000</c:v>
                </c:pt>
                <c:pt idx="1158">
                  <c:v>7000000</c:v>
                </c:pt>
                <c:pt idx="1159">
                  <c:v>15000000</c:v>
                </c:pt>
                <c:pt idx="1160">
                  <c:v>4500000</c:v>
                </c:pt>
                <c:pt idx="1161">
                  <c:v>48000000</c:v>
                </c:pt>
                <c:pt idx="1162">
                  <c:v>92000000</c:v>
                </c:pt>
                <c:pt idx="1163">
                  <c:v>12000000</c:v>
                </c:pt>
                <c:pt idx="1164">
                  <c:v>15000000</c:v>
                </c:pt>
                <c:pt idx="1165">
                  <c:v>15000000</c:v>
                </c:pt>
                <c:pt idx="1166">
                  <c:v>130000000</c:v>
                </c:pt>
                <c:pt idx="1167">
                  <c:v>16000000</c:v>
                </c:pt>
                <c:pt idx="1168">
                  <c:v>6500000</c:v>
                </c:pt>
                <c:pt idx="1169">
                  <c:v>22000000</c:v>
                </c:pt>
                <c:pt idx="1170">
                  <c:v>142000000</c:v>
                </c:pt>
                <c:pt idx="1171">
                  <c:v>2000000</c:v>
                </c:pt>
                <c:pt idx="1172">
                  <c:v>17000000</c:v>
                </c:pt>
                <c:pt idx="1173">
                  <c:v>8000000</c:v>
                </c:pt>
                <c:pt idx="1174">
                  <c:v>30000000</c:v>
                </c:pt>
                <c:pt idx="1175">
                  <c:v>20000000</c:v>
                </c:pt>
                <c:pt idx="1176">
                  <c:v>42000000</c:v>
                </c:pt>
                <c:pt idx="1177">
                  <c:v>40000000</c:v>
                </c:pt>
                <c:pt idx="1178">
                  <c:v>3000000</c:v>
                </c:pt>
                <c:pt idx="1179">
                  <c:v>8000000</c:v>
                </c:pt>
                <c:pt idx="1180">
                  <c:v>24000000</c:v>
                </c:pt>
                <c:pt idx="1181">
                  <c:v>66000000</c:v>
                </c:pt>
                <c:pt idx="1182">
                  <c:v>1250000</c:v>
                </c:pt>
                <c:pt idx="1183">
                  <c:v>50000000</c:v>
                </c:pt>
                <c:pt idx="1184">
                  <c:v>10000000</c:v>
                </c:pt>
                <c:pt idx="1185">
                  <c:v>15000000</c:v>
                </c:pt>
                <c:pt idx="1186">
                  <c:v>15000000</c:v>
                </c:pt>
                <c:pt idx="1187">
                  <c:v>68000000</c:v>
                </c:pt>
                <c:pt idx="1188">
                  <c:v>20000000</c:v>
                </c:pt>
                <c:pt idx="1189">
                  <c:v>6500000</c:v>
                </c:pt>
                <c:pt idx="1190">
                  <c:v>20000000</c:v>
                </c:pt>
                <c:pt idx="1191">
                  <c:v>20000000</c:v>
                </c:pt>
                <c:pt idx="1192">
                  <c:v>25000000</c:v>
                </c:pt>
                <c:pt idx="1193">
                  <c:v>27000000</c:v>
                </c:pt>
                <c:pt idx="1194">
                  <c:v>20000000</c:v>
                </c:pt>
                <c:pt idx="1195">
                  <c:v>3500000</c:v>
                </c:pt>
                <c:pt idx="1196">
                  <c:v>1200000</c:v>
                </c:pt>
                <c:pt idx="1197">
                  <c:v>35000000</c:v>
                </c:pt>
                <c:pt idx="1198">
                  <c:v>6000000</c:v>
                </c:pt>
                <c:pt idx="1199">
                  <c:v>22000000</c:v>
                </c:pt>
                <c:pt idx="1200">
                  <c:v>4000000</c:v>
                </c:pt>
                <c:pt idx="1201">
                  <c:v>65000000</c:v>
                </c:pt>
                <c:pt idx="1202">
                  <c:v>28000000</c:v>
                </c:pt>
                <c:pt idx="1203">
                  <c:v>1000000</c:v>
                </c:pt>
                <c:pt idx="1204">
                  <c:v>2000000</c:v>
                </c:pt>
                <c:pt idx="1205">
                  <c:v>60000000</c:v>
                </c:pt>
                <c:pt idx="1206">
                  <c:v>40000000</c:v>
                </c:pt>
                <c:pt idx="1207">
                  <c:v>150000000</c:v>
                </c:pt>
                <c:pt idx="1208">
                  <c:v>150000000</c:v>
                </c:pt>
                <c:pt idx="1209">
                  <c:v>5000000</c:v>
                </c:pt>
                <c:pt idx="1210">
                  <c:v>1000000</c:v>
                </c:pt>
                <c:pt idx="1211">
                  <c:v>13000000</c:v>
                </c:pt>
                <c:pt idx="1212">
                  <c:v>30000000</c:v>
                </c:pt>
                <c:pt idx="1213">
                  <c:v>20000000</c:v>
                </c:pt>
                <c:pt idx="1214">
                  <c:v>100000000</c:v>
                </c:pt>
                <c:pt idx="1215">
                  <c:v>32000000</c:v>
                </c:pt>
                <c:pt idx="1216">
                  <c:v>11000000</c:v>
                </c:pt>
                <c:pt idx="1217">
                  <c:v>20000000</c:v>
                </c:pt>
                <c:pt idx="1218">
                  <c:v>92000000</c:v>
                </c:pt>
                <c:pt idx="1219">
                  <c:v>79000000</c:v>
                </c:pt>
                <c:pt idx="1220">
                  <c:v>14000000</c:v>
                </c:pt>
                <c:pt idx="1221">
                  <c:v>25000000</c:v>
                </c:pt>
                <c:pt idx="1222">
                  <c:v>15000000</c:v>
                </c:pt>
                <c:pt idx="1223">
                  <c:v>10000000</c:v>
                </c:pt>
                <c:pt idx="1224">
                  <c:v>9000000</c:v>
                </c:pt>
                <c:pt idx="1225">
                  <c:v>48000000</c:v>
                </c:pt>
                <c:pt idx="1226">
                  <c:v>5000000</c:v>
                </c:pt>
                <c:pt idx="1227">
                  <c:v>500000</c:v>
                </c:pt>
                <c:pt idx="1228">
                  <c:v>54000000</c:v>
                </c:pt>
                <c:pt idx="1229">
                  <c:v>3000000</c:v>
                </c:pt>
                <c:pt idx="1230">
                  <c:v>15000000</c:v>
                </c:pt>
                <c:pt idx="1231">
                  <c:v>12000000</c:v>
                </c:pt>
                <c:pt idx="1232">
                  <c:v>2800000</c:v>
                </c:pt>
                <c:pt idx="1233">
                  <c:v>6000000</c:v>
                </c:pt>
                <c:pt idx="1234">
                  <c:v>23000000</c:v>
                </c:pt>
                <c:pt idx="1235">
                  <c:v>5000000</c:v>
                </c:pt>
                <c:pt idx="1236">
                  <c:v>3000000</c:v>
                </c:pt>
                <c:pt idx="1237">
                  <c:v>115000000</c:v>
                </c:pt>
                <c:pt idx="1238">
                  <c:v>10500000</c:v>
                </c:pt>
                <c:pt idx="1239">
                  <c:v>25000000</c:v>
                </c:pt>
                <c:pt idx="1240">
                  <c:v>19000000</c:v>
                </c:pt>
                <c:pt idx="1241">
                  <c:v>50000000</c:v>
                </c:pt>
                <c:pt idx="1242">
                  <c:v>9000000</c:v>
                </c:pt>
                <c:pt idx="1243">
                  <c:v>20000000</c:v>
                </c:pt>
                <c:pt idx="1244">
                  <c:v>24000000</c:v>
                </c:pt>
                <c:pt idx="1245">
                  <c:v>13000000</c:v>
                </c:pt>
                <c:pt idx="1246">
                  <c:v>12000000</c:v>
                </c:pt>
                <c:pt idx="1247">
                  <c:v>7000000</c:v>
                </c:pt>
                <c:pt idx="1248">
                  <c:v>45000000</c:v>
                </c:pt>
                <c:pt idx="1249">
                  <c:v>5000000</c:v>
                </c:pt>
                <c:pt idx="1250">
                  <c:v>60000000</c:v>
                </c:pt>
                <c:pt idx="1251">
                  <c:v>5000000</c:v>
                </c:pt>
                <c:pt idx="1252">
                  <c:v>24000000</c:v>
                </c:pt>
                <c:pt idx="1253">
                  <c:v>30000000</c:v>
                </c:pt>
                <c:pt idx="1254">
                  <c:v>60000000</c:v>
                </c:pt>
                <c:pt idx="1255">
                  <c:v>8000000</c:v>
                </c:pt>
                <c:pt idx="1256">
                  <c:v>10000000</c:v>
                </c:pt>
                <c:pt idx="1257">
                  <c:v>20000000</c:v>
                </c:pt>
                <c:pt idx="1258">
                  <c:v>21000000</c:v>
                </c:pt>
                <c:pt idx="1259">
                  <c:v>30000000</c:v>
                </c:pt>
                <c:pt idx="1260">
                  <c:v>110000000</c:v>
                </c:pt>
                <c:pt idx="1261">
                  <c:v>9000000</c:v>
                </c:pt>
                <c:pt idx="1262">
                  <c:v>13000000</c:v>
                </c:pt>
                <c:pt idx="1263">
                  <c:v>10000000</c:v>
                </c:pt>
                <c:pt idx="1264">
                  <c:v>20000000</c:v>
                </c:pt>
                <c:pt idx="1265">
                  <c:v>22700000</c:v>
                </c:pt>
                <c:pt idx="1266">
                  <c:v>18000000</c:v>
                </c:pt>
                <c:pt idx="1267">
                  <c:v>13000000</c:v>
                </c:pt>
                <c:pt idx="1268">
                  <c:v>60000000</c:v>
                </c:pt>
                <c:pt idx="1269">
                  <c:v>10000000</c:v>
                </c:pt>
                <c:pt idx="1270">
                  <c:v>110000000</c:v>
                </c:pt>
                <c:pt idx="1271">
                  <c:v>12000000</c:v>
                </c:pt>
                <c:pt idx="1272">
                  <c:v>60000000</c:v>
                </c:pt>
                <c:pt idx="1273">
                  <c:v>15000000</c:v>
                </c:pt>
                <c:pt idx="1274">
                  <c:v>150000000</c:v>
                </c:pt>
                <c:pt idx="1275">
                  <c:v>15000000</c:v>
                </c:pt>
                <c:pt idx="1276">
                  <c:v>25000000</c:v>
                </c:pt>
                <c:pt idx="1277">
                  <c:v>900000</c:v>
                </c:pt>
                <c:pt idx="1278">
                  <c:v>33000000</c:v>
                </c:pt>
                <c:pt idx="1279">
                  <c:v>15000000</c:v>
                </c:pt>
                <c:pt idx="1280">
                  <c:v>15000000</c:v>
                </c:pt>
                <c:pt idx="1281">
                  <c:v>28000000</c:v>
                </c:pt>
                <c:pt idx="1282">
                  <c:v>62000000</c:v>
                </c:pt>
                <c:pt idx="1283">
                  <c:v>6000000</c:v>
                </c:pt>
                <c:pt idx="1284">
                  <c:v>40000000</c:v>
                </c:pt>
                <c:pt idx="1285">
                  <c:v>1100000</c:v>
                </c:pt>
                <c:pt idx="1286">
                  <c:v>46000000</c:v>
                </c:pt>
                <c:pt idx="1287">
                  <c:v>55000000</c:v>
                </c:pt>
                <c:pt idx="1288">
                  <c:v>78000000</c:v>
                </c:pt>
                <c:pt idx="1289">
                  <c:v>25000000</c:v>
                </c:pt>
                <c:pt idx="1290">
                  <c:v>16000000</c:v>
                </c:pt>
                <c:pt idx="1291">
                  <c:v>80000000</c:v>
                </c:pt>
                <c:pt idx="1292">
                  <c:v>6000000</c:v>
                </c:pt>
                <c:pt idx="1293">
                  <c:v>500000</c:v>
                </c:pt>
                <c:pt idx="1294">
                  <c:v>61000000</c:v>
                </c:pt>
                <c:pt idx="1295">
                  <c:v>8000000</c:v>
                </c:pt>
                <c:pt idx="1296">
                  <c:v>19800000</c:v>
                </c:pt>
                <c:pt idx="1297">
                  <c:v>35000000</c:v>
                </c:pt>
                <c:pt idx="1298">
                  <c:v>5000000</c:v>
                </c:pt>
                <c:pt idx="1299">
                  <c:v>25000000</c:v>
                </c:pt>
                <c:pt idx="1300">
                  <c:v>45000000</c:v>
                </c:pt>
                <c:pt idx="1301">
                  <c:v>15000000</c:v>
                </c:pt>
                <c:pt idx="1302">
                  <c:v>5000000</c:v>
                </c:pt>
                <c:pt idx="1303">
                  <c:v>36000000</c:v>
                </c:pt>
                <c:pt idx="1304">
                  <c:v>8000000</c:v>
                </c:pt>
                <c:pt idx="1305">
                  <c:v>8000000</c:v>
                </c:pt>
                <c:pt idx="1306">
                  <c:v>26000000</c:v>
                </c:pt>
                <c:pt idx="1307">
                  <c:v>36000000</c:v>
                </c:pt>
                <c:pt idx="1308">
                  <c:v>20000000</c:v>
                </c:pt>
                <c:pt idx="1309">
                  <c:v>15000000</c:v>
                </c:pt>
                <c:pt idx="1310">
                  <c:v>9000000</c:v>
                </c:pt>
                <c:pt idx="1311">
                  <c:v>60000000</c:v>
                </c:pt>
                <c:pt idx="1312">
                  <c:v>13000000</c:v>
                </c:pt>
                <c:pt idx="1313">
                  <c:v>70000000</c:v>
                </c:pt>
                <c:pt idx="1314">
                  <c:v>22000000</c:v>
                </c:pt>
                <c:pt idx="1315">
                  <c:v>25000000</c:v>
                </c:pt>
                <c:pt idx="1316">
                  <c:v>27000000</c:v>
                </c:pt>
                <c:pt idx="1317">
                  <c:v>31000000</c:v>
                </c:pt>
                <c:pt idx="1318">
                  <c:v>40000000</c:v>
                </c:pt>
                <c:pt idx="1319">
                  <c:v>30000000</c:v>
                </c:pt>
                <c:pt idx="1320">
                  <c:v>66000000</c:v>
                </c:pt>
                <c:pt idx="1321">
                  <c:v>12000000</c:v>
                </c:pt>
                <c:pt idx="1322">
                  <c:v>55000000</c:v>
                </c:pt>
                <c:pt idx="1323">
                  <c:v>25000000</c:v>
                </c:pt>
                <c:pt idx="1324">
                  <c:v>60000000</c:v>
                </c:pt>
                <c:pt idx="1325">
                  <c:v>23000000</c:v>
                </c:pt>
                <c:pt idx="1326">
                  <c:v>20000000</c:v>
                </c:pt>
                <c:pt idx="1327">
                  <c:v>5000000</c:v>
                </c:pt>
                <c:pt idx="1328">
                  <c:v>60000000</c:v>
                </c:pt>
                <c:pt idx="1329">
                  <c:v>15000000</c:v>
                </c:pt>
                <c:pt idx="1330">
                  <c:v>1000000</c:v>
                </c:pt>
                <c:pt idx="1331">
                  <c:v>70000000</c:v>
                </c:pt>
                <c:pt idx="1332">
                  <c:v>13000000</c:v>
                </c:pt>
                <c:pt idx="1333">
                  <c:v>14000000</c:v>
                </c:pt>
                <c:pt idx="1334">
                  <c:v>2500000</c:v>
                </c:pt>
                <c:pt idx="1335">
                  <c:v>20000000</c:v>
                </c:pt>
                <c:pt idx="1336">
                  <c:v>40000000</c:v>
                </c:pt>
                <c:pt idx="1337">
                  <c:v>17000000</c:v>
                </c:pt>
                <c:pt idx="1338">
                  <c:v>4000000</c:v>
                </c:pt>
                <c:pt idx="1339">
                  <c:v>12000000</c:v>
                </c:pt>
                <c:pt idx="1340">
                  <c:v>68000000</c:v>
                </c:pt>
                <c:pt idx="1341">
                  <c:v>7000000</c:v>
                </c:pt>
                <c:pt idx="1342">
                  <c:v>12000000</c:v>
                </c:pt>
                <c:pt idx="1343">
                  <c:v>25000000</c:v>
                </c:pt>
                <c:pt idx="1344">
                  <c:v>55000000</c:v>
                </c:pt>
                <c:pt idx="1345">
                  <c:v>47000000</c:v>
                </c:pt>
                <c:pt idx="1346">
                  <c:v>3000000</c:v>
                </c:pt>
                <c:pt idx="1347">
                  <c:v>40000000</c:v>
                </c:pt>
                <c:pt idx="1348">
                  <c:v>8500000</c:v>
                </c:pt>
                <c:pt idx="1349">
                  <c:v>17000000</c:v>
                </c:pt>
                <c:pt idx="1350">
                  <c:v>15000000</c:v>
                </c:pt>
                <c:pt idx="1351">
                  <c:v>3500000</c:v>
                </c:pt>
                <c:pt idx="1352">
                  <c:v>20000000</c:v>
                </c:pt>
                <c:pt idx="1353">
                  <c:v>11000000</c:v>
                </c:pt>
                <c:pt idx="1354">
                  <c:v>80000000</c:v>
                </c:pt>
                <c:pt idx="1355">
                  <c:v>46000000</c:v>
                </c:pt>
                <c:pt idx="1356">
                  <c:v>5000000</c:v>
                </c:pt>
                <c:pt idx="1357">
                  <c:v>25000000</c:v>
                </c:pt>
                <c:pt idx="1358">
                  <c:v>16000000</c:v>
                </c:pt>
                <c:pt idx="1359">
                  <c:v>600000</c:v>
                </c:pt>
                <c:pt idx="1360">
                  <c:v>5000000</c:v>
                </c:pt>
                <c:pt idx="1361">
                  <c:v>54000000</c:v>
                </c:pt>
                <c:pt idx="1362">
                  <c:v>13000000</c:v>
                </c:pt>
                <c:pt idx="1363">
                  <c:v>2000000</c:v>
                </c:pt>
                <c:pt idx="1364">
                  <c:v>38000000</c:v>
                </c:pt>
                <c:pt idx="1365">
                  <c:v>48000000</c:v>
                </c:pt>
                <c:pt idx="1366">
                  <c:v>6000000</c:v>
                </c:pt>
                <c:pt idx="1367">
                  <c:v>9000000</c:v>
                </c:pt>
                <c:pt idx="1368">
                  <c:v>120000000</c:v>
                </c:pt>
                <c:pt idx="1369">
                  <c:v>90000000</c:v>
                </c:pt>
                <c:pt idx="1370">
                  <c:v>15000000</c:v>
                </c:pt>
                <c:pt idx="1371">
                  <c:v>42000000</c:v>
                </c:pt>
                <c:pt idx="1372">
                  <c:v>8000000</c:v>
                </c:pt>
                <c:pt idx="1373">
                  <c:v>30000000</c:v>
                </c:pt>
                <c:pt idx="1374">
                  <c:v>5000000</c:v>
                </c:pt>
                <c:pt idx="1375">
                  <c:v>3000000</c:v>
                </c:pt>
                <c:pt idx="1376">
                  <c:v>45000000</c:v>
                </c:pt>
                <c:pt idx="1377">
                  <c:v>190000000</c:v>
                </c:pt>
                <c:pt idx="1378">
                  <c:v>40000000</c:v>
                </c:pt>
                <c:pt idx="1379">
                  <c:v>50000000</c:v>
                </c:pt>
                <c:pt idx="1380">
                  <c:v>21000000</c:v>
                </c:pt>
                <c:pt idx="1381">
                  <c:v>50200000</c:v>
                </c:pt>
                <c:pt idx="1382">
                  <c:v>58000000</c:v>
                </c:pt>
                <c:pt idx="1383">
                  <c:v>30000000</c:v>
                </c:pt>
                <c:pt idx="1384">
                  <c:v>30000000</c:v>
                </c:pt>
                <c:pt idx="1385">
                  <c:v>20000000</c:v>
                </c:pt>
                <c:pt idx="1386">
                  <c:v>30000000</c:v>
                </c:pt>
                <c:pt idx="1387">
                  <c:v>20000000</c:v>
                </c:pt>
                <c:pt idx="1388">
                  <c:v>40000000</c:v>
                </c:pt>
                <c:pt idx="1389">
                  <c:v>2500000</c:v>
                </c:pt>
                <c:pt idx="1390">
                  <c:v>60000000</c:v>
                </c:pt>
                <c:pt idx="1391">
                  <c:v>20000000</c:v>
                </c:pt>
                <c:pt idx="1392">
                  <c:v>25000000</c:v>
                </c:pt>
                <c:pt idx="1393">
                  <c:v>250000</c:v>
                </c:pt>
                <c:pt idx="1394">
                  <c:v>2000000</c:v>
                </c:pt>
                <c:pt idx="1395">
                  <c:v>4000000</c:v>
                </c:pt>
                <c:pt idx="1396">
                  <c:v>90000000</c:v>
                </c:pt>
                <c:pt idx="1397">
                  <c:v>2000000</c:v>
                </c:pt>
                <c:pt idx="1398">
                  <c:v>6000000</c:v>
                </c:pt>
                <c:pt idx="1399">
                  <c:v>10000000</c:v>
                </c:pt>
                <c:pt idx="1400">
                  <c:v>20000000</c:v>
                </c:pt>
                <c:pt idx="1401">
                  <c:v>14000000</c:v>
                </c:pt>
                <c:pt idx="1402">
                  <c:v>10600000</c:v>
                </c:pt>
                <c:pt idx="1403">
                  <c:v>27000000</c:v>
                </c:pt>
                <c:pt idx="1404">
                  <c:v>28000000</c:v>
                </c:pt>
                <c:pt idx="1405">
                  <c:v>14000000</c:v>
                </c:pt>
                <c:pt idx="1406">
                  <c:v>65000</c:v>
                </c:pt>
                <c:pt idx="1407">
                  <c:v>11500000</c:v>
                </c:pt>
                <c:pt idx="1408">
                  <c:v>25000000</c:v>
                </c:pt>
                <c:pt idx="1409">
                  <c:v>15000000</c:v>
                </c:pt>
                <c:pt idx="1410">
                  <c:v>30000000</c:v>
                </c:pt>
                <c:pt idx="1411">
                  <c:v>15000000</c:v>
                </c:pt>
                <c:pt idx="1412">
                  <c:v>10000000</c:v>
                </c:pt>
                <c:pt idx="1413">
                  <c:v>55000000</c:v>
                </c:pt>
                <c:pt idx="1414">
                  <c:v>80000000</c:v>
                </c:pt>
                <c:pt idx="1415">
                  <c:v>15000000</c:v>
                </c:pt>
                <c:pt idx="1416">
                  <c:v>20000000</c:v>
                </c:pt>
                <c:pt idx="1417">
                  <c:v>27000000</c:v>
                </c:pt>
                <c:pt idx="1418">
                  <c:v>50000000</c:v>
                </c:pt>
                <c:pt idx="1419">
                  <c:v>32000000</c:v>
                </c:pt>
                <c:pt idx="1420">
                  <c:v>207000000</c:v>
                </c:pt>
                <c:pt idx="1421">
                  <c:v>207000000</c:v>
                </c:pt>
                <c:pt idx="1422">
                  <c:v>207000000</c:v>
                </c:pt>
                <c:pt idx="1423">
                  <c:v>9000000</c:v>
                </c:pt>
                <c:pt idx="1424">
                  <c:v>5000000</c:v>
                </c:pt>
                <c:pt idx="1425">
                  <c:v>5000000</c:v>
                </c:pt>
                <c:pt idx="1426">
                  <c:v>37000000</c:v>
                </c:pt>
                <c:pt idx="1427">
                  <c:v>26000000</c:v>
                </c:pt>
                <c:pt idx="1428">
                  <c:v>1800000</c:v>
                </c:pt>
                <c:pt idx="1429">
                  <c:v>12000000</c:v>
                </c:pt>
                <c:pt idx="1430">
                  <c:v>40000000</c:v>
                </c:pt>
                <c:pt idx="1431">
                  <c:v>17000000</c:v>
                </c:pt>
                <c:pt idx="1432">
                  <c:v>90000000</c:v>
                </c:pt>
                <c:pt idx="1433">
                  <c:v>35000000</c:v>
                </c:pt>
                <c:pt idx="1434">
                  <c:v>1100000</c:v>
                </c:pt>
                <c:pt idx="1435">
                  <c:v>2300000</c:v>
                </c:pt>
                <c:pt idx="1436">
                  <c:v>3000000</c:v>
                </c:pt>
                <c:pt idx="1437">
                  <c:v>30000000</c:v>
                </c:pt>
                <c:pt idx="1438">
                  <c:v>2000000</c:v>
                </c:pt>
                <c:pt idx="1439">
                  <c:v>3500000</c:v>
                </c:pt>
                <c:pt idx="1440">
                  <c:v>2500000</c:v>
                </c:pt>
                <c:pt idx="1441">
                  <c:v>7000000</c:v>
                </c:pt>
                <c:pt idx="1442">
                  <c:v>50000000</c:v>
                </c:pt>
                <c:pt idx="1443">
                  <c:v>80000000</c:v>
                </c:pt>
                <c:pt idx="1444">
                  <c:v>15000000</c:v>
                </c:pt>
                <c:pt idx="1445">
                  <c:v>16000000</c:v>
                </c:pt>
                <c:pt idx="1446">
                  <c:v>16500000</c:v>
                </c:pt>
                <c:pt idx="1447">
                  <c:v>10000000</c:v>
                </c:pt>
                <c:pt idx="1448">
                  <c:v>28000000</c:v>
                </c:pt>
                <c:pt idx="1449">
                  <c:v>6500000</c:v>
                </c:pt>
                <c:pt idx="1450">
                  <c:v>10000000</c:v>
                </c:pt>
                <c:pt idx="1451">
                  <c:v>10000000</c:v>
                </c:pt>
                <c:pt idx="1452">
                  <c:v>100000000</c:v>
                </c:pt>
                <c:pt idx="1453">
                  <c:v>12000000</c:v>
                </c:pt>
                <c:pt idx="1454">
                  <c:v>127500000</c:v>
                </c:pt>
                <c:pt idx="1455">
                  <c:v>30000000</c:v>
                </c:pt>
                <c:pt idx="1456">
                  <c:v>25000</c:v>
                </c:pt>
                <c:pt idx="1457">
                  <c:v>17000000</c:v>
                </c:pt>
                <c:pt idx="1458">
                  <c:v>5000000</c:v>
                </c:pt>
                <c:pt idx="1459">
                  <c:v>5000000</c:v>
                </c:pt>
                <c:pt idx="1460">
                  <c:v>30000000</c:v>
                </c:pt>
                <c:pt idx="1461">
                  <c:v>44000000</c:v>
                </c:pt>
                <c:pt idx="1462">
                  <c:v>8000000</c:v>
                </c:pt>
                <c:pt idx="1463">
                  <c:v>100000</c:v>
                </c:pt>
                <c:pt idx="1464">
                  <c:v>20000000</c:v>
                </c:pt>
                <c:pt idx="1465">
                  <c:v>90000000</c:v>
                </c:pt>
                <c:pt idx="1466">
                  <c:v>90000000</c:v>
                </c:pt>
                <c:pt idx="1467">
                  <c:v>25000000</c:v>
                </c:pt>
                <c:pt idx="1468">
                  <c:v>15000000</c:v>
                </c:pt>
                <c:pt idx="1469">
                  <c:v>20000000</c:v>
                </c:pt>
                <c:pt idx="1470">
                  <c:v>7000000</c:v>
                </c:pt>
                <c:pt idx="1471">
                  <c:v>15000000</c:v>
                </c:pt>
                <c:pt idx="1472">
                  <c:v>13000000</c:v>
                </c:pt>
                <c:pt idx="1473">
                  <c:v>40000000</c:v>
                </c:pt>
                <c:pt idx="1474">
                  <c:v>8000000</c:v>
                </c:pt>
                <c:pt idx="1475">
                  <c:v>3300000</c:v>
                </c:pt>
                <c:pt idx="1476">
                  <c:v>9000000</c:v>
                </c:pt>
                <c:pt idx="1477">
                  <c:v>20000000</c:v>
                </c:pt>
                <c:pt idx="1478">
                  <c:v>60000000</c:v>
                </c:pt>
                <c:pt idx="1479">
                  <c:v>53000000</c:v>
                </c:pt>
                <c:pt idx="1480">
                  <c:v>2000000</c:v>
                </c:pt>
                <c:pt idx="1481">
                  <c:v>8000000</c:v>
                </c:pt>
                <c:pt idx="1482">
                  <c:v>2000000</c:v>
                </c:pt>
                <c:pt idx="1483">
                  <c:v>4000000</c:v>
                </c:pt>
                <c:pt idx="1484">
                  <c:v>8000000</c:v>
                </c:pt>
                <c:pt idx="1485">
                  <c:v>300000000</c:v>
                </c:pt>
                <c:pt idx="1486">
                  <c:v>17700000</c:v>
                </c:pt>
                <c:pt idx="1487">
                  <c:v>12000000</c:v>
                </c:pt>
                <c:pt idx="1488">
                  <c:v>5000000</c:v>
                </c:pt>
                <c:pt idx="1489">
                  <c:v>44000000</c:v>
                </c:pt>
                <c:pt idx="1490">
                  <c:v>25000000</c:v>
                </c:pt>
                <c:pt idx="1491">
                  <c:v>2000000</c:v>
                </c:pt>
                <c:pt idx="1492">
                  <c:v>17000000</c:v>
                </c:pt>
                <c:pt idx="1493">
                  <c:v>8000000</c:v>
                </c:pt>
                <c:pt idx="1494">
                  <c:v>180000</c:v>
                </c:pt>
                <c:pt idx="1495">
                  <c:v>9000000</c:v>
                </c:pt>
                <c:pt idx="1496">
                  <c:v>18000000</c:v>
                </c:pt>
                <c:pt idx="1497">
                  <c:v>12000000</c:v>
                </c:pt>
                <c:pt idx="1498">
                  <c:v>5000000</c:v>
                </c:pt>
                <c:pt idx="1499">
                  <c:v>5000000</c:v>
                </c:pt>
                <c:pt idx="1500">
                  <c:v>28000000</c:v>
                </c:pt>
                <c:pt idx="1501">
                  <c:v>36000000</c:v>
                </c:pt>
                <c:pt idx="1502">
                  <c:v>1000000</c:v>
                </c:pt>
                <c:pt idx="1503">
                  <c:v>5000000</c:v>
                </c:pt>
                <c:pt idx="1504">
                  <c:v>4000000</c:v>
                </c:pt>
                <c:pt idx="1505">
                  <c:v>8000000</c:v>
                </c:pt>
                <c:pt idx="1506">
                  <c:v>18000000</c:v>
                </c:pt>
                <c:pt idx="1507">
                  <c:v>20000000</c:v>
                </c:pt>
                <c:pt idx="1508">
                  <c:v>45000000</c:v>
                </c:pt>
                <c:pt idx="1509">
                  <c:v>18000000</c:v>
                </c:pt>
                <c:pt idx="1510">
                  <c:v>18000000</c:v>
                </c:pt>
                <c:pt idx="1511">
                  <c:v>6000000</c:v>
                </c:pt>
                <c:pt idx="1512">
                  <c:v>7000000</c:v>
                </c:pt>
                <c:pt idx="1513">
                  <c:v>38000000</c:v>
                </c:pt>
                <c:pt idx="1514">
                  <c:v>35000000</c:v>
                </c:pt>
                <c:pt idx="1515">
                  <c:v>43000000</c:v>
                </c:pt>
                <c:pt idx="1516">
                  <c:v>19000000</c:v>
                </c:pt>
                <c:pt idx="1517">
                  <c:v>8000000</c:v>
                </c:pt>
                <c:pt idx="1518">
                  <c:v>3000000</c:v>
                </c:pt>
                <c:pt idx="1519">
                  <c:v>910000</c:v>
                </c:pt>
                <c:pt idx="1520">
                  <c:v>24000000</c:v>
                </c:pt>
                <c:pt idx="1521">
                  <c:v>3000000</c:v>
                </c:pt>
                <c:pt idx="1522">
                  <c:v>25000000</c:v>
                </c:pt>
                <c:pt idx="1523">
                  <c:v>25000000</c:v>
                </c:pt>
                <c:pt idx="1524">
                  <c:v>48000000</c:v>
                </c:pt>
                <c:pt idx="1525">
                  <c:v>12500000</c:v>
                </c:pt>
                <c:pt idx="1526">
                  <c:v>75000000</c:v>
                </c:pt>
                <c:pt idx="1527">
                  <c:v>30000000</c:v>
                </c:pt>
                <c:pt idx="1528">
                  <c:v>30000000</c:v>
                </c:pt>
                <c:pt idx="1529">
                  <c:v>55000000</c:v>
                </c:pt>
                <c:pt idx="1530">
                  <c:v>18000000</c:v>
                </c:pt>
                <c:pt idx="1531">
                  <c:v>130000000</c:v>
                </c:pt>
                <c:pt idx="1532">
                  <c:v>5000000</c:v>
                </c:pt>
                <c:pt idx="1533">
                  <c:v>50000000</c:v>
                </c:pt>
                <c:pt idx="1534">
                  <c:v>110000000</c:v>
                </c:pt>
                <c:pt idx="1535">
                  <c:v>50000000</c:v>
                </c:pt>
                <c:pt idx="1536">
                  <c:v>10000000</c:v>
                </c:pt>
                <c:pt idx="1537">
                  <c:v>5000000</c:v>
                </c:pt>
                <c:pt idx="1538">
                  <c:v>30000000</c:v>
                </c:pt>
                <c:pt idx="1539">
                  <c:v>6400000</c:v>
                </c:pt>
                <c:pt idx="1540">
                  <c:v>36000000</c:v>
                </c:pt>
                <c:pt idx="1541">
                  <c:v>8000000</c:v>
                </c:pt>
                <c:pt idx="1542">
                  <c:v>8000000</c:v>
                </c:pt>
                <c:pt idx="1543">
                  <c:v>900000</c:v>
                </c:pt>
                <c:pt idx="1544">
                  <c:v>9000000</c:v>
                </c:pt>
                <c:pt idx="1545">
                  <c:v>15000000</c:v>
                </c:pt>
                <c:pt idx="1546">
                  <c:v>13000000</c:v>
                </c:pt>
                <c:pt idx="1547">
                  <c:v>75000000</c:v>
                </c:pt>
                <c:pt idx="1548">
                  <c:v>4500000</c:v>
                </c:pt>
                <c:pt idx="1549">
                  <c:v>22000000</c:v>
                </c:pt>
                <c:pt idx="1550">
                  <c:v>7000000</c:v>
                </c:pt>
                <c:pt idx="1551">
                  <c:v>6500000</c:v>
                </c:pt>
                <c:pt idx="1552">
                  <c:v>70000000</c:v>
                </c:pt>
                <c:pt idx="1553">
                  <c:v>1000000</c:v>
                </c:pt>
                <c:pt idx="1554">
                  <c:v>13000000</c:v>
                </c:pt>
                <c:pt idx="1555">
                  <c:v>22000000</c:v>
                </c:pt>
                <c:pt idx="1556">
                  <c:v>1200000</c:v>
                </c:pt>
                <c:pt idx="1557">
                  <c:v>5000000</c:v>
                </c:pt>
                <c:pt idx="1558">
                  <c:v>7000000</c:v>
                </c:pt>
                <c:pt idx="1559">
                  <c:v>50000000</c:v>
                </c:pt>
                <c:pt idx="1560">
                  <c:v>37000000</c:v>
                </c:pt>
                <c:pt idx="1561">
                  <c:v>70000000</c:v>
                </c:pt>
                <c:pt idx="1562">
                  <c:v>40000000</c:v>
                </c:pt>
                <c:pt idx="1563">
                  <c:v>15500000</c:v>
                </c:pt>
                <c:pt idx="1564">
                  <c:v>95000000</c:v>
                </c:pt>
                <c:pt idx="1565">
                  <c:v>10000000</c:v>
                </c:pt>
                <c:pt idx="1566">
                  <c:v>30000000</c:v>
                </c:pt>
                <c:pt idx="1567">
                  <c:v>7000000</c:v>
                </c:pt>
                <c:pt idx="1568">
                  <c:v>18000000</c:v>
                </c:pt>
                <c:pt idx="1569">
                  <c:v>45000000</c:v>
                </c:pt>
                <c:pt idx="1570">
                  <c:v>32000000</c:v>
                </c:pt>
                <c:pt idx="1571">
                  <c:v>21000000</c:v>
                </c:pt>
                <c:pt idx="1572">
                  <c:v>25000000</c:v>
                </c:pt>
                <c:pt idx="1573">
                  <c:v>10000000</c:v>
                </c:pt>
                <c:pt idx="1574">
                  <c:v>100000000</c:v>
                </c:pt>
                <c:pt idx="1575">
                  <c:v>14000000</c:v>
                </c:pt>
                <c:pt idx="1576">
                  <c:v>24000000</c:v>
                </c:pt>
                <c:pt idx="1577">
                  <c:v>25000000</c:v>
                </c:pt>
                <c:pt idx="1578">
                  <c:v>17000000</c:v>
                </c:pt>
                <c:pt idx="1579">
                  <c:v>11000000</c:v>
                </c:pt>
                <c:pt idx="1580">
                  <c:v>25000000</c:v>
                </c:pt>
                <c:pt idx="1581">
                  <c:v>20000000</c:v>
                </c:pt>
                <c:pt idx="1582">
                  <c:v>63000000</c:v>
                </c:pt>
                <c:pt idx="1583">
                  <c:v>9000000</c:v>
                </c:pt>
                <c:pt idx="1584">
                  <c:v>6000000</c:v>
                </c:pt>
                <c:pt idx="1585">
                  <c:v>26000000</c:v>
                </c:pt>
                <c:pt idx="1586">
                  <c:v>5000000</c:v>
                </c:pt>
                <c:pt idx="1587">
                  <c:v>15000000</c:v>
                </c:pt>
                <c:pt idx="1588">
                  <c:v>35000000</c:v>
                </c:pt>
                <c:pt idx="1589">
                  <c:v>700000</c:v>
                </c:pt>
                <c:pt idx="1590">
                  <c:v>19000000</c:v>
                </c:pt>
                <c:pt idx="1591">
                  <c:v>25000000</c:v>
                </c:pt>
                <c:pt idx="1592">
                  <c:v>30000000</c:v>
                </c:pt>
                <c:pt idx="1593">
                  <c:v>40000000</c:v>
                </c:pt>
                <c:pt idx="1594">
                  <c:v>3000000</c:v>
                </c:pt>
                <c:pt idx="1595">
                  <c:v>133000000</c:v>
                </c:pt>
                <c:pt idx="1596">
                  <c:v>25000000</c:v>
                </c:pt>
                <c:pt idx="1597">
                  <c:v>7000000</c:v>
                </c:pt>
                <c:pt idx="1598">
                  <c:v>2000000</c:v>
                </c:pt>
                <c:pt idx="1599">
                  <c:v>27000000</c:v>
                </c:pt>
                <c:pt idx="1600">
                  <c:v>175000</c:v>
                </c:pt>
                <c:pt idx="1601">
                  <c:v>35000000</c:v>
                </c:pt>
                <c:pt idx="1602">
                  <c:v>8000000</c:v>
                </c:pt>
                <c:pt idx="1603">
                  <c:v>7000000</c:v>
                </c:pt>
                <c:pt idx="1604">
                  <c:v>6500000</c:v>
                </c:pt>
                <c:pt idx="1605">
                  <c:v>3500000</c:v>
                </c:pt>
                <c:pt idx="1606">
                  <c:v>10000000</c:v>
                </c:pt>
                <c:pt idx="1607">
                  <c:v>6000000</c:v>
                </c:pt>
                <c:pt idx="1608">
                  <c:v>19000000</c:v>
                </c:pt>
                <c:pt idx="1609">
                  <c:v>60000000</c:v>
                </c:pt>
                <c:pt idx="1610">
                  <c:v>50000000</c:v>
                </c:pt>
                <c:pt idx="1611">
                  <c:v>5000000</c:v>
                </c:pt>
                <c:pt idx="1612">
                  <c:v>8500000</c:v>
                </c:pt>
                <c:pt idx="1613">
                  <c:v>500000</c:v>
                </c:pt>
                <c:pt idx="1614">
                  <c:v>12000000</c:v>
                </c:pt>
                <c:pt idx="1615">
                  <c:v>160000</c:v>
                </c:pt>
                <c:pt idx="1616">
                  <c:v>33000000</c:v>
                </c:pt>
                <c:pt idx="1617">
                  <c:v>25000000</c:v>
                </c:pt>
                <c:pt idx="1618">
                  <c:v>4000000</c:v>
                </c:pt>
                <c:pt idx="1619">
                  <c:v>20000000</c:v>
                </c:pt>
                <c:pt idx="1620">
                  <c:v>15000000</c:v>
                </c:pt>
                <c:pt idx="1621">
                  <c:v>2700000</c:v>
                </c:pt>
                <c:pt idx="1622">
                  <c:v>40000000</c:v>
                </c:pt>
                <c:pt idx="1623">
                  <c:v>14000000</c:v>
                </c:pt>
                <c:pt idx="1624">
                  <c:v>3500000</c:v>
                </c:pt>
                <c:pt idx="1625">
                  <c:v>10000000</c:v>
                </c:pt>
                <c:pt idx="1626">
                  <c:v>4000000</c:v>
                </c:pt>
                <c:pt idx="1627">
                  <c:v>10000000</c:v>
                </c:pt>
                <c:pt idx="1628">
                  <c:v>1000000</c:v>
                </c:pt>
                <c:pt idx="1629">
                  <c:v>36000000</c:v>
                </c:pt>
                <c:pt idx="1630">
                  <c:v>40000000</c:v>
                </c:pt>
                <c:pt idx="1631">
                  <c:v>20000000</c:v>
                </c:pt>
                <c:pt idx="1632">
                  <c:v>15000000</c:v>
                </c:pt>
                <c:pt idx="1633">
                  <c:v>18000000</c:v>
                </c:pt>
                <c:pt idx="1634">
                  <c:v>17500000</c:v>
                </c:pt>
                <c:pt idx="1635">
                  <c:v>3500000</c:v>
                </c:pt>
                <c:pt idx="1636">
                  <c:v>30000000</c:v>
                </c:pt>
                <c:pt idx="1637">
                  <c:v>25000000</c:v>
                </c:pt>
                <c:pt idx="1638">
                  <c:v>1500000</c:v>
                </c:pt>
                <c:pt idx="1639">
                  <c:v>32000000</c:v>
                </c:pt>
                <c:pt idx="1640">
                  <c:v>1500000</c:v>
                </c:pt>
                <c:pt idx="1641">
                  <c:v>40000000</c:v>
                </c:pt>
                <c:pt idx="1642">
                  <c:v>110000000</c:v>
                </c:pt>
                <c:pt idx="1643">
                  <c:v>15000000</c:v>
                </c:pt>
                <c:pt idx="1644">
                  <c:v>6000000</c:v>
                </c:pt>
                <c:pt idx="1645">
                  <c:v>8600000</c:v>
                </c:pt>
                <c:pt idx="1646">
                  <c:v>45000000</c:v>
                </c:pt>
                <c:pt idx="1647">
                  <c:v>17000000</c:v>
                </c:pt>
                <c:pt idx="1648">
                  <c:v>35000000</c:v>
                </c:pt>
                <c:pt idx="1649">
                  <c:v>50000000</c:v>
                </c:pt>
                <c:pt idx="1650">
                  <c:v>20000000</c:v>
                </c:pt>
                <c:pt idx="1651">
                  <c:v>11000000</c:v>
                </c:pt>
                <c:pt idx="1652">
                  <c:v>45000000</c:v>
                </c:pt>
                <c:pt idx="1653">
                  <c:v>12000000</c:v>
                </c:pt>
                <c:pt idx="1654">
                  <c:v>20000000</c:v>
                </c:pt>
                <c:pt idx="1655">
                  <c:v>7000000</c:v>
                </c:pt>
                <c:pt idx="1656">
                  <c:v>15000000</c:v>
                </c:pt>
                <c:pt idx="1657">
                  <c:v>30000000</c:v>
                </c:pt>
                <c:pt idx="1658">
                  <c:v>40000000</c:v>
                </c:pt>
                <c:pt idx="1659">
                  <c:v>50000000</c:v>
                </c:pt>
                <c:pt idx="1660">
                  <c:v>6000000</c:v>
                </c:pt>
                <c:pt idx="1661">
                  <c:v>15000000</c:v>
                </c:pt>
                <c:pt idx="1662">
                  <c:v>5000000</c:v>
                </c:pt>
                <c:pt idx="1663">
                  <c:v>2000000</c:v>
                </c:pt>
                <c:pt idx="1664">
                  <c:v>35000000</c:v>
                </c:pt>
                <c:pt idx="1665">
                  <c:v>12000000</c:v>
                </c:pt>
                <c:pt idx="1666">
                  <c:v>30000000</c:v>
                </c:pt>
                <c:pt idx="1667">
                  <c:v>30000000</c:v>
                </c:pt>
                <c:pt idx="1668">
                  <c:v>500000</c:v>
                </c:pt>
                <c:pt idx="1669">
                  <c:v>25000000</c:v>
                </c:pt>
                <c:pt idx="1670">
                  <c:v>15000000</c:v>
                </c:pt>
                <c:pt idx="1671">
                  <c:v>100000</c:v>
                </c:pt>
                <c:pt idx="1672">
                  <c:v>3000000</c:v>
                </c:pt>
                <c:pt idx="1673">
                  <c:v>7500000</c:v>
                </c:pt>
                <c:pt idx="1674">
                  <c:v>250000000</c:v>
                </c:pt>
                <c:pt idx="1675">
                  <c:v>20000000</c:v>
                </c:pt>
                <c:pt idx="1676">
                  <c:v>3200000</c:v>
                </c:pt>
                <c:pt idx="1677">
                  <c:v>12000000</c:v>
                </c:pt>
                <c:pt idx="1678">
                  <c:v>25000000</c:v>
                </c:pt>
                <c:pt idx="1679">
                  <c:v>13000000</c:v>
                </c:pt>
                <c:pt idx="1680">
                  <c:v>28000000</c:v>
                </c:pt>
                <c:pt idx="1681">
                  <c:v>50000000</c:v>
                </c:pt>
                <c:pt idx="1682">
                  <c:v>1000000</c:v>
                </c:pt>
                <c:pt idx="1683">
                  <c:v>120000000</c:v>
                </c:pt>
                <c:pt idx="1684">
                  <c:v>18000000</c:v>
                </c:pt>
                <c:pt idx="1685">
                  <c:v>1200000</c:v>
                </c:pt>
                <c:pt idx="1686">
                  <c:v>3000000</c:v>
                </c:pt>
                <c:pt idx="1687">
                  <c:v>52500000</c:v>
                </c:pt>
                <c:pt idx="1688">
                  <c:v>24000000</c:v>
                </c:pt>
                <c:pt idx="1689">
                  <c:v>20000000</c:v>
                </c:pt>
                <c:pt idx="1690">
                  <c:v>3300000</c:v>
                </c:pt>
                <c:pt idx="1691">
                  <c:v>43000000</c:v>
                </c:pt>
                <c:pt idx="1692">
                  <c:v>210000</c:v>
                </c:pt>
                <c:pt idx="1693">
                  <c:v>750000</c:v>
                </c:pt>
                <c:pt idx="1694">
                  <c:v>27000000</c:v>
                </c:pt>
                <c:pt idx="1695">
                  <c:v>13000000</c:v>
                </c:pt>
                <c:pt idx="1696">
                  <c:v>32000000</c:v>
                </c:pt>
                <c:pt idx="1697">
                  <c:v>2000000</c:v>
                </c:pt>
                <c:pt idx="1698">
                  <c:v>30000000</c:v>
                </c:pt>
                <c:pt idx="1699">
                  <c:v>35000000</c:v>
                </c:pt>
                <c:pt idx="1700">
                  <c:v>26000000</c:v>
                </c:pt>
                <c:pt idx="1701">
                  <c:v>5000000</c:v>
                </c:pt>
                <c:pt idx="1702">
                  <c:v>5000000</c:v>
                </c:pt>
                <c:pt idx="1703">
                  <c:v>16000000</c:v>
                </c:pt>
                <c:pt idx="1704">
                  <c:v>30000000</c:v>
                </c:pt>
                <c:pt idx="1705">
                  <c:v>14000000</c:v>
                </c:pt>
                <c:pt idx="1706">
                  <c:v>2000000</c:v>
                </c:pt>
                <c:pt idx="1707">
                  <c:v>10000000</c:v>
                </c:pt>
                <c:pt idx="1708">
                  <c:v>18000000</c:v>
                </c:pt>
                <c:pt idx="1709">
                  <c:v>21150000</c:v>
                </c:pt>
                <c:pt idx="1710">
                  <c:v>2500000</c:v>
                </c:pt>
                <c:pt idx="1711">
                  <c:v>23000000</c:v>
                </c:pt>
                <c:pt idx="1712">
                  <c:v>70000000</c:v>
                </c:pt>
                <c:pt idx="1713">
                  <c:v>200000</c:v>
                </c:pt>
                <c:pt idx="1714">
                  <c:v>12000000</c:v>
                </c:pt>
                <c:pt idx="1715">
                  <c:v>21000000</c:v>
                </c:pt>
                <c:pt idx="1716">
                  <c:v>3000000</c:v>
                </c:pt>
                <c:pt idx="1717">
                  <c:v>3300000</c:v>
                </c:pt>
                <c:pt idx="1718">
                  <c:v>25000000</c:v>
                </c:pt>
                <c:pt idx="1719">
                  <c:v>3768785</c:v>
                </c:pt>
                <c:pt idx="1720">
                  <c:v>5000000</c:v>
                </c:pt>
                <c:pt idx="1721">
                  <c:v>80000000</c:v>
                </c:pt>
                <c:pt idx="1722">
                  <c:v>15000000</c:v>
                </c:pt>
                <c:pt idx="1723">
                  <c:v>20000000</c:v>
                </c:pt>
                <c:pt idx="1724">
                  <c:v>3000000</c:v>
                </c:pt>
                <c:pt idx="1725">
                  <c:v>8000000</c:v>
                </c:pt>
                <c:pt idx="1726">
                  <c:v>2000000</c:v>
                </c:pt>
                <c:pt idx="1727">
                  <c:v>35000000</c:v>
                </c:pt>
                <c:pt idx="1728">
                  <c:v>38000000</c:v>
                </c:pt>
                <c:pt idx="1729">
                  <c:v>57000000</c:v>
                </c:pt>
                <c:pt idx="1730">
                  <c:v>800000</c:v>
                </c:pt>
                <c:pt idx="1731">
                  <c:v>1000000</c:v>
                </c:pt>
                <c:pt idx="1732">
                  <c:v>250000</c:v>
                </c:pt>
                <c:pt idx="1733">
                  <c:v>1800000</c:v>
                </c:pt>
                <c:pt idx="1734">
                  <c:v>2500000</c:v>
                </c:pt>
                <c:pt idx="1735">
                  <c:v>22000000</c:v>
                </c:pt>
                <c:pt idx="1736">
                  <c:v>25000000</c:v>
                </c:pt>
                <c:pt idx="1737">
                  <c:v>4000000</c:v>
                </c:pt>
                <c:pt idx="1738">
                  <c:v>6000000</c:v>
                </c:pt>
                <c:pt idx="1739">
                  <c:v>5000000</c:v>
                </c:pt>
                <c:pt idx="1740">
                  <c:v>3500000</c:v>
                </c:pt>
                <c:pt idx="1741">
                  <c:v>3400000</c:v>
                </c:pt>
                <c:pt idx="1742">
                  <c:v>50100000</c:v>
                </c:pt>
                <c:pt idx="1743">
                  <c:v>100000000</c:v>
                </c:pt>
                <c:pt idx="1744">
                  <c:v>350000</c:v>
                </c:pt>
                <c:pt idx="1745">
                  <c:v>6500000</c:v>
                </c:pt>
                <c:pt idx="1746">
                  <c:v>150000000</c:v>
                </c:pt>
                <c:pt idx="1747">
                  <c:v>10500000</c:v>
                </c:pt>
                <c:pt idx="1748">
                  <c:v>72000000</c:v>
                </c:pt>
                <c:pt idx="1749">
                  <c:v>28000000</c:v>
                </c:pt>
                <c:pt idx="1750">
                  <c:v>13000000</c:v>
                </c:pt>
                <c:pt idx="1751">
                  <c:v>250000</c:v>
                </c:pt>
                <c:pt idx="1752">
                  <c:v>3000000</c:v>
                </c:pt>
                <c:pt idx="1753">
                  <c:v>45000000</c:v>
                </c:pt>
                <c:pt idx="1754">
                  <c:v>34000000</c:v>
                </c:pt>
                <c:pt idx="1755">
                  <c:v>55000000</c:v>
                </c:pt>
                <c:pt idx="1756">
                  <c:v>20000000</c:v>
                </c:pt>
                <c:pt idx="1757">
                  <c:v>2000000</c:v>
                </c:pt>
                <c:pt idx="1758">
                  <c:v>15000000</c:v>
                </c:pt>
                <c:pt idx="1759">
                  <c:v>25000000</c:v>
                </c:pt>
                <c:pt idx="1760">
                  <c:v>2400000</c:v>
                </c:pt>
                <c:pt idx="1761">
                  <c:v>110000000</c:v>
                </c:pt>
                <c:pt idx="1762">
                  <c:v>4700000</c:v>
                </c:pt>
                <c:pt idx="1763">
                  <c:v>200000</c:v>
                </c:pt>
                <c:pt idx="1764">
                  <c:v>12000000</c:v>
                </c:pt>
                <c:pt idx="1765">
                  <c:v>20000000</c:v>
                </c:pt>
                <c:pt idx="1766">
                  <c:v>42000000</c:v>
                </c:pt>
                <c:pt idx="1767">
                  <c:v>750000</c:v>
                </c:pt>
                <c:pt idx="1768">
                  <c:v>19000000</c:v>
                </c:pt>
                <c:pt idx="1769">
                  <c:v>1000000</c:v>
                </c:pt>
                <c:pt idx="1770">
                  <c:v>32000000</c:v>
                </c:pt>
                <c:pt idx="1771">
                  <c:v>65000000</c:v>
                </c:pt>
                <c:pt idx="1772">
                  <c:v>20000000</c:v>
                </c:pt>
                <c:pt idx="1773">
                  <c:v>60000</c:v>
                </c:pt>
                <c:pt idx="1774">
                  <c:v>250000</c:v>
                </c:pt>
                <c:pt idx="1775">
                  <c:v>2000000</c:v>
                </c:pt>
                <c:pt idx="1776">
                  <c:v>75000000</c:v>
                </c:pt>
                <c:pt idx="1777">
                  <c:v>1500000</c:v>
                </c:pt>
                <c:pt idx="1778">
                  <c:v>2700000</c:v>
                </c:pt>
                <c:pt idx="1779">
                  <c:v>68000000</c:v>
                </c:pt>
                <c:pt idx="1780">
                  <c:v>32000000</c:v>
                </c:pt>
                <c:pt idx="1781">
                  <c:v>16000000</c:v>
                </c:pt>
                <c:pt idx="1782">
                  <c:v>75000000</c:v>
                </c:pt>
                <c:pt idx="1783">
                  <c:v>1100000</c:v>
                </c:pt>
                <c:pt idx="1784">
                  <c:v>62000000</c:v>
                </c:pt>
                <c:pt idx="1785">
                  <c:v>7500000</c:v>
                </c:pt>
                <c:pt idx="1786">
                  <c:v>14000000</c:v>
                </c:pt>
                <c:pt idx="1787">
                  <c:v>230000</c:v>
                </c:pt>
                <c:pt idx="1788">
                  <c:v>11000000</c:v>
                </c:pt>
                <c:pt idx="1789">
                  <c:v>2500000</c:v>
                </c:pt>
                <c:pt idx="1790">
                  <c:v>3500000</c:v>
                </c:pt>
                <c:pt idx="1791">
                  <c:v>9000000</c:v>
                </c:pt>
                <c:pt idx="1792">
                  <c:v>21500000</c:v>
                </c:pt>
                <c:pt idx="1793">
                  <c:v>9000000</c:v>
                </c:pt>
                <c:pt idx="1794">
                  <c:v>200000000</c:v>
                </c:pt>
                <c:pt idx="1795">
                  <c:v>3000000</c:v>
                </c:pt>
                <c:pt idx="1796">
                  <c:v>25000</c:v>
                </c:pt>
                <c:pt idx="1797">
                  <c:v>6000000</c:v>
                </c:pt>
                <c:pt idx="1798">
                  <c:v>50000000</c:v>
                </c:pt>
                <c:pt idx="1799">
                  <c:v>12600000</c:v>
                </c:pt>
                <c:pt idx="1800">
                  <c:v>8000000</c:v>
                </c:pt>
                <c:pt idx="1801">
                  <c:v>53000000</c:v>
                </c:pt>
                <c:pt idx="1802">
                  <c:v>30000000</c:v>
                </c:pt>
                <c:pt idx="1803">
                  <c:v>1000000</c:v>
                </c:pt>
                <c:pt idx="1804">
                  <c:v>50000000</c:v>
                </c:pt>
                <c:pt idx="1805">
                  <c:v>150000</c:v>
                </c:pt>
                <c:pt idx="1806">
                  <c:v>225000</c:v>
                </c:pt>
                <c:pt idx="1807">
                  <c:v>1900000</c:v>
                </c:pt>
                <c:pt idx="1808">
                  <c:v>2900000</c:v>
                </c:pt>
                <c:pt idx="1809">
                  <c:v>960000</c:v>
                </c:pt>
                <c:pt idx="1810">
                  <c:v>28000000</c:v>
                </c:pt>
                <c:pt idx="1811">
                  <c:v>32000000</c:v>
                </c:pt>
                <c:pt idx="1812">
                  <c:v>40000000</c:v>
                </c:pt>
                <c:pt idx="1813">
                  <c:v>6000000</c:v>
                </c:pt>
                <c:pt idx="1814">
                  <c:v>11000000</c:v>
                </c:pt>
                <c:pt idx="1815">
                  <c:v>35200000</c:v>
                </c:pt>
                <c:pt idx="1816">
                  <c:v>3200000</c:v>
                </c:pt>
                <c:pt idx="1817">
                  <c:v>40000000</c:v>
                </c:pt>
                <c:pt idx="1818">
                  <c:v>8000000</c:v>
                </c:pt>
                <c:pt idx="1819">
                  <c:v>10000000</c:v>
                </c:pt>
                <c:pt idx="1820">
                  <c:v>11000000</c:v>
                </c:pt>
                <c:pt idx="1821">
                  <c:v>23000000</c:v>
                </c:pt>
                <c:pt idx="1822">
                  <c:v>4000000</c:v>
                </c:pt>
                <c:pt idx="1823">
                  <c:v>10000000</c:v>
                </c:pt>
                <c:pt idx="1824">
                  <c:v>15000000</c:v>
                </c:pt>
                <c:pt idx="1825">
                  <c:v>26000000</c:v>
                </c:pt>
                <c:pt idx="1826">
                  <c:v>26000000</c:v>
                </c:pt>
                <c:pt idx="1827">
                  <c:v>19000000</c:v>
                </c:pt>
                <c:pt idx="1828">
                  <c:v>35000000</c:v>
                </c:pt>
                <c:pt idx="1829">
                  <c:v>15000000</c:v>
                </c:pt>
                <c:pt idx="1830">
                  <c:v>379000</c:v>
                </c:pt>
                <c:pt idx="1831">
                  <c:v>15000000</c:v>
                </c:pt>
                <c:pt idx="1832">
                  <c:v>427000</c:v>
                </c:pt>
                <c:pt idx="1833">
                  <c:v>60000000</c:v>
                </c:pt>
                <c:pt idx="1834">
                  <c:v>609000</c:v>
                </c:pt>
                <c:pt idx="1835">
                  <c:v>1000000</c:v>
                </c:pt>
                <c:pt idx="1836">
                  <c:v>13000000</c:v>
                </c:pt>
                <c:pt idx="1837">
                  <c:v>30000000</c:v>
                </c:pt>
                <c:pt idx="1838">
                  <c:v>13500000</c:v>
                </c:pt>
                <c:pt idx="1839">
                  <c:v>12000000</c:v>
                </c:pt>
                <c:pt idx="1840">
                  <c:v>3600000</c:v>
                </c:pt>
                <c:pt idx="1841">
                  <c:v>45000000</c:v>
                </c:pt>
                <c:pt idx="1842">
                  <c:v>35000000</c:v>
                </c:pt>
                <c:pt idx="1843">
                  <c:v>14000000</c:v>
                </c:pt>
                <c:pt idx="1844">
                  <c:v>1900000</c:v>
                </c:pt>
                <c:pt idx="1845">
                  <c:v>8000000</c:v>
                </c:pt>
                <c:pt idx="1846">
                  <c:v>450000</c:v>
                </c:pt>
                <c:pt idx="1847">
                  <c:v>15000000</c:v>
                </c:pt>
                <c:pt idx="1848">
                  <c:v>200000</c:v>
                </c:pt>
                <c:pt idx="1849">
                  <c:v>11000000</c:v>
                </c:pt>
                <c:pt idx="1850">
                  <c:v>7000000</c:v>
                </c:pt>
                <c:pt idx="1851">
                  <c:v>32000000</c:v>
                </c:pt>
                <c:pt idx="1852">
                  <c:v>48000000</c:v>
                </c:pt>
                <c:pt idx="1853">
                  <c:v>7000000</c:v>
                </c:pt>
                <c:pt idx="1854">
                  <c:v>16500000</c:v>
                </c:pt>
                <c:pt idx="1855">
                  <c:v>30000000</c:v>
                </c:pt>
                <c:pt idx="1856">
                  <c:v>30000000</c:v>
                </c:pt>
                <c:pt idx="1857">
                  <c:v>38000000</c:v>
                </c:pt>
                <c:pt idx="1858">
                  <c:v>65000000</c:v>
                </c:pt>
                <c:pt idx="1859">
                  <c:v>8000000</c:v>
                </c:pt>
                <c:pt idx="1860">
                  <c:v>11000000</c:v>
                </c:pt>
                <c:pt idx="1861">
                  <c:v>7000000</c:v>
                </c:pt>
                <c:pt idx="1862">
                  <c:v>300000</c:v>
                </c:pt>
                <c:pt idx="1863">
                  <c:v>33000000</c:v>
                </c:pt>
                <c:pt idx="1864">
                  <c:v>170000000</c:v>
                </c:pt>
                <c:pt idx="1865">
                  <c:v>170000000</c:v>
                </c:pt>
                <c:pt idx="1866">
                  <c:v>30000000</c:v>
                </c:pt>
                <c:pt idx="1867">
                  <c:v>30000000</c:v>
                </c:pt>
                <c:pt idx="1868">
                  <c:v>7000</c:v>
                </c:pt>
                <c:pt idx="1869">
                  <c:v>30000000</c:v>
                </c:pt>
                <c:pt idx="1870">
                  <c:v>700000</c:v>
                </c:pt>
                <c:pt idx="1871">
                  <c:v>1000000</c:v>
                </c:pt>
                <c:pt idx="1872">
                  <c:v>1500000</c:v>
                </c:pt>
                <c:pt idx="1873">
                  <c:v>55000000</c:v>
                </c:pt>
                <c:pt idx="1874">
                  <c:v>130000000</c:v>
                </c:pt>
                <c:pt idx="1875">
                  <c:v>2000000</c:v>
                </c:pt>
                <c:pt idx="1876">
                  <c:v>439000</c:v>
                </c:pt>
                <c:pt idx="1877">
                  <c:v>3500000</c:v>
                </c:pt>
                <c:pt idx="1878">
                  <c:v>45000000</c:v>
                </c:pt>
                <c:pt idx="1879">
                  <c:v>40000000</c:v>
                </c:pt>
                <c:pt idx="1880">
                  <c:v>5000000</c:v>
                </c:pt>
                <c:pt idx="1881">
                  <c:v>30000000</c:v>
                </c:pt>
                <c:pt idx="1882">
                  <c:v>250000</c:v>
                </c:pt>
                <c:pt idx="1883">
                  <c:v>10000000</c:v>
                </c:pt>
                <c:pt idx="1884">
                  <c:v>17500000</c:v>
                </c:pt>
                <c:pt idx="1885">
                  <c:v>13000000</c:v>
                </c:pt>
                <c:pt idx="1886">
                  <c:v>7500000</c:v>
                </c:pt>
                <c:pt idx="1887">
                  <c:v>1200000</c:v>
                </c:pt>
                <c:pt idx="1888">
                  <c:v>30000000</c:v>
                </c:pt>
                <c:pt idx="1889">
                  <c:v>650000</c:v>
                </c:pt>
                <c:pt idx="1890">
                  <c:v>1500000</c:v>
                </c:pt>
                <c:pt idx="1891">
                  <c:v>1200000</c:v>
                </c:pt>
                <c:pt idx="1892">
                  <c:v>11000000</c:v>
                </c:pt>
                <c:pt idx="1893">
                  <c:v>2000000</c:v>
                </c:pt>
                <c:pt idx="1894">
                  <c:v>12500000</c:v>
                </c:pt>
                <c:pt idx="1895">
                  <c:v>14000000</c:v>
                </c:pt>
                <c:pt idx="1896">
                  <c:v>500000</c:v>
                </c:pt>
                <c:pt idx="1897">
                  <c:v>6000000</c:v>
                </c:pt>
                <c:pt idx="1898">
                  <c:v>1000000</c:v>
                </c:pt>
                <c:pt idx="1899">
                  <c:v>14000000</c:v>
                </c:pt>
                <c:pt idx="1900">
                  <c:v>15000000</c:v>
                </c:pt>
                <c:pt idx="1901">
                  <c:v>125000</c:v>
                </c:pt>
                <c:pt idx="1902">
                  <c:v>2200000</c:v>
                </c:pt>
                <c:pt idx="1903">
                  <c:v>20000000</c:v>
                </c:pt>
                <c:pt idx="1904">
                  <c:v>5600000</c:v>
                </c:pt>
                <c:pt idx="1905">
                  <c:v>7000000</c:v>
                </c:pt>
                <c:pt idx="1906">
                  <c:v>300000</c:v>
                </c:pt>
                <c:pt idx="1907">
                  <c:v>2000000</c:v>
                </c:pt>
                <c:pt idx="1908">
                  <c:v>400000</c:v>
                </c:pt>
                <c:pt idx="1909">
                  <c:v>800000</c:v>
                </c:pt>
                <c:pt idx="1910">
                  <c:v>1800000</c:v>
                </c:pt>
                <c:pt idx="1911">
                  <c:v>5000000</c:v>
                </c:pt>
                <c:pt idx="1912">
                  <c:v>100000000</c:v>
                </c:pt>
                <c:pt idx="1913">
                  <c:v>100000</c:v>
                </c:pt>
                <c:pt idx="1914">
                  <c:v>23000</c:v>
                </c:pt>
                <c:pt idx="1915">
                  <c:v>20000000</c:v>
                </c:pt>
                <c:pt idx="1916">
                  <c:v>6000000</c:v>
                </c:pt>
                <c:pt idx="1917">
                  <c:v>50000000</c:v>
                </c:pt>
                <c:pt idx="1918">
                  <c:v>38000000</c:v>
                </c:pt>
                <c:pt idx="1919">
                  <c:v>24000000</c:v>
                </c:pt>
                <c:pt idx="1920">
                  <c:v>9000000</c:v>
                </c:pt>
                <c:pt idx="1921">
                  <c:v>5000000</c:v>
                </c:pt>
                <c:pt idx="1922">
                  <c:v>3000000</c:v>
                </c:pt>
                <c:pt idx="1923">
                  <c:v>3000000</c:v>
                </c:pt>
                <c:pt idx="1924">
                  <c:v>40000000</c:v>
                </c:pt>
                <c:pt idx="1925">
                  <c:v>6900000</c:v>
                </c:pt>
                <c:pt idx="1926">
                  <c:v>75000000</c:v>
                </c:pt>
                <c:pt idx="1927">
                  <c:v>46000</c:v>
                </c:pt>
                <c:pt idx="1928">
                  <c:v>14000000</c:v>
                </c:pt>
                <c:pt idx="1929">
                  <c:v>10000000</c:v>
                </c:pt>
                <c:pt idx="1930">
                  <c:v>50000000</c:v>
                </c:pt>
                <c:pt idx="1931">
                  <c:v>33000000</c:v>
                </c:pt>
                <c:pt idx="1932">
                  <c:v>33000000</c:v>
                </c:pt>
                <c:pt idx="1933">
                  <c:v>24000000</c:v>
                </c:pt>
                <c:pt idx="1934">
                  <c:v>1200000</c:v>
                </c:pt>
                <c:pt idx="1935">
                  <c:v>229575</c:v>
                </c:pt>
                <c:pt idx="1936">
                  <c:v>312000</c:v>
                </c:pt>
                <c:pt idx="1937">
                  <c:v>1000000</c:v>
                </c:pt>
                <c:pt idx="1938">
                  <c:v>12000000</c:v>
                </c:pt>
                <c:pt idx="1939">
                  <c:v>3000000</c:v>
                </c:pt>
                <c:pt idx="1940">
                  <c:v>1500000</c:v>
                </c:pt>
                <c:pt idx="1941">
                  <c:v>6000000</c:v>
                </c:pt>
                <c:pt idx="1942">
                  <c:v>44000000</c:v>
                </c:pt>
                <c:pt idx="1943">
                  <c:v>2500000</c:v>
                </c:pt>
                <c:pt idx="1944">
                  <c:v>10000000</c:v>
                </c:pt>
                <c:pt idx="1945">
                  <c:v>50000000</c:v>
                </c:pt>
                <c:pt idx="1946">
                  <c:v>50000000</c:v>
                </c:pt>
                <c:pt idx="1947">
                  <c:v>225000</c:v>
                </c:pt>
                <c:pt idx="1948">
                  <c:v>250000</c:v>
                </c:pt>
                <c:pt idx="1949">
                  <c:v>2700000</c:v>
                </c:pt>
                <c:pt idx="1950">
                  <c:v>21500000</c:v>
                </c:pt>
                <c:pt idx="1951">
                  <c:v>1500000</c:v>
                </c:pt>
                <c:pt idx="1952">
                  <c:v>26000000</c:v>
                </c:pt>
                <c:pt idx="1953">
                  <c:v>28000000</c:v>
                </c:pt>
                <c:pt idx="1954">
                  <c:v>500000</c:v>
                </c:pt>
                <c:pt idx="1955">
                  <c:v>55000000</c:v>
                </c:pt>
                <c:pt idx="1956">
                  <c:v>180000</c:v>
                </c:pt>
                <c:pt idx="1957">
                  <c:v>1000000</c:v>
                </c:pt>
                <c:pt idx="1958">
                  <c:v>2000000</c:v>
                </c:pt>
                <c:pt idx="1959">
                  <c:v>32000000</c:v>
                </c:pt>
                <c:pt idx="1960">
                  <c:v>15000000</c:v>
                </c:pt>
                <c:pt idx="1961">
                  <c:v>33000000</c:v>
                </c:pt>
                <c:pt idx="1962">
                  <c:v>1000000</c:v>
                </c:pt>
                <c:pt idx="1963">
                  <c:v>6000000</c:v>
                </c:pt>
                <c:pt idx="1964">
                  <c:v>10000</c:v>
                </c:pt>
                <c:pt idx="1965">
                  <c:v>200000</c:v>
                </c:pt>
                <c:pt idx="1966">
                  <c:v>250000</c:v>
                </c:pt>
                <c:pt idx="1967">
                  <c:v>25000000</c:v>
                </c:pt>
                <c:pt idx="1968">
                  <c:v>500000</c:v>
                </c:pt>
                <c:pt idx="1969">
                  <c:v>500000</c:v>
                </c:pt>
                <c:pt idx="1970">
                  <c:v>15000000</c:v>
                </c:pt>
                <c:pt idx="1971">
                  <c:v>590000</c:v>
                </c:pt>
                <c:pt idx="1972">
                  <c:v>218</c:v>
                </c:pt>
                <c:pt idx="1973">
                  <c:v>60000000</c:v>
                </c:pt>
                <c:pt idx="1974">
                  <c:v>10000000</c:v>
                </c:pt>
                <c:pt idx="1975">
                  <c:v>3000000</c:v>
                </c:pt>
                <c:pt idx="1976">
                  <c:v>2000000</c:v>
                </c:pt>
                <c:pt idx="1977">
                  <c:v>2600000</c:v>
                </c:pt>
                <c:pt idx="1978">
                  <c:v>780000</c:v>
                </c:pt>
                <c:pt idx="1979">
                  <c:v>30000000</c:v>
                </c:pt>
                <c:pt idx="1980">
                  <c:v>30000000</c:v>
                </c:pt>
                <c:pt idx="1981">
                  <c:v>2000000</c:v>
                </c:pt>
                <c:pt idx="1982">
                  <c:v>500000</c:v>
                </c:pt>
                <c:pt idx="1983">
                  <c:v>5000000</c:v>
                </c:pt>
                <c:pt idx="1984">
                  <c:v>60000</c:v>
                </c:pt>
                <c:pt idx="1985">
                  <c:v>7000000</c:v>
                </c:pt>
                <c:pt idx="1986">
                  <c:v>700000</c:v>
                </c:pt>
                <c:pt idx="1987">
                  <c:v>7000</c:v>
                </c:pt>
                <c:pt idx="1988">
                  <c:v>25100000</c:v>
                </c:pt>
                <c:pt idx="1989">
                  <c:v>500000</c:v>
                </c:pt>
                <c:pt idx="1990">
                  <c:v>850000</c:v>
                </c:pt>
                <c:pt idx="1991">
                  <c:v>80000000</c:v>
                </c:pt>
                <c:pt idx="1992">
                  <c:v>120000</c:v>
                </c:pt>
                <c:pt idx="1993">
                  <c:v>1300000</c:v>
                </c:pt>
                <c:pt idx="1994">
                  <c:v>16000000</c:v>
                </c:pt>
                <c:pt idx="1995">
                  <c:v>18000000</c:v>
                </c:pt>
                <c:pt idx="1996">
                  <c:v>65000</c:v>
                </c:pt>
                <c:pt idx="1997">
                  <c:v>13500000</c:v>
                </c:pt>
                <c:pt idx="1998">
                  <c:v>5000000</c:v>
                </c:pt>
                <c:pt idx="1999">
                  <c:v>4000000</c:v>
                </c:pt>
                <c:pt idx="2000">
                  <c:v>1100000</c:v>
                </c:pt>
                <c:pt idx="2001">
                  <c:v>34000</c:v>
                </c:pt>
                <c:pt idx="2002">
                  <c:v>3000000</c:v>
                </c:pt>
                <c:pt idx="2003">
                  <c:v>7000000</c:v>
                </c:pt>
                <c:pt idx="2004">
                  <c:v>8000000</c:v>
                </c:pt>
                <c:pt idx="2005">
                  <c:v>1000000</c:v>
                </c:pt>
                <c:pt idx="2006">
                  <c:v>22000000</c:v>
                </c:pt>
                <c:pt idx="2007">
                  <c:v>20000000</c:v>
                </c:pt>
                <c:pt idx="2008">
                  <c:v>2600000</c:v>
                </c:pt>
                <c:pt idx="2009">
                  <c:v>1700000</c:v>
                </c:pt>
                <c:pt idx="2010">
                  <c:v>375000</c:v>
                </c:pt>
                <c:pt idx="2011">
                  <c:v>20000000</c:v>
                </c:pt>
                <c:pt idx="2012">
                  <c:v>40000</c:v>
                </c:pt>
                <c:pt idx="2013">
                  <c:v>70000000</c:v>
                </c:pt>
                <c:pt idx="2014">
                  <c:v>30000</c:v>
                </c:pt>
                <c:pt idx="2015">
                  <c:v>16000000</c:v>
                </c:pt>
                <c:pt idx="2016">
                  <c:v>40000000</c:v>
                </c:pt>
                <c:pt idx="2017">
                  <c:v>800000</c:v>
                </c:pt>
                <c:pt idx="2018">
                  <c:v>10000000</c:v>
                </c:pt>
                <c:pt idx="2019">
                  <c:v>42000</c:v>
                </c:pt>
                <c:pt idx="2020">
                  <c:v>200000</c:v>
                </c:pt>
                <c:pt idx="2021">
                  <c:v>15000</c:v>
                </c:pt>
                <c:pt idx="2022">
                  <c:v>10000</c:v>
                </c:pt>
                <c:pt idx="2023">
                  <c:v>6000000</c:v>
                </c:pt>
                <c:pt idx="2024">
                  <c:v>50000000</c:v>
                </c:pt>
                <c:pt idx="2025">
                  <c:v>4500</c:v>
                </c:pt>
                <c:pt idx="2026">
                  <c:v>60000000</c:v>
                </c:pt>
                <c:pt idx="2027">
                  <c:v>365000</c:v>
                </c:pt>
                <c:pt idx="2028">
                  <c:v>100000000</c:v>
                </c:pt>
                <c:pt idx="2029">
                  <c:v>3000000</c:v>
                </c:pt>
                <c:pt idx="2030">
                  <c:v>500000</c:v>
                </c:pt>
                <c:pt idx="2031">
                  <c:v>15000000</c:v>
                </c:pt>
                <c:pt idx="2032">
                  <c:v>1100</c:v>
                </c:pt>
                <c:pt idx="2033">
                  <c:v>140000000</c:v>
                </c:pt>
                <c:pt idx="2034">
                  <c:v>40000</c:v>
                </c:pt>
                <c:pt idx="2035">
                  <c:v>7000</c:v>
                </c:pt>
                <c:pt idx="2036">
                  <c:v>15000</c:v>
                </c:pt>
                <c:pt idx="2037">
                  <c:v>950000</c:v>
                </c:pt>
                <c:pt idx="2038">
                  <c:v>6800000</c:v>
                </c:pt>
                <c:pt idx="2039">
                  <c:v>270000</c:v>
                </c:pt>
                <c:pt idx="2040">
                  <c:v>4000000</c:v>
                </c:pt>
                <c:pt idx="2041">
                  <c:v>150000</c:v>
                </c:pt>
                <c:pt idx="2042">
                  <c:v>400000</c:v>
                </c:pt>
                <c:pt idx="2043">
                  <c:v>200000</c:v>
                </c:pt>
                <c:pt idx="2044">
                  <c:v>5000000</c:v>
                </c:pt>
                <c:pt idx="2045">
                  <c:v>50000000</c:v>
                </c:pt>
                <c:pt idx="2046">
                  <c:v>3000000</c:v>
                </c:pt>
                <c:pt idx="2047">
                  <c:v>14000</c:v>
                </c:pt>
                <c:pt idx="2048">
                  <c:v>160000</c:v>
                </c:pt>
                <c:pt idx="2049">
                  <c:v>9000</c:v>
                </c:pt>
                <c:pt idx="2050">
                  <c:v>15000000</c:v>
                </c:pt>
                <c:pt idx="2051">
                  <c:v>2000000</c:v>
                </c:pt>
                <c:pt idx="2052">
                  <c:v>1000000</c:v>
                </c:pt>
                <c:pt idx="2053">
                  <c:v>27000</c:v>
                </c:pt>
                <c:pt idx="2054">
                  <c:v>60000</c:v>
                </c:pt>
                <c:pt idx="2055">
                  <c:v>20000000</c:v>
                </c:pt>
                <c:pt idx="2056">
                  <c:v>200000</c:v>
                </c:pt>
                <c:pt idx="2057">
                  <c:v>850000</c:v>
                </c:pt>
                <c:pt idx="2058">
                  <c:v>250000</c:v>
                </c:pt>
                <c:pt idx="2059">
                  <c:v>70000</c:v>
                </c:pt>
                <c:pt idx="2060">
                  <c:v>300000</c:v>
                </c:pt>
                <c:pt idx="2061">
                  <c:v>560000</c:v>
                </c:pt>
                <c:pt idx="2062">
                  <c:v>250000</c:v>
                </c:pt>
                <c:pt idx="2063">
                  <c:v>4000000</c:v>
                </c:pt>
                <c:pt idx="2064">
                  <c:v>18500000</c:v>
                </c:pt>
                <c:pt idx="2065">
                  <c:v>15000000</c:v>
                </c:pt>
                <c:pt idx="2066">
                  <c:v>450000</c:v>
                </c:pt>
                <c:pt idx="2067">
                  <c:v>250000</c:v>
                </c:pt>
                <c:pt idx="2068">
                  <c:v>3000000</c:v>
                </c:pt>
                <c:pt idx="2069">
                  <c:v>3000000</c:v>
                </c:pt>
                <c:pt idx="2070">
                  <c:v>100000</c:v>
                </c:pt>
                <c:pt idx="2071">
                  <c:v>2000000</c:v>
                </c:pt>
                <c:pt idx="2072">
                  <c:v>20000000</c:v>
                </c:pt>
                <c:pt idx="2073">
                  <c:v>6000000</c:v>
                </c:pt>
                <c:pt idx="2074">
                  <c:v>225000</c:v>
                </c:pt>
                <c:pt idx="2075">
                  <c:v>200000</c:v>
                </c:pt>
                <c:pt idx="2076">
                  <c:v>27000000</c:v>
                </c:pt>
                <c:pt idx="2077">
                  <c:v>200000</c:v>
                </c:pt>
                <c:pt idx="2078">
                  <c:v>150000</c:v>
                </c:pt>
                <c:pt idx="2079">
                  <c:v>150000</c:v>
                </c:pt>
                <c:pt idx="2080">
                  <c:v>160000</c:v>
                </c:pt>
                <c:pt idx="2081">
                  <c:v>500000</c:v>
                </c:pt>
                <c:pt idx="2082">
                  <c:v>26000000</c:v>
                </c:pt>
                <c:pt idx="2083">
                  <c:v>200000</c:v>
                </c:pt>
                <c:pt idx="2084">
                  <c:v>10000000</c:v>
                </c:pt>
                <c:pt idx="2085">
                  <c:v>200000</c:v>
                </c:pt>
                <c:pt idx="2086">
                  <c:v>250000</c:v>
                </c:pt>
                <c:pt idx="2087">
                  <c:v>1000000</c:v>
                </c:pt>
                <c:pt idx="2088">
                  <c:v>500000</c:v>
                </c:pt>
                <c:pt idx="2089">
                  <c:v>1750211</c:v>
                </c:pt>
                <c:pt idx="2090">
                  <c:v>250000</c:v>
                </c:pt>
                <c:pt idx="2091">
                  <c:v>1300000</c:v>
                </c:pt>
                <c:pt idx="2092">
                  <c:v>500000</c:v>
                </c:pt>
                <c:pt idx="2093">
                  <c:v>300000</c:v>
                </c:pt>
                <c:pt idx="2094">
                  <c:v>500000</c:v>
                </c:pt>
                <c:pt idx="2095">
                  <c:v>400000</c:v>
                </c:pt>
                <c:pt idx="2096">
                  <c:v>1500000</c:v>
                </c:pt>
                <c:pt idx="2097">
                  <c:v>300000</c:v>
                </c:pt>
                <c:pt idx="2098">
                  <c:v>300000</c:v>
                </c:pt>
                <c:pt idx="2099">
                  <c:v>5000000</c:v>
                </c:pt>
                <c:pt idx="2100">
                  <c:v>17000000</c:v>
                </c:pt>
                <c:pt idx="2101">
                  <c:v>3300000</c:v>
                </c:pt>
                <c:pt idx="2102">
                  <c:v>20000000</c:v>
                </c:pt>
                <c:pt idx="2103">
                  <c:v>500000</c:v>
                </c:pt>
                <c:pt idx="2104">
                  <c:v>500000</c:v>
                </c:pt>
                <c:pt idx="2105">
                  <c:v>500000</c:v>
                </c:pt>
                <c:pt idx="2106">
                  <c:v>14000000</c:v>
                </c:pt>
                <c:pt idx="2107">
                  <c:v>500000</c:v>
                </c:pt>
                <c:pt idx="2108">
                  <c:v>1000000</c:v>
                </c:pt>
                <c:pt idx="2109">
                  <c:v>7000000</c:v>
                </c:pt>
                <c:pt idx="2110">
                  <c:v>500000</c:v>
                </c:pt>
                <c:pt idx="2111">
                  <c:v>850000</c:v>
                </c:pt>
                <c:pt idx="2112">
                  <c:v>450000</c:v>
                </c:pt>
                <c:pt idx="2113">
                  <c:v>1000000</c:v>
                </c:pt>
                <c:pt idx="2114">
                  <c:v>9000000</c:v>
                </c:pt>
                <c:pt idx="2115">
                  <c:v>9000000</c:v>
                </c:pt>
                <c:pt idx="2116">
                  <c:v>600000</c:v>
                </c:pt>
                <c:pt idx="2117">
                  <c:v>3500000</c:v>
                </c:pt>
                <c:pt idx="2118">
                  <c:v>500000</c:v>
                </c:pt>
                <c:pt idx="2119">
                  <c:v>500000</c:v>
                </c:pt>
                <c:pt idx="2120">
                  <c:v>42000000</c:v>
                </c:pt>
                <c:pt idx="2121">
                  <c:v>500000</c:v>
                </c:pt>
                <c:pt idx="2122">
                  <c:v>500000</c:v>
                </c:pt>
                <c:pt idx="2123">
                  <c:v>35000000</c:v>
                </c:pt>
                <c:pt idx="2124">
                  <c:v>500000</c:v>
                </c:pt>
                <c:pt idx="2125">
                  <c:v>500000</c:v>
                </c:pt>
                <c:pt idx="2126">
                  <c:v>500000</c:v>
                </c:pt>
                <c:pt idx="2127">
                  <c:v>1900000</c:v>
                </c:pt>
                <c:pt idx="2128">
                  <c:v>500000</c:v>
                </c:pt>
                <c:pt idx="2129">
                  <c:v>500000</c:v>
                </c:pt>
                <c:pt idx="2130">
                  <c:v>35000000</c:v>
                </c:pt>
                <c:pt idx="2131">
                  <c:v>500000</c:v>
                </c:pt>
                <c:pt idx="2132">
                  <c:v>16000000</c:v>
                </c:pt>
                <c:pt idx="2133">
                  <c:v>32000000</c:v>
                </c:pt>
                <c:pt idx="2134">
                  <c:v>1000000</c:v>
                </c:pt>
                <c:pt idx="2135">
                  <c:v>900000</c:v>
                </c:pt>
                <c:pt idx="2136">
                  <c:v>2000000</c:v>
                </c:pt>
                <c:pt idx="2137">
                  <c:v>10000000</c:v>
                </c:pt>
                <c:pt idx="2138">
                  <c:v>4000000</c:v>
                </c:pt>
                <c:pt idx="2139">
                  <c:v>1000000</c:v>
                </c:pt>
                <c:pt idx="2140">
                  <c:v>1000000</c:v>
                </c:pt>
                <c:pt idx="2141">
                  <c:v>560000</c:v>
                </c:pt>
                <c:pt idx="2142">
                  <c:v>600000</c:v>
                </c:pt>
                <c:pt idx="2143">
                  <c:v>2000000</c:v>
                </c:pt>
                <c:pt idx="2144">
                  <c:v>1000000</c:v>
                </c:pt>
                <c:pt idx="2145">
                  <c:v>16000000</c:v>
                </c:pt>
                <c:pt idx="2146">
                  <c:v>600000</c:v>
                </c:pt>
                <c:pt idx="2147">
                  <c:v>600000</c:v>
                </c:pt>
                <c:pt idx="2148">
                  <c:v>1000000</c:v>
                </c:pt>
                <c:pt idx="2149">
                  <c:v>1300000</c:v>
                </c:pt>
                <c:pt idx="2150">
                  <c:v>1200000</c:v>
                </c:pt>
                <c:pt idx="2151">
                  <c:v>105000000</c:v>
                </c:pt>
                <c:pt idx="2152">
                  <c:v>650000</c:v>
                </c:pt>
                <c:pt idx="2153">
                  <c:v>80000000</c:v>
                </c:pt>
                <c:pt idx="2154">
                  <c:v>80000000</c:v>
                </c:pt>
                <c:pt idx="2155">
                  <c:v>6000000</c:v>
                </c:pt>
                <c:pt idx="2156">
                  <c:v>3500000</c:v>
                </c:pt>
                <c:pt idx="2157">
                  <c:v>800000</c:v>
                </c:pt>
                <c:pt idx="2158">
                  <c:v>750000</c:v>
                </c:pt>
                <c:pt idx="2159">
                  <c:v>17000000</c:v>
                </c:pt>
                <c:pt idx="2160">
                  <c:v>695393</c:v>
                </c:pt>
                <c:pt idx="2161">
                  <c:v>700000</c:v>
                </c:pt>
                <c:pt idx="2162">
                  <c:v>1300000</c:v>
                </c:pt>
                <c:pt idx="2163">
                  <c:v>5000000</c:v>
                </c:pt>
                <c:pt idx="2164">
                  <c:v>85000000</c:v>
                </c:pt>
                <c:pt idx="2165">
                  <c:v>4500000</c:v>
                </c:pt>
                <c:pt idx="2166">
                  <c:v>750000</c:v>
                </c:pt>
                <c:pt idx="2167">
                  <c:v>1700000</c:v>
                </c:pt>
                <c:pt idx="2168">
                  <c:v>1000000</c:v>
                </c:pt>
                <c:pt idx="2169">
                  <c:v>13000000</c:v>
                </c:pt>
                <c:pt idx="2170">
                  <c:v>1000000</c:v>
                </c:pt>
                <c:pt idx="2171">
                  <c:v>1000000</c:v>
                </c:pt>
                <c:pt idx="2172">
                  <c:v>4800000</c:v>
                </c:pt>
                <c:pt idx="2173">
                  <c:v>3700000</c:v>
                </c:pt>
                <c:pt idx="2174">
                  <c:v>42000000</c:v>
                </c:pt>
                <c:pt idx="2175">
                  <c:v>15000000</c:v>
                </c:pt>
                <c:pt idx="2176">
                  <c:v>800000</c:v>
                </c:pt>
                <c:pt idx="2177">
                  <c:v>24000000</c:v>
                </c:pt>
                <c:pt idx="2178">
                  <c:v>3000000</c:v>
                </c:pt>
                <c:pt idx="2179">
                  <c:v>11000000</c:v>
                </c:pt>
                <c:pt idx="2180">
                  <c:v>1500000</c:v>
                </c:pt>
                <c:pt idx="2181">
                  <c:v>7500000</c:v>
                </c:pt>
                <c:pt idx="2182">
                  <c:v>7000000</c:v>
                </c:pt>
                <c:pt idx="2183">
                  <c:v>900000</c:v>
                </c:pt>
                <c:pt idx="2184">
                  <c:v>1066167</c:v>
                </c:pt>
                <c:pt idx="2185">
                  <c:v>825000</c:v>
                </c:pt>
                <c:pt idx="2186">
                  <c:v>3000000</c:v>
                </c:pt>
                <c:pt idx="2187">
                  <c:v>18000000</c:v>
                </c:pt>
                <c:pt idx="2188">
                  <c:v>7000000</c:v>
                </c:pt>
                <c:pt idx="2189">
                  <c:v>1000000</c:v>
                </c:pt>
                <c:pt idx="2190">
                  <c:v>1500000</c:v>
                </c:pt>
                <c:pt idx="2191">
                  <c:v>2000000</c:v>
                </c:pt>
                <c:pt idx="2192">
                  <c:v>900000</c:v>
                </c:pt>
                <c:pt idx="2193">
                  <c:v>4500000</c:v>
                </c:pt>
                <c:pt idx="2194">
                  <c:v>900000</c:v>
                </c:pt>
                <c:pt idx="2195">
                  <c:v>1000000</c:v>
                </c:pt>
                <c:pt idx="2196">
                  <c:v>1000000</c:v>
                </c:pt>
                <c:pt idx="2197">
                  <c:v>2000000</c:v>
                </c:pt>
                <c:pt idx="2198">
                  <c:v>1000000</c:v>
                </c:pt>
                <c:pt idx="2199">
                  <c:v>48000000</c:v>
                </c:pt>
                <c:pt idx="2200">
                  <c:v>1000000</c:v>
                </c:pt>
                <c:pt idx="2201">
                  <c:v>930000</c:v>
                </c:pt>
                <c:pt idx="2202">
                  <c:v>5000000</c:v>
                </c:pt>
                <c:pt idx="2203">
                  <c:v>18000000</c:v>
                </c:pt>
                <c:pt idx="2204">
                  <c:v>1000000</c:v>
                </c:pt>
                <c:pt idx="2205">
                  <c:v>1300000</c:v>
                </c:pt>
                <c:pt idx="2206">
                  <c:v>1592000</c:v>
                </c:pt>
                <c:pt idx="2207">
                  <c:v>16000000</c:v>
                </c:pt>
                <c:pt idx="2208">
                  <c:v>25000000</c:v>
                </c:pt>
                <c:pt idx="2209">
                  <c:v>5000000</c:v>
                </c:pt>
                <c:pt idx="2210">
                  <c:v>1000000</c:v>
                </c:pt>
                <c:pt idx="2211">
                  <c:v>1000000</c:v>
                </c:pt>
                <c:pt idx="2212">
                  <c:v>1000000</c:v>
                </c:pt>
                <c:pt idx="2213">
                  <c:v>1000000</c:v>
                </c:pt>
                <c:pt idx="2214">
                  <c:v>1000000</c:v>
                </c:pt>
                <c:pt idx="2215">
                  <c:v>1000000</c:v>
                </c:pt>
                <c:pt idx="2216">
                  <c:v>28000000</c:v>
                </c:pt>
                <c:pt idx="2217">
                  <c:v>23000000</c:v>
                </c:pt>
                <c:pt idx="2218">
                  <c:v>1100000</c:v>
                </c:pt>
                <c:pt idx="2219">
                  <c:v>2000000</c:v>
                </c:pt>
                <c:pt idx="2220">
                  <c:v>1500000</c:v>
                </c:pt>
                <c:pt idx="2221">
                  <c:v>1200000</c:v>
                </c:pt>
                <c:pt idx="2222">
                  <c:v>1500000</c:v>
                </c:pt>
                <c:pt idx="2223">
                  <c:v>1400000</c:v>
                </c:pt>
                <c:pt idx="2224">
                  <c:v>4000000</c:v>
                </c:pt>
                <c:pt idx="2225">
                  <c:v>20000000</c:v>
                </c:pt>
                <c:pt idx="2226">
                  <c:v>1500000</c:v>
                </c:pt>
                <c:pt idx="2227">
                  <c:v>6000000</c:v>
                </c:pt>
                <c:pt idx="2228">
                  <c:v>1200000</c:v>
                </c:pt>
                <c:pt idx="2229">
                  <c:v>20000000</c:v>
                </c:pt>
                <c:pt idx="2230">
                  <c:v>1500000</c:v>
                </c:pt>
                <c:pt idx="2231">
                  <c:v>1200000</c:v>
                </c:pt>
                <c:pt idx="2232">
                  <c:v>3000000</c:v>
                </c:pt>
                <c:pt idx="2233">
                  <c:v>1200000</c:v>
                </c:pt>
                <c:pt idx="2234">
                  <c:v>1200000</c:v>
                </c:pt>
                <c:pt idx="2235">
                  <c:v>4000000</c:v>
                </c:pt>
                <c:pt idx="2236">
                  <c:v>16000000</c:v>
                </c:pt>
                <c:pt idx="2237">
                  <c:v>4500000</c:v>
                </c:pt>
                <c:pt idx="2238">
                  <c:v>15000000</c:v>
                </c:pt>
                <c:pt idx="2239">
                  <c:v>2500000</c:v>
                </c:pt>
                <c:pt idx="2240">
                  <c:v>2000000</c:v>
                </c:pt>
                <c:pt idx="2241">
                  <c:v>15000000</c:v>
                </c:pt>
                <c:pt idx="2242">
                  <c:v>1500000</c:v>
                </c:pt>
                <c:pt idx="2243">
                  <c:v>50000000</c:v>
                </c:pt>
                <c:pt idx="2244">
                  <c:v>8000000</c:v>
                </c:pt>
                <c:pt idx="2245">
                  <c:v>1300000</c:v>
                </c:pt>
                <c:pt idx="2246">
                  <c:v>1800000</c:v>
                </c:pt>
                <c:pt idx="2247">
                  <c:v>18000000</c:v>
                </c:pt>
                <c:pt idx="2248">
                  <c:v>65000000</c:v>
                </c:pt>
                <c:pt idx="2249">
                  <c:v>1500000</c:v>
                </c:pt>
                <c:pt idx="2250">
                  <c:v>7000000</c:v>
                </c:pt>
                <c:pt idx="2251">
                  <c:v>17000000</c:v>
                </c:pt>
                <c:pt idx="2252">
                  <c:v>1500000</c:v>
                </c:pt>
                <c:pt idx="2253">
                  <c:v>22000000</c:v>
                </c:pt>
                <c:pt idx="2254">
                  <c:v>2500000</c:v>
                </c:pt>
                <c:pt idx="2255">
                  <c:v>1500000</c:v>
                </c:pt>
                <c:pt idx="2256">
                  <c:v>75000000</c:v>
                </c:pt>
                <c:pt idx="2257">
                  <c:v>1500000</c:v>
                </c:pt>
                <c:pt idx="2258">
                  <c:v>2000000</c:v>
                </c:pt>
                <c:pt idx="2259">
                  <c:v>30000000</c:v>
                </c:pt>
                <c:pt idx="2260">
                  <c:v>1400000</c:v>
                </c:pt>
                <c:pt idx="2261">
                  <c:v>1500000</c:v>
                </c:pt>
                <c:pt idx="2262">
                  <c:v>1400000</c:v>
                </c:pt>
                <c:pt idx="2263">
                  <c:v>48000000</c:v>
                </c:pt>
                <c:pt idx="2264">
                  <c:v>1500000</c:v>
                </c:pt>
                <c:pt idx="2265">
                  <c:v>4000000</c:v>
                </c:pt>
                <c:pt idx="2266">
                  <c:v>1500000</c:v>
                </c:pt>
                <c:pt idx="2267">
                  <c:v>5300000</c:v>
                </c:pt>
                <c:pt idx="2268">
                  <c:v>1500000</c:v>
                </c:pt>
                <c:pt idx="2269">
                  <c:v>2400000</c:v>
                </c:pt>
                <c:pt idx="2270">
                  <c:v>55000000</c:v>
                </c:pt>
                <c:pt idx="2271">
                  <c:v>1500000</c:v>
                </c:pt>
                <c:pt idx="2272">
                  <c:v>1900000</c:v>
                </c:pt>
                <c:pt idx="2273">
                  <c:v>40000000</c:v>
                </c:pt>
                <c:pt idx="2274">
                  <c:v>6000000</c:v>
                </c:pt>
                <c:pt idx="2275">
                  <c:v>56000000</c:v>
                </c:pt>
                <c:pt idx="2276">
                  <c:v>25000000</c:v>
                </c:pt>
                <c:pt idx="2277">
                  <c:v>145000000</c:v>
                </c:pt>
                <c:pt idx="2278">
                  <c:v>1500000</c:v>
                </c:pt>
                <c:pt idx="2279">
                  <c:v>1500000</c:v>
                </c:pt>
                <c:pt idx="2280">
                  <c:v>1500000</c:v>
                </c:pt>
                <c:pt idx="2281">
                  <c:v>13000000</c:v>
                </c:pt>
                <c:pt idx="2282">
                  <c:v>1500000</c:v>
                </c:pt>
                <c:pt idx="2283">
                  <c:v>2300000</c:v>
                </c:pt>
                <c:pt idx="2284">
                  <c:v>1700000</c:v>
                </c:pt>
                <c:pt idx="2285">
                  <c:v>10000000</c:v>
                </c:pt>
                <c:pt idx="2286">
                  <c:v>2800000</c:v>
                </c:pt>
                <c:pt idx="2287">
                  <c:v>1600000</c:v>
                </c:pt>
                <c:pt idx="2288">
                  <c:v>7000000</c:v>
                </c:pt>
                <c:pt idx="2289">
                  <c:v>1600000</c:v>
                </c:pt>
                <c:pt idx="2290">
                  <c:v>4000000</c:v>
                </c:pt>
                <c:pt idx="2291">
                  <c:v>35000000</c:v>
                </c:pt>
                <c:pt idx="2292">
                  <c:v>2000000</c:v>
                </c:pt>
                <c:pt idx="2293">
                  <c:v>2000000</c:v>
                </c:pt>
                <c:pt idx="2294">
                  <c:v>6000000</c:v>
                </c:pt>
                <c:pt idx="2295">
                  <c:v>35000000</c:v>
                </c:pt>
                <c:pt idx="2296">
                  <c:v>1650000</c:v>
                </c:pt>
                <c:pt idx="2297">
                  <c:v>8000000</c:v>
                </c:pt>
                <c:pt idx="2298">
                  <c:v>4000000</c:v>
                </c:pt>
                <c:pt idx="2299">
                  <c:v>14000000</c:v>
                </c:pt>
                <c:pt idx="2300">
                  <c:v>2000000</c:v>
                </c:pt>
                <c:pt idx="2301">
                  <c:v>50000000</c:v>
                </c:pt>
                <c:pt idx="2302">
                  <c:v>12500000</c:v>
                </c:pt>
                <c:pt idx="2303">
                  <c:v>5000000</c:v>
                </c:pt>
                <c:pt idx="2304">
                  <c:v>3000000</c:v>
                </c:pt>
                <c:pt idx="2305">
                  <c:v>12000000</c:v>
                </c:pt>
                <c:pt idx="2306">
                  <c:v>2000000</c:v>
                </c:pt>
                <c:pt idx="2307">
                  <c:v>6500000</c:v>
                </c:pt>
                <c:pt idx="2308">
                  <c:v>2200000</c:v>
                </c:pt>
                <c:pt idx="2309">
                  <c:v>40000000</c:v>
                </c:pt>
                <c:pt idx="2310">
                  <c:v>11000000</c:v>
                </c:pt>
                <c:pt idx="2311">
                  <c:v>50000000</c:v>
                </c:pt>
                <c:pt idx="2312">
                  <c:v>5500000</c:v>
                </c:pt>
                <c:pt idx="2313">
                  <c:v>2000000</c:v>
                </c:pt>
                <c:pt idx="2314">
                  <c:v>10000000</c:v>
                </c:pt>
                <c:pt idx="2315">
                  <c:v>16000000</c:v>
                </c:pt>
                <c:pt idx="2316">
                  <c:v>40000000</c:v>
                </c:pt>
                <c:pt idx="2317">
                  <c:v>2000000</c:v>
                </c:pt>
                <c:pt idx="2318">
                  <c:v>5000000</c:v>
                </c:pt>
                <c:pt idx="2319">
                  <c:v>2000000</c:v>
                </c:pt>
                <c:pt idx="2320">
                  <c:v>40000000</c:v>
                </c:pt>
                <c:pt idx="2321">
                  <c:v>20000000</c:v>
                </c:pt>
                <c:pt idx="2322">
                  <c:v>10000000</c:v>
                </c:pt>
                <c:pt idx="2323">
                  <c:v>15000000</c:v>
                </c:pt>
                <c:pt idx="2324">
                  <c:v>2000000</c:v>
                </c:pt>
                <c:pt idx="2325">
                  <c:v>5000000</c:v>
                </c:pt>
                <c:pt idx="2326">
                  <c:v>2500000</c:v>
                </c:pt>
                <c:pt idx="2327">
                  <c:v>15000000</c:v>
                </c:pt>
                <c:pt idx="2328">
                  <c:v>3000000</c:v>
                </c:pt>
                <c:pt idx="2329">
                  <c:v>2000000</c:v>
                </c:pt>
                <c:pt idx="2330">
                  <c:v>15000000</c:v>
                </c:pt>
                <c:pt idx="2331">
                  <c:v>2000000</c:v>
                </c:pt>
                <c:pt idx="2332">
                  <c:v>2000000</c:v>
                </c:pt>
                <c:pt idx="2333">
                  <c:v>16000000</c:v>
                </c:pt>
                <c:pt idx="2334">
                  <c:v>16000000</c:v>
                </c:pt>
                <c:pt idx="2335">
                  <c:v>13000000</c:v>
                </c:pt>
                <c:pt idx="2336">
                  <c:v>28000000</c:v>
                </c:pt>
                <c:pt idx="2337">
                  <c:v>15600000</c:v>
                </c:pt>
                <c:pt idx="2338">
                  <c:v>27000000</c:v>
                </c:pt>
                <c:pt idx="2339">
                  <c:v>16000000</c:v>
                </c:pt>
                <c:pt idx="2340">
                  <c:v>2200000</c:v>
                </c:pt>
                <c:pt idx="2341">
                  <c:v>2100000</c:v>
                </c:pt>
                <c:pt idx="2342">
                  <c:v>2500000</c:v>
                </c:pt>
                <c:pt idx="2343">
                  <c:v>20000000</c:v>
                </c:pt>
                <c:pt idx="2344">
                  <c:v>20000000</c:v>
                </c:pt>
                <c:pt idx="2345">
                  <c:v>15000000</c:v>
                </c:pt>
                <c:pt idx="2346">
                  <c:v>55000000</c:v>
                </c:pt>
                <c:pt idx="2347">
                  <c:v>22000000</c:v>
                </c:pt>
                <c:pt idx="2348">
                  <c:v>10000000</c:v>
                </c:pt>
                <c:pt idx="2349">
                  <c:v>23000000</c:v>
                </c:pt>
                <c:pt idx="2350">
                  <c:v>40000000</c:v>
                </c:pt>
                <c:pt idx="2351">
                  <c:v>2450000</c:v>
                </c:pt>
                <c:pt idx="2352">
                  <c:v>7000000</c:v>
                </c:pt>
                <c:pt idx="2353">
                  <c:v>5000000</c:v>
                </c:pt>
                <c:pt idx="2354">
                  <c:v>2300000</c:v>
                </c:pt>
                <c:pt idx="2355">
                  <c:v>3000000</c:v>
                </c:pt>
                <c:pt idx="2356">
                  <c:v>15000000</c:v>
                </c:pt>
                <c:pt idx="2357">
                  <c:v>10000000</c:v>
                </c:pt>
                <c:pt idx="2358">
                  <c:v>2800000</c:v>
                </c:pt>
                <c:pt idx="2359">
                  <c:v>2500000</c:v>
                </c:pt>
                <c:pt idx="2360">
                  <c:v>2500000</c:v>
                </c:pt>
                <c:pt idx="2361">
                  <c:v>7500000</c:v>
                </c:pt>
                <c:pt idx="2362">
                  <c:v>2500000</c:v>
                </c:pt>
                <c:pt idx="2363">
                  <c:v>2500000</c:v>
                </c:pt>
                <c:pt idx="2364">
                  <c:v>6000000</c:v>
                </c:pt>
                <c:pt idx="2365">
                  <c:v>2500000</c:v>
                </c:pt>
                <c:pt idx="2366">
                  <c:v>10000000</c:v>
                </c:pt>
                <c:pt idx="2367">
                  <c:v>2500000</c:v>
                </c:pt>
                <c:pt idx="2368">
                  <c:v>2500000</c:v>
                </c:pt>
                <c:pt idx="2369">
                  <c:v>10000000</c:v>
                </c:pt>
                <c:pt idx="2370">
                  <c:v>18000000</c:v>
                </c:pt>
                <c:pt idx="2371">
                  <c:v>40000000</c:v>
                </c:pt>
                <c:pt idx="2372">
                  <c:v>50000000</c:v>
                </c:pt>
                <c:pt idx="2373">
                  <c:v>15000000</c:v>
                </c:pt>
                <c:pt idx="2374">
                  <c:v>8500000</c:v>
                </c:pt>
                <c:pt idx="2375">
                  <c:v>20000000</c:v>
                </c:pt>
                <c:pt idx="2376">
                  <c:v>35000000</c:v>
                </c:pt>
                <c:pt idx="2377">
                  <c:v>20000000</c:v>
                </c:pt>
                <c:pt idx="2378">
                  <c:v>9500000</c:v>
                </c:pt>
                <c:pt idx="2379">
                  <c:v>6500000</c:v>
                </c:pt>
                <c:pt idx="2380">
                  <c:v>25000000</c:v>
                </c:pt>
                <c:pt idx="2381">
                  <c:v>5600000</c:v>
                </c:pt>
                <c:pt idx="2382">
                  <c:v>5000000</c:v>
                </c:pt>
                <c:pt idx="2383">
                  <c:v>2600000</c:v>
                </c:pt>
                <c:pt idx="2384">
                  <c:v>14000000</c:v>
                </c:pt>
                <c:pt idx="2385">
                  <c:v>6000000</c:v>
                </c:pt>
                <c:pt idx="2386">
                  <c:v>3000000</c:v>
                </c:pt>
                <c:pt idx="2387">
                  <c:v>2700000</c:v>
                </c:pt>
                <c:pt idx="2388">
                  <c:v>3500000</c:v>
                </c:pt>
                <c:pt idx="2389">
                  <c:v>40000000</c:v>
                </c:pt>
                <c:pt idx="2390">
                  <c:v>22000000</c:v>
                </c:pt>
                <c:pt idx="2391">
                  <c:v>4000000</c:v>
                </c:pt>
                <c:pt idx="2392">
                  <c:v>3000000</c:v>
                </c:pt>
                <c:pt idx="2393">
                  <c:v>4200000</c:v>
                </c:pt>
                <c:pt idx="2394">
                  <c:v>22000000</c:v>
                </c:pt>
                <c:pt idx="2395">
                  <c:v>18000000</c:v>
                </c:pt>
                <c:pt idx="2396">
                  <c:v>6000000</c:v>
                </c:pt>
                <c:pt idx="2397">
                  <c:v>9000000</c:v>
                </c:pt>
                <c:pt idx="2398">
                  <c:v>26000000</c:v>
                </c:pt>
                <c:pt idx="2399">
                  <c:v>5000000</c:v>
                </c:pt>
                <c:pt idx="2400">
                  <c:v>15000000</c:v>
                </c:pt>
                <c:pt idx="2401">
                  <c:v>14000000</c:v>
                </c:pt>
                <c:pt idx="2402">
                  <c:v>3000000</c:v>
                </c:pt>
                <c:pt idx="2403">
                  <c:v>25000000</c:v>
                </c:pt>
                <c:pt idx="2404">
                  <c:v>38000000</c:v>
                </c:pt>
                <c:pt idx="2405">
                  <c:v>18000000</c:v>
                </c:pt>
                <c:pt idx="2406">
                  <c:v>7300000</c:v>
                </c:pt>
                <c:pt idx="2407">
                  <c:v>3400000</c:v>
                </c:pt>
                <c:pt idx="2408">
                  <c:v>50000000</c:v>
                </c:pt>
                <c:pt idx="2409">
                  <c:v>20000000</c:v>
                </c:pt>
                <c:pt idx="2410">
                  <c:v>40000000</c:v>
                </c:pt>
                <c:pt idx="2411">
                  <c:v>3000000</c:v>
                </c:pt>
                <c:pt idx="2412">
                  <c:v>3000000</c:v>
                </c:pt>
                <c:pt idx="2413">
                  <c:v>3000000</c:v>
                </c:pt>
                <c:pt idx="2414">
                  <c:v>100000000</c:v>
                </c:pt>
                <c:pt idx="2415">
                  <c:v>6000000</c:v>
                </c:pt>
                <c:pt idx="2416">
                  <c:v>3000000</c:v>
                </c:pt>
                <c:pt idx="2417">
                  <c:v>3000000</c:v>
                </c:pt>
                <c:pt idx="2418">
                  <c:v>8000000</c:v>
                </c:pt>
                <c:pt idx="2419">
                  <c:v>4700000</c:v>
                </c:pt>
                <c:pt idx="2420">
                  <c:v>3000000</c:v>
                </c:pt>
                <c:pt idx="2421">
                  <c:v>10000000</c:v>
                </c:pt>
                <c:pt idx="2422">
                  <c:v>50000000</c:v>
                </c:pt>
                <c:pt idx="2423">
                  <c:v>5000000</c:v>
                </c:pt>
                <c:pt idx="2424">
                  <c:v>13000000</c:v>
                </c:pt>
                <c:pt idx="2425">
                  <c:v>38000000</c:v>
                </c:pt>
                <c:pt idx="2426">
                  <c:v>19000000</c:v>
                </c:pt>
                <c:pt idx="2427">
                  <c:v>4000000</c:v>
                </c:pt>
                <c:pt idx="2428">
                  <c:v>10000000</c:v>
                </c:pt>
                <c:pt idx="2429">
                  <c:v>3800000</c:v>
                </c:pt>
                <c:pt idx="2430">
                  <c:v>4000000</c:v>
                </c:pt>
                <c:pt idx="2431">
                  <c:v>18000000</c:v>
                </c:pt>
                <c:pt idx="2432">
                  <c:v>8700000</c:v>
                </c:pt>
                <c:pt idx="2433">
                  <c:v>3850000</c:v>
                </c:pt>
                <c:pt idx="2434">
                  <c:v>21000000</c:v>
                </c:pt>
                <c:pt idx="2435">
                  <c:v>7500000</c:v>
                </c:pt>
                <c:pt idx="2436">
                  <c:v>3500000</c:v>
                </c:pt>
                <c:pt idx="2437">
                  <c:v>5000000</c:v>
                </c:pt>
                <c:pt idx="2438">
                  <c:v>3500000</c:v>
                </c:pt>
                <c:pt idx="2439">
                  <c:v>60000000</c:v>
                </c:pt>
                <c:pt idx="2440">
                  <c:v>8000000</c:v>
                </c:pt>
                <c:pt idx="2441">
                  <c:v>30000000</c:v>
                </c:pt>
                <c:pt idx="2442">
                  <c:v>40000000</c:v>
                </c:pt>
                <c:pt idx="2443">
                  <c:v>7500000</c:v>
                </c:pt>
                <c:pt idx="2444">
                  <c:v>3500000</c:v>
                </c:pt>
                <c:pt idx="2445">
                  <c:v>10000000</c:v>
                </c:pt>
                <c:pt idx="2446">
                  <c:v>15000000</c:v>
                </c:pt>
                <c:pt idx="2447">
                  <c:v>3500000</c:v>
                </c:pt>
                <c:pt idx="2448">
                  <c:v>6000000</c:v>
                </c:pt>
                <c:pt idx="2449">
                  <c:v>35000000</c:v>
                </c:pt>
                <c:pt idx="2450">
                  <c:v>35000000</c:v>
                </c:pt>
                <c:pt idx="2451">
                  <c:v>3500000</c:v>
                </c:pt>
                <c:pt idx="2452">
                  <c:v>4000000</c:v>
                </c:pt>
                <c:pt idx="2453">
                  <c:v>25000000</c:v>
                </c:pt>
                <c:pt idx="2454">
                  <c:v>4000000</c:v>
                </c:pt>
                <c:pt idx="2455">
                  <c:v>3500000</c:v>
                </c:pt>
                <c:pt idx="2456">
                  <c:v>12500000</c:v>
                </c:pt>
                <c:pt idx="2457">
                  <c:v>3500000</c:v>
                </c:pt>
                <c:pt idx="2458">
                  <c:v>30000000</c:v>
                </c:pt>
                <c:pt idx="2459">
                  <c:v>10000000</c:v>
                </c:pt>
                <c:pt idx="2460">
                  <c:v>5000000</c:v>
                </c:pt>
                <c:pt idx="2461">
                  <c:v>130000000</c:v>
                </c:pt>
                <c:pt idx="2462">
                  <c:v>60000000</c:v>
                </c:pt>
                <c:pt idx="2463">
                  <c:v>8550000</c:v>
                </c:pt>
                <c:pt idx="2464">
                  <c:v>4000000</c:v>
                </c:pt>
                <c:pt idx="2465">
                  <c:v>14000000</c:v>
                </c:pt>
                <c:pt idx="2466">
                  <c:v>4000000</c:v>
                </c:pt>
                <c:pt idx="2467">
                  <c:v>4000000</c:v>
                </c:pt>
                <c:pt idx="2468">
                  <c:v>4500000</c:v>
                </c:pt>
                <c:pt idx="2469">
                  <c:v>110000000</c:v>
                </c:pt>
                <c:pt idx="2470">
                  <c:v>8000000</c:v>
                </c:pt>
                <c:pt idx="2471">
                  <c:v>3800000</c:v>
                </c:pt>
                <c:pt idx="2472">
                  <c:v>39000000</c:v>
                </c:pt>
                <c:pt idx="2473">
                  <c:v>4825000</c:v>
                </c:pt>
                <c:pt idx="2474">
                  <c:v>40000000</c:v>
                </c:pt>
                <c:pt idx="2475">
                  <c:v>4000000</c:v>
                </c:pt>
                <c:pt idx="2476">
                  <c:v>28000000</c:v>
                </c:pt>
                <c:pt idx="2477">
                  <c:v>70000000</c:v>
                </c:pt>
                <c:pt idx="2478">
                  <c:v>20000000</c:v>
                </c:pt>
                <c:pt idx="2479">
                  <c:v>4000000</c:v>
                </c:pt>
                <c:pt idx="2480">
                  <c:v>4500000</c:v>
                </c:pt>
                <c:pt idx="2481">
                  <c:v>3800000</c:v>
                </c:pt>
                <c:pt idx="2482">
                  <c:v>3800000</c:v>
                </c:pt>
                <c:pt idx="2483">
                  <c:v>4500000</c:v>
                </c:pt>
                <c:pt idx="2484">
                  <c:v>6000000</c:v>
                </c:pt>
                <c:pt idx="2485">
                  <c:v>10000000</c:v>
                </c:pt>
                <c:pt idx="2486">
                  <c:v>10000000</c:v>
                </c:pt>
                <c:pt idx="2487">
                  <c:v>4000000</c:v>
                </c:pt>
                <c:pt idx="2488">
                  <c:v>4000000</c:v>
                </c:pt>
                <c:pt idx="2489">
                  <c:v>15000000</c:v>
                </c:pt>
                <c:pt idx="2490">
                  <c:v>4000000</c:v>
                </c:pt>
                <c:pt idx="2491">
                  <c:v>12000000</c:v>
                </c:pt>
                <c:pt idx="2492">
                  <c:v>6000000</c:v>
                </c:pt>
                <c:pt idx="2493">
                  <c:v>4000000</c:v>
                </c:pt>
                <c:pt idx="2494">
                  <c:v>4000000</c:v>
                </c:pt>
                <c:pt idx="2495">
                  <c:v>5000000</c:v>
                </c:pt>
                <c:pt idx="2496">
                  <c:v>5000000</c:v>
                </c:pt>
                <c:pt idx="2497">
                  <c:v>6000000</c:v>
                </c:pt>
                <c:pt idx="2498">
                  <c:v>5000000</c:v>
                </c:pt>
                <c:pt idx="2499">
                  <c:v>10000000</c:v>
                </c:pt>
                <c:pt idx="2500">
                  <c:v>37000000</c:v>
                </c:pt>
                <c:pt idx="2501">
                  <c:v>6000000</c:v>
                </c:pt>
                <c:pt idx="2502">
                  <c:v>4000000</c:v>
                </c:pt>
                <c:pt idx="2503">
                  <c:v>4000000</c:v>
                </c:pt>
                <c:pt idx="2504">
                  <c:v>4000000</c:v>
                </c:pt>
                <c:pt idx="2505">
                  <c:v>4000000</c:v>
                </c:pt>
                <c:pt idx="2506">
                  <c:v>60000000</c:v>
                </c:pt>
                <c:pt idx="2507">
                  <c:v>4800000</c:v>
                </c:pt>
                <c:pt idx="2508">
                  <c:v>16000000</c:v>
                </c:pt>
                <c:pt idx="2509">
                  <c:v>8500000</c:v>
                </c:pt>
                <c:pt idx="2510">
                  <c:v>23000000</c:v>
                </c:pt>
                <c:pt idx="2511">
                  <c:v>33000000</c:v>
                </c:pt>
                <c:pt idx="2512">
                  <c:v>7000000</c:v>
                </c:pt>
                <c:pt idx="2513">
                  <c:v>12000000</c:v>
                </c:pt>
                <c:pt idx="2514">
                  <c:v>4600000</c:v>
                </c:pt>
                <c:pt idx="2515">
                  <c:v>90000000</c:v>
                </c:pt>
                <c:pt idx="2516">
                  <c:v>9000000</c:v>
                </c:pt>
                <c:pt idx="2517">
                  <c:v>7500000</c:v>
                </c:pt>
                <c:pt idx="2518">
                  <c:v>4600000</c:v>
                </c:pt>
                <c:pt idx="2519">
                  <c:v>5000000</c:v>
                </c:pt>
                <c:pt idx="2520">
                  <c:v>7217600</c:v>
                </c:pt>
                <c:pt idx="2521">
                  <c:v>20000000</c:v>
                </c:pt>
                <c:pt idx="2522">
                  <c:v>5500000</c:v>
                </c:pt>
                <c:pt idx="2523">
                  <c:v>6500000</c:v>
                </c:pt>
                <c:pt idx="2524">
                  <c:v>15000000</c:v>
                </c:pt>
                <c:pt idx="2525">
                  <c:v>8200000</c:v>
                </c:pt>
                <c:pt idx="2526">
                  <c:v>8000000</c:v>
                </c:pt>
                <c:pt idx="2527">
                  <c:v>20000000</c:v>
                </c:pt>
                <c:pt idx="2528">
                  <c:v>17000000</c:v>
                </c:pt>
                <c:pt idx="2529">
                  <c:v>35000000</c:v>
                </c:pt>
                <c:pt idx="2530">
                  <c:v>9000000</c:v>
                </c:pt>
                <c:pt idx="2531">
                  <c:v>35000000</c:v>
                </c:pt>
                <c:pt idx="2532">
                  <c:v>23000000</c:v>
                </c:pt>
                <c:pt idx="2533">
                  <c:v>42000000</c:v>
                </c:pt>
                <c:pt idx="2534">
                  <c:v>7400000</c:v>
                </c:pt>
                <c:pt idx="2535">
                  <c:v>4500000</c:v>
                </c:pt>
                <c:pt idx="2536">
                  <c:v>6500000</c:v>
                </c:pt>
                <c:pt idx="2537">
                  <c:v>5250000</c:v>
                </c:pt>
                <c:pt idx="2538">
                  <c:v>4500000</c:v>
                </c:pt>
                <c:pt idx="2539">
                  <c:v>27000000</c:v>
                </c:pt>
                <c:pt idx="2540">
                  <c:v>27000000</c:v>
                </c:pt>
                <c:pt idx="2541">
                  <c:v>15000000</c:v>
                </c:pt>
                <c:pt idx="2542">
                  <c:v>18000000</c:v>
                </c:pt>
                <c:pt idx="2543">
                  <c:v>10000000</c:v>
                </c:pt>
                <c:pt idx="2544">
                  <c:v>30000000</c:v>
                </c:pt>
                <c:pt idx="2545">
                  <c:v>20000000</c:v>
                </c:pt>
                <c:pt idx="2546">
                  <c:v>15000000</c:v>
                </c:pt>
                <c:pt idx="2547">
                  <c:v>8000000</c:v>
                </c:pt>
                <c:pt idx="2548">
                  <c:v>15000000</c:v>
                </c:pt>
                <c:pt idx="2549">
                  <c:v>20000000</c:v>
                </c:pt>
                <c:pt idx="2550">
                  <c:v>14000000</c:v>
                </c:pt>
                <c:pt idx="2551">
                  <c:v>18000000</c:v>
                </c:pt>
                <c:pt idx="2552">
                  <c:v>10000000</c:v>
                </c:pt>
                <c:pt idx="2553">
                  <c:v>6000000</c:v>
                </c:pt>
                <c:pt idx="2554">
                  <c:v>7000000</c:v>
                </c:pt>
                <c:pt idx="2555">
                  <c:v>100000000</c:v>
                </c:pt>
                <c:pt idx="2556">
                  <c:v>5000000</c:v>
                </c:pt>
                <c:pt idx="2557">
                  <c:v>35000000</c:v>
                </c:pt>
                <c:pt idx="2558">
                  <c:v>5000000</c:v>
                </c:pt>
                <c:pt idx="2559">
                  <c:v>21000000</c:v>
                </c:pt>
                <c:pt idx="2560">
                  <c:v>5000000</c:v>
                </c:pt>
                <c:pt idx="2561">
                  <c:v>16500000</c:v>
                </c:pt>
                <c:pt idx="2562">
                  <c:v>85000000</c:v>
                </c:pt>
                <c:pt idx="2563">
                  <c:v>79000000</c:v>
                </c:pt>
                <c:pt idx="2564">
                  <c:v>7000000</c:v>
                </c:pt>
                <c:pt idx="2565">
                  <c:v>5000000</c:v>
                </c:pt>
                <c:pt idx="2566">
                  <c:v>5000000</c:v>
                </c:pt>
                <c:pt idx="2567">
                  <c:v>5000000</c:v>
                </c:pt>
                <c:pt idx="2568">
                  <c:v>137000000</c:v>
                </c:pt>
                <c:pt idx="2569">
                  <c:v>5000000</c:v>
                </c:pt>
                <c:pt idx="2570">
                  <c:v>60000000</c:v>
                </c:pt>
                <c:pt idx="2571">
                  <c:v>35000000</c:v>
                </c:pt>
                <c:pt idx="2572">
                  <c:v>30000000</c:v>
                </c:pt>
                <c:pt idx="2573">
                  <c:v>8000000</c:v>
                </c:pt>
                <c:pt idx="2574">
                  <c:v>5000000</c:v>
                </c:pt>
                <c:pt idx="2575">
                  <c:v>7000000</c:v>
                </c:pt>
                <c:pt idx="2576">
                  <c:v>5000000</c:v>
                </c:pt>
                <c:pt idx="2577">
                  <c:v>13000000</c:v>
                </c:pt>
                <c:pt idx="2578">
                  <c:v>5000000</c:v>
                </c:pt>
                <c:pt idx="2579">
                  <c:v>8000000</c:v>
                </c:pt>
                <c:pt idx="2580">
                  <c:v>70000000</c:v>
                </c:pt>
                <c:pt idx="2581">
                  <c:v>10000000</c:v>
                </c:pt>
                <c:pt idx="2582">
                  <c:v>12000000</c:v>
                </c:pt>
                <c:pt idx="2583">
                  <c:v>55000000</c:v>
                </c:pt>
                <c:pt idx="2584">
                  <c:v>15000000</c:v>
                </c:pt>
                <c:pt idx="2585">
                  <c:v>60000000</c:v>
                </c:pt>
                <c:pt idx="2586">
                  <c:v>49000000</c:v>
                </c:pt>
                <c:pt idx="2587">
                  <c:v>7000000</c:v>
                </c:pt>
                <c:pt idx="2588">
                  <c:v>13000000</c:v>
                </c:pt>
                <c:pt idx="2589">
                  <c:v>6000000</c:v>
                </c:pt>
                <c:pt idx="2590">
                  <c:v>6000000</c:v>
                </c:pt>
                <c:pt idx="2591">
                  <c:v>10818775</c:v>
                </c:pt>
                <c:pt idx="2592">
                  <c:v>26000000</c:v>
                </c:pt>
                <c:pt idx="2593">
                  <c:v>6000000</c:v>
                </c:pt>
                <c:pt idx="2594">
                  <c:v>57000000</c:v>
                </c:pt>
                <c:pt idx="2595">
                  <c:v>7000000</c:v>
                </c:pt>
                <c:pt idx="2596">
                  <c:v>12000000</c:v>
                </c:pt>
                <c:pt idx="2597">
                  <c:v>19000000</c:v>
                </c:pt>
                <c:pt idx="2598">
                  <c:v>7000000</c:v>
                </c:pt>
                <c:pt idx="2599">
                  <c:v>50000000</c:v>
                </c:pt>
                <c:pt idx="2600">
                  <c:v>7000000</c:v>
                </c:pt>
                <c:pt idx="2601">
                  <c:v>17000000</c:v>
                </c:pt>
                <c:pt idx="2602">
                  <c:v>65000000</c:v>
                </c:pt>
                <c:pt idx="2603">
                  <c:v>5500000</c:v>
                </c:pt>
                <c:pt idx="2604">
                  <c:v>6500000</c:v>
                </c:pt>
                <c:pt idx="2605">
                  <c:v>5500000</c:v>
                </c:pt>
                <c:pt idx="2606">
                  <c:v>7300000</c:v>
                </c:pt>
                <c:pt idx="2607">
                  <c:v>25530000</c:v>
                </c:pt>
                <c:pt idx="2608">
                  <c:v>27000000</c:v>
                </c:pt>
                <c:pt idx="2609">
                  <c:v>50000000</c:v>
                </c:pt>
                <c:pt idx="2610">
                  <c:v>5600000</c:v>
                </c:pt>
                <c:pt idx="2611">
                  <c:v>6000000</c:v>
                </c:pt>
                <c:pt idx="2612">
                  <c:v>15000000</c:v>
                </c:pt>
                <c:pt idx="2613">
                  <c:v>6000000</c:v>
                </c:pt>
                <c:pt idx="2614">
                  <c:v>7000000</c:v>
                </c:pt>
                <c:pt idx="2615">
                  <c:v>57000000</c:v>
                </c:pt>
                <c:pt idx="2616">
                  <c:v>20000000</c:v>
                </c:pt>
                <c:pt idx="2617">
                  <c:v>10000000</c:v>
                </c:pt>
                <c:pt idx="2618">
                  <c:v>8000000</c:v>
                </c:pt>
                <c:pt idx="2619">
                  <c:v>64000000</c:v>
                </c:pt>
                <c:pt idx="2620">
                  <c:v>10000000</c:v>
                </c:pt>
                <c:pt idx="2621">
                  <c:v>9000000</c:v>
                </c:pt>
                <c:pt idx="2622">
                  <c:v>6500000</c:v>
                </c:pt>
                <c:pt idx="2623">
                  <c:v>15000000</c:v>
                </c:pt>
                <c:pt idx="2624">
                  <c:v>6000000</c:v>
                </c:pt>
                <c:pt idx="2625">
                  <c:v>6000000</c:v>
                </c:pt>
                <c:pt idx="2626">
                  <c:v>15000000</c:v>
                </c:pt>
                <c:pt idx="2627">
                  <c:v>6000000</c:v>
                </c:pt>
                <c:pt idx="2628">
                  <c:v>30000000</c:v>
                </c:pt>
                <c:pt idx="2629">
                  <c:v>7000000</c:v>
                </c:pt>
                <c:pt idx="2630">
                  <c:v>6000000</c:v>
                </c:pt>
                <c:pt idx="2631">
                  <c:v>43000000</c:v>
                </c:pt>
                <c:pt idx="2632">
                  <c:v>6000000</c:v>
                </c:pt>
                <c:pt idx="2633">
                  <c:v>6000000</c:v>
                </c:pt>
                <c:pt idx="2634">
                  <c:v>6000000</c:v>
                </c:pt>
                <c:pt idx="2635">
                  <c:v>8000000</c:v>
                </c:pt>
                <c:pt idx="2636">
                  <c:v>35000000</c:v>
                </c:pt>
                <c:pt idx="2637">
                  <c:v>20000000</c:v>
                </c:pt>
                <c:pt idx="2638">
                  <c:v>9000000</c:v>
                </c:pt>
                <c:pt idx="2639">
                  <c:v>12000000</c:v>
                </c:pt>
                <c:pt idx="2640">
                  <c:v>40000000</c:v>
                </c:pt>
                <c:pt idx="2641">
                  <c:v>6200000</c:v>
                </c:pt>
                <c:pt idx="2642">
                  <c:v>7200000</c:v>
                </c:pt>
                <c:pt idx="2643">
                  <c:v>40000000</c:v>
                </c:pt>
                <c:pt idx="2644">
                  <c:v>25000000</c:v>
                </c:pt>
                <c:pt idx="2645">
                  <c:v>20000000</c:v>
                </c:pt>
                <c:pt idx="2646">
                  <c:v>11000000</c:v>
                </c:pt>
                <c:pt idx="2647">
                  <c:v>20000000</c:v>
                </c:pt>
                <c:pt idx="2648">
                  <c:v>8000000</c:v>
                </c:pt>
                <c:pt idx="2649">
                  <c:v>60000000</c:v>
                </c:pt>
                <c:pt idx="2650">
                  <c:v>95000000</c:v>
                </c:pt>
                <c:pt idx="2651">
                  <c:v>15000000</c:v>
                </c:pt>
                <c:pt idx="2652">
                  <c:v>35000000</c:v>
                </c:pt>
                <c:pt idx="2653">
                  <c:v>20000000</c:v>
                </c:pt>
                <c:pt idx="2654">
                  <c:v>8000000</c:v>
                </c:pt>
                <c:pt idx="2655">
                  <c:v>9200000</c:v>
                </c:pt>
                <c:pt idx="2656">
                  <c:v>20000000</c:v>
                </c:pt>
                <c:pt idx="2657">
                  <c:v>13000000</c:v>
                </c:pt>
                <c:pt idx="2658">
                  <c:v>6500000</c:v>
                </c:pt>
                <c:pt idx="2659">
                  <c:v>10000000</c:v>
                </c:pt>
                <c:pt idx="2660">
                  <c:v>6500000</c:v>
                </c:pt>
                <c:pt idx="2661">
                  <c:v>6500000</c:v>
                </c:pt>
                <c:pt idx="2662">
                  <c:v>6500000</c:v>
                </c:pt>
                <c:pt idx="2663">
                  <c:v>13500000</c:v>
                </c:pt>
                <c:pt idx="2664">
                  <c:v>12000000</c:v>
                </c:pt>
                <c:pt idx="2665">
                  <c:v>7000000</c:v>
                </c:pt>
                <c:pt idx="2666">
                  <c:v>7000000</c:v>
                </c:pt>
                <c:pt idx="2667">
                  <c:v>40000000</c:v>
                </c:pt>
                <c:pt idx="2668">
                  <c:v>75000000</c:v>
                </c:pt>
                <c:pt idx="2669">
                  <c:v>7000000</c:v>
                </c:pt>
                <c:pt idx="2670">
                  <c:v>20000000</c:v>
                </c:pt>
                <c:pt idx="2671">
                  <c:v>20000000</c:v>
                </c:pt>
                <c:pt idx="2672">
                  <c:v>7000000</c:v>
                </c:pt>
                <c:pt idx="2673">
                  <c:v>15000000</c:v>
                </c:pt>
                <c:pt idx="2674">
                  <c:v>45000000</c:v>
                </c:pt>
                <c:pt idx="2675">
                  <c:v>29000000</c:v>
                </c:pt>
                <c:pt idx="2676">
                  <c:v>68000000</c:v>
                </c:pt>
                <c:pt idx="2677">
                  <c:v>20000000</c:v>
                </c:pt>
                <c:pt idx="2678">
                  <c:v>10000000</c:v>
                </c:pt>
                <c:pt idx="2679">
                  <c:v>6800000</c:v>
                </c:pt>
                <c:pt idx="2680">
                  <c:v>13000000</c:v>
                </c:pt>
                <c:pt idx="2681">
                  <c:v>7000000</c:v>
                </c:pt>
                <c:pt idx="2682">
                  <c:v>8495000</c:v>
                </c:pt>
                <c:pt idx="2683">
                  <c:v>80000000</c:v>
                </c:pt>
                <c:pt idx="2684">
                  <c:v>20000000</c:v>
                </c:pt>
                <c:pt idx="2685">
                  <c:v>6800000</c:v>
                </c:pt>
                <c:pt idx="2686">
                  <c:v>30000000</c:v>
                </c:pt>
                <c:pt idx="2687">
                  <c:v>10000000</c:v>
                </c:pt>
                <c:pt idx="2688">
                  <c:v>7000000</c:v>
                </c:pt>
                <c:pt idx="2689">
                  <c:v>31000000</c:v>
                </c:pt>
                <c:pt idx="2690">
                  <c:v>16000000</c:v>
                </c:pt>
                <c:pt idx="2691">
                  <c:v>23000000</c:v>
                </c:pt>
                <c:pt idx="2692">
                  <c:v>37000000</c:v>
                </c:pt>
                <c:pt idx="2693">
                  <c:v>15000000</c:v>
                </c:pt>
                <c:pt idx="2694">
                  <c:v>8000000</c:v>
                </c:pt>
                <c:pt idx="2695">
                  <c:v>30000000</c:v>
                </c:pt>
                <c:pt idx="2696">
                  <c:v>35000000</c:v>
                </c:pt>
                <c:pt idx="2697">
                  <c:v>10000000</c:v>
                </c:pt>
                <c:pt idx="2698">
                  <c:v>7000000</c:v>
                </c:pt>
                <c:pt idx="2699">
                  <c:v>10000000</c:v>
                </c:pt>
                <c:pt idx="2700">
                  <c:v>66000000</c:v>
                </c:pt>
                <c:pt idx="2701">
                  <c:v>12000000</c:v>
                </c:pt>
                <c:pt idx="2702">
                  <c:v>7000000</c:v>
                </c:pt>
                <c:pt idx="2703">
                  <c:v>92000000</c:v>
                </c:pt>
                <c:pt idx="2704">
                  <c:v>35000000</c:v>
                </c:pt>
                <c:pt idx="2705">
                  <c:v>24000000</c:v>
                </c:pt>
                <c:pt idx="2706">
                  <c:v>12000000</c:v>
                </c:pt>
                <c:pt idx="2707">
                  <c:v>12000000</c:v>
                </c:pt>
                <c:pt idx="2708">
                  <c:v>12000000</c:v>
                </c:pt>
                <c:pt idx="2709">
                  <c:v>9600000</c:v>
                </c:pt>
                <c:pt idx="2710">
                  <c:v>13000000</c:v>
                </c:pt>
                <c:pt idx="2711">
                  <c:v>40000000</c:v>
                </c:pt>
                <c:pt idx="2712">
                  <c:v>40000000</c:v>
                </c:pt>
                <c:pt idx="2713">
                  <c:v>25000000</c:v>
                </c:pt>
                <c:pt idx="2714">
                  <c:v>23000000</c:v>
                </c:pt>
                <c:pt idx="2715">
                  <c:v>23000000</c:v>
                </c:pt>
                <c:pt idx="2716">
                  <c:v>7900000</c:v>
                </c:pt>
                <c:pt idx="2717">
                  <c:v>15000000</c:v>
                </c:pt>
                <c:pt idx="2718">
                  <c:v>11000000</c:v>
                </c:pt>
                <c:pt idx="2719">
                  <c:v>25000000</c:v>
                </c:pt>
                <c:pt idx="2720">
                  <c:v>12000000</c:v>
                </c:pt>
                <c:pt idx="2721">
                  <c:v>7500000</c:v>
                </c:pt>
                <c:pt idx="2722">
                  <c:v>70000000</c:v>
                </c:pt>
                <c:pt idx="2723">
                  <c:v>20000000</c:v>
                </c:pt>
                <c:pt idx="2724">
                  <c:v>110000000</c:v>
                </c:pt>
                <c:pt idx="2725">
                  <c:v>8000000</c:v>
                </c:pt>
                <c:pt idx="2726">
                  <c:v>15000000</c:v>
                </c:pt>
                <c:pt idx="2727">
                  <c:v>8000000</c:v>
                </c:pt>
                <c:pt idx="2728">
                  <c:v>9000000</c:v>
                </c:pt>
                <c:pt idx="2729">
                  <c:v>30000000</c:v>
                </c:pt>
                <c:pt idx="2730">
                  <c:v>30000000</c:v>
                </c:pt>
                <c:pt idx="2731">
                  <c:v>80000000</c:v>
                </c:pt>
                <c:pt idx="2732">
                  <c:v>130000000</c:v>
                </c:pt>
                <c:pt idx="2733">
                  <c:v>18000000</c:v>
                </c:pt>
                <c:pt idx="2734">
                  <c:v>17000000</c:v>
                </c:pt>
                <c:pt idx="2735">
                  <c:v>20000000</c:v>
                </c:pt>
                <c:pt idx="2736">
                  <c:v>8000000</c:v>
                </c:pt>
                <c:pt idx="2737">
                  <c:v>8000000</c:v>
                </c:pt>
                <c:pt idx="2738">
                  <c:v>10000000</c:v>
                </c:pt>
                <c:pt idx="2739">
                  <c:v>70000000</c:v>
                </c:pt>
                <c:pt idx="2740">
                  <c:v>8000000</c:v>
                </c:pt>
                <c:pt idx="2741">
                  <c:v>8000000</c:v>
                </c:pt>
                <c:pt idx="2742">
                  <c:v>24000000</c:v>
                </c:pt>
                <c:pt idx="2743">
                  <c:v>17000000</c:v>
                </c:pt>
                <c:pt idx="2744">
                  <c:v>28000000</c:v>
                </c:pt>
                <c:pt idx="2745">
                  <c:v>15500000</c:v>
                </c:pt>
                <c:pt idx="2746">
                  <c:v>22000000</c:v>
                </c:pt>
                <c:pt idx="2747">
                  <c:v>15000000</c:v>
                </c:pt>
                <c:pt idx="2748">
                  <c:v>53000000</c:v>
                </c:pt>
                <c:pt idx="2749">
                  <c:v>10000000</c:v>
                </c:pt>
                <c:pt idx="2750">
                  <c:v>20000000</c:v>
                </c:pt>
                <c:pt idx="2751">
                  <c:v>8000000</c:v>
                </c:pt>
                <c:pt idx="2752">
                  <c:v>8000000</c:v>
                </c:pt>
                <c:pt idx="2753">
                  <c:v>25000000</c:v>
                </c:pt>
                <c:pt idx="2754">
                  <c:v>8000000</c:v>
                </c:pt>
                <c:pt idx="2755">
                  <c:v>8000000</c:v>
                </c:pt>
                <c:pt idx="2756">
                  <c:v>25000000</c:v>
                </c:pt>
                <c:pt idx="2757">
                  <c:v>10000000</c:v>
                </c:pt>
                <c:pt idx="2758">
                  <c:v>11000000</c:v>
                </c:pt>
                <c:pt idx="2759">
                  <c:v>18500000</c:v>
                </c:pt>
                <c:pt idx="2760">
                  <c:v>8000000</c:v>
                </c:pt>
                <c:pt idx="2761">
                  <c:v>8000000</c:v>
                </c:pt>
                <c:pt idx="2762">
                  <c:v>9000000</c:v>
                </c:pt>
                <c:pt idx="2763">
                  <c:v>11000000</c:v>
                </c:pt>
                <c:pt idx="2764">
                  <c:v>12000000</c:v>
                </c:pt>
                <c:pt idx="2765">
                  <c:v>13000000</c:v>
                </c:pt>
                <c:pt idx="2766">
                  <c:v>13500000</c:v>
                </c:pt>
                <c:pt idx="2767">
                  <c:v>9000000</c:v>
                </c:pt>
                <c:pt idx="2768">
                  <c:v>25000000</c:v>
                </c:pt>
                <c:pt idx="2769">
                  <c:v>12000000</c:v>
                </c:pt>
                <c:pt idx="2770">
                  <c:v>10000000</c:v>
                </c:pt>
                <c:pt idx="2771">
                  <c:v>135000000</c:v>
                </c:pt>
                <c:pt idx="2772">
                  <c:v>13000000</c:v>
                </c:pt>
                <c:pt idx="2773">
                  <c:v>95000000</c:v>
                </c:pt>
                <c:pt idx="2774">
                  <c:v>9000000</c:v>
                </c:pt>
                <c:pt idx="2775">
                  <c:v>58000000</c:v>
                </c:pt>
                <c:pt idx="2776">
                  <c:v>13000000</c:v>
                </c:pt>
                <c:pt idx="2777">
                  <c:v>40000000</c:v>
                </c:pt>
                <c:pt idx="2778">
                  <c:v>30000000</c:v>
                </c:pt>
                <c:pt idx="2779">
                  <c:v>11000000</c:v>
                </c:pt>
                <c:pt idx="2780">
                  <c:v>35000000</c:v>
                </c:pt>
                <c:pt idx="2781">
                  <c:v>50000000</c:v>
                </c:pt>
                <c:pt idx="2782">
                  <c:v>11000000</c:v>
                </c:pt>
                <c:pt idx="2783">
                  <c:v>30000000</c:v>
                </c:pt>
                <c:pt idx="2784">
                  <c:v>20000000</c:v>
                </c:pt>
                <c:pt idx="2785">
                  <c:v>11500000</c:v>
                </c:pt>
                <c:pt idx="2786">
                  <c:v>10000000</c:v>
                </c:pt>
                <c:pt idx="2787">
                  <c:v>17000000</c:v>
                </c:pt>
                <c:pt idx="2788">
                  <c:v>8500000</c:v>
                </c:pt>
                <c:pt idx="2789">
                  <c:v>75000000</c:v>
                </c:pt>
                <c:pt idx="2790">
                  <c:v>10000000</c:v>
                </c:pt>
                <c:pt idx="2791">
                  <c:v>8500000</c:v>
                </c:pt>
                <c:pt idx="2792">
                  <c:v>8400000</c:v>
                </c:pt>
                <c:pt idx="2793">
                  <c:v>22000000</c:v>
                </c:pt>
                <c:pt idx="2794">
                  <c:v>35000000</c:v>
                </c:pt>
                <c:pt idx="2795">
                  <c:v>50000000</c:v>
                </c:pt>
                <c:pt idx="2796">
                  <c:v>200000000</c:v>
                </c:pt>
                <c:pt idx="2797">
                  <c:v>109000000</c:v>
                </c:pt>
                <c:pt idx="2798">
                  <c:v>30000000</c:v>
                </c:pt>
                <c:pt idx="2799">
                  <c:v>15000000</c:v>
                </c:pt>
                <c:pt idx="2800">
                  <c:v>39000000</c:v>
                </c:pt>
                <c:pt idx="2801">
                  <c:v>15000000</c:v>
                </c:pt>
                <c:pt idx="2802">
                  <c:v>12800000</c:v>
                </c:pt>
                <c:pt idx="2803">
                  <c:v>9000000</c:v>
                </c:pt>
                <c:pt idx="2804">
                  <c:v>8900000</c:v>
                </c:pt>
                <c:pt idx="2805">
                  <c:v>10000000</c:v>
                </c:pt>
                <c:pt idx="2806">
                  <c:v>10000000</c:v>
                </c:pt>
                <c:pt idx="2807">
                  <c:v>50000000</c:v>
                </c:pt>
                <c:pt idx="2808">
                  <c:v>25000000</c:v>
                </c:pt>
                <c:pt idx="2809">
                  <c:v>20000000</c:v>
                </c:pt>
                <c:pt idx="2810">
                  <c:v>12000000</c:v>
                </c:pt>
                <c:pt idx="2811">
                  <c:v>25000000</c:v>
                </c:pt>
                <c:pt idx="2812">
                  <c:v>9000000</c:v>
                </c:pt>
                <c:pt idx="2813">
                  <c:v>65000000</c:v>
                </c:pt>
                <c:pt idx="2814">
                  <c:v>209000000</c:v>
                </c:pt>
                <c:pt idx="2815">
                  <c:v>45000000</c:v>
                </c:pt>
                <c:pt idx="2816">
                  <c:v>250000000</c:v>
                </c:pt>
                <c:pt idx="2817">
                  <c:v>10000000</c:v>
                </c:pt>
                <c:pt idx="2818">
                  <c:v>19000000</c:v>
                </c:pt>
                <c:pt idx="2819">
                  <c:v>60000000</c:v>
                </c:pt>
                <c:pt idx="2820">
                  <c:v>20000000</c:v>
                </c:pt>
                <c:pt idx="2821">
                  <c:v>25000000</c:v>
                </c:pt>
                <c:pt idx="2822">
                  <c:v>9000000</c:v>
                </c:pt>
                <c:pt idx="2823">
                  <c:v>10000000</c:v>
                </c:pt>
                <c:pt idx="2824">
                  <c:v>9000000</c:v>
                </c:pt>
                <c:pt idx="2825">
                  <c:v>15000000</c:v>
                </c:pt>
                <c:pt idx="2826">
                  <c:v>26000000</c:v>
                </c:pt>
                <c:pt idx="2827">
                  <c:v>40000000</c:v>
                </c:pt>
                <c:pt idx="2828">
                  <c:v>11000000</c:v>
                </c:pt>
                <c:pt idx="2829">
                  <c:v>40000000</c:v>
                </c:pt>
                <c:pt idx="2830">
                  <c:v>30000000</c:v>
                </c:pt>
                <c:pt idx="2831">
                  <c:v>50000000</c:v>
                </c:pt>
                <c:pt idx="2832">
                  <c:v>10000000</c:v>
                </c:pt>
                <c:pt idx="2833">
                  <c:v>10000000</c:v>
                </c:pt>
                <c:pt idx="2834">
                  <c:v>35000000</c:v>
                </c:pt>
                <c:pt idx="2835">
                  <c:v>10000000</c:v>
                </c:pt>
                <c:pt idx="2836">
                  <c:v>35000000</c:v>
                </c:pt>
                <c:pt idx="2837">
                  <c:v>60000000</c:v>
                </c:pt>
                <c:pt idx="2838">
                  <c:v>60000000</c:v>
                </c:pt>
                <c:pt idx="2839">
                  <c:v>22000000</c:v>
                </c:pt>
                <c:pt idx="2840">
                  <c:v>85000000</c:v>
                </c:pt>
                <c:pt idx="2841">
                  <c:v>88000000</c:v>
                </c:pt>
                <c:pt idx="2842">
                  <c:v>18000000</c:v>
                </c:pt>
                <c:pt idx="2843">
                  <c:v>14000000</c:v>
                </c:pt>
                <c:pt idx="2844">
                  <c:v>63000000</c:v>
                </c:pt>
                <c:pt idx="2845">
                  <c:v>15000000</c:v>
                </c:pt>
                <c:pt idx="2846">
                  <c:v>26000000</c:v>
                </c:pt>
                <c:pt idx="2847">
                  <c:v>65000000</c:v>
                </c:pt>
                <c:pt idx="2848">
                  <c:v>45000000</c:v>
                </c:pt>
                <c:pt idx="2849">
                  <c:v>10000000</c:v>
                </c:pt>
                <c:pt idx="2850">
                  <c:v>10000000</c:v>
                </c:pt>
                <c:pt idx="2851">
                  <c:v>20000000</c:v>
                </c:pt>
                <c:pt idx="2852">
                  <c:v>9500000</c:v>
                </c:pt>
                <c:pt idx="2853">
                  <c:v>20000000</c:v>
                </c:pt>
                <c:pt idx="2854">
                  <c:v>60000000</c:v>
                </c:pt>
                <c:pt idx="2855">
                  <c:v>20000000</c:v>
                </c:pt>
                <c:pt idx="2856">
                  <c:v>10000000</c:v>
                </c:pt>
                <c:pt idx="2857">
                  <c:v>18000000</c:v>
                </c:pt>
                <c:pt idx="2858">
                  <c:v>10000000</c:v>
                </c:pt>
                <c:pt idx="2859">
                  <c:v>9600000</c:v>
                </c:pt>
                <c:pt idx="2860">
                  <c:v>22000000</c:v>
                </c:pt>
                <c:pt idx="2861">
                  <c:v>10000000</c:v>
                </c:pt>
                <c:pt idx="2862">
                  <c:v>10000000</c:v>
                </c:pt>
                <c:pt idx="2863">
                  <c:v>52000000</c:v>
                </c:pt>
                <c:pt idx="2864">
                  <c:v>10000000</c:v>
                </c:pt>
                <c:pt idx="2865">
                  <c:v>12000000</c:v>
                </c:pt>
                <c:pt idx="2866">
                  <c:v>10000000</c:v>
                </c:pt>
                <c:pt idx="2867">
                  <c:v>15000000</c:v>
                </c:pt>
                <c:pt idx="2868">
                  <c:v>14000000</c:v>
                </c:pt>
                <c:pt idx="2869">
                  <c:v>58000000</c:v>
                </c:pt>
                <c:pt idx="2870">
                  <c:v>35000000</c:v>
                </c:pt>
                <c:pt idx="2871">
                  <c:v>22000000</c:v>
                </c:pt>
                <c:pt idx="2872">
                  <c:v>10000000</c:v>
                </c:pt>
                <c:pt idx="2873">
                  <c:v>12000000</c:v>
                </c:pt>
                <c:pt idx="2874">
                  <c:v>15000000</c:v>
                </c:pt>
                <c:pt idx="2875">
                  <c:v>40000000</c:v>
                </c:pt>
                <c:pt idx="2876">
                  <c:v>60000000</c:v>
                </c:pt>
                <c:pt idx="2877">
                  <c:v>36000000</c:v>
                </c:pt>
                <c:pt idx="2878">
                  <c:v>13000000</c:v>
                </c:pt>
                <c:pt idx="2879">
                  <c:v>10000000</c:v>
                </c:pt>
                <c:pt idx="2880">
                  <c:v>10000000</c:v>
                </c:pt>
                <c:pt idx="2881">
                  <c:v>10000000</c:v>
                </c:pt>
                <c:pt idx="2882">
                  <c:v>35000000</c:v>
                </c:pt>
                <c:pt idx="2883">
                  <c:v>25000000</c:v>
                </c:pt>
                <c:pt idx="2884">
                  <c:v>12000000</c:v>
                </c:pt>
                <c:pt idx="2885">
                  <c:v>60000000</c:v>
                </c:pt>
                <c:pt idx="2886">
                  <c:v>15000000</c:v>
                </c:pt>
                <c:pt idx="2887">
                  <c:v>10000000</c:v>
                </c:pt>
                <c:pt idx="2888">
                  <c:v>23000000</c:v>
                </c:pt>
                <c:pt idx="2889">
                  <c:v>10000000</c:v>
                </c:pt>
                <c:pt idx="2890">
                  <c:v>10000000</c:v>
                </c:pt>
                <c:pt idx="2891">
                  <c:v>26000000</c:v>
                </c:pt>
                <c:pt idx="2892">
                  <c:v>10000000</c:v>
                </c:pt>
                <c:pt idx="2893">
                  <c:v>10000000</c:v>
                </c:pt>
                <c:pt idx="2894">
                  <c:v>18000000</c:v>
                </c:pt>
                <c:pt idx="2895">
                  <c:v>25000000</c:v>
                </c:pt>
                <c:pt idx="2896">
                  <c:v>15000000</c:v>
                </c:pt>
                <c:pt idx="2897">
                  <c:v>25000000</c:v>
                </c:pt>
                <c:pt idx="2898">
                  <c:v>16000000</c:v>
                </c:pt>
                <c:pt idx="2899">
                  <c:v>48000000</c:v>
                </c:pt>
                <c:pt idx="2900">
                  <c:v>56000000</c:v>
                </c:pt>
                <c:pt idx="2901">
                  <c:v>17000000</c:v>
                </c:pt>
                <c:pt idx="2902">
                  <c:v>28000000</c:v>
                </c:pt>
                <c:pt idx="2903">
                  <c:v>18000000</c:v>
                </c:pt>
                <c:pt idx="2904">
                  <c:v>40000000</c:v>
                </c:pt>
                <c:pt idx="2905">
                  <c:v>23000000</c:v>
                </c:pt>
                <c:pt idx="2906">
                  <c:v>12000000</c:v>
                </c:pt>
                <c:pt idx="2907">
                  <c:v>50000000</c:v>
                </c:pt>
                <c:pt idx="2908">
                  <c:v>80000000</c:v>
                </c:pt>
                <c:pt idx="2909">
                  <c:v>65000000</c:v>
                </c:pt>
                <c:pt idx="2910">
                  <c:v>18000000</c:v>
                </c:pt>
                <c:pt idx="2911">
                  <c:v>17000000</c:v>
                </c:pt>
                <c:pt idx="2912">
                  <c:v>140000000</c:v>
                </c:pt>
                <c:pt idx="2913">
                  <c:v>15000000</c:v>
                </c:pt>
                <c:pt idx="2914">
                  <c:v>20000000</c:v>
                </c:pt>
                <c:pt idx="2915">
                  <c:v>12000000</c:v>
                </c:pt>
                <c:pt idx="2916">
                  <c:v>25000000</c:v>
                </c:pt>
                <c:pt idx="2917">
                  <c:v>25000000</c:v>
                </c:pt>
                <c:pt idx="2918">
                  <c:v>10500000</c:v>
                </c:pt>
                <c:pt idx="2919">
                  <c:v>25000000</c:v>
                </c:pt>
                <c:pt idx="2920">
                  <c:v>22000000</c:v>
                </c:pt>
                <c:pt idx="2921">
                  <c:v>20000000</c:v>
                </c:pt>
                <c:pt idx="2922">
                  <c:v>17500000</c:v>
                </c:pt>
                <c:pt idx="2923">
                  <c:v>12000000</c:v>
                </c:pt>
                <c:pt idx="2924">
                  <c:v>25000000</c:v>
                </c:pt>
                <c:pt idx="2925">
                  <c:v>15000000</c:v>
                </c:pt>
                <c:pt idx="2926">
                  <c:v>19000000</c:v>
                </c:pt>
                <c:pt idx="2927">
                  <c:v>40000000</c:v>
                </c:pt>
                <c:pt idx="2928">
                  <c:v>34000000</c:v>
                </c:pt>
                <c:pt idx="2929">
                  <c:v>15000000</c:v>
                </c:pt>
                <c:pt idx="2930">
                  <c:v>11000000</c:v>
                </c:pt>
                <c:pt idx="2931">
                  <c:v>48000000</c:v>
                </c:pt>
                <c:pt idx="2932">
                  <c:v>25000000</c:v>
                </c:pt>
                <c:pt idx="2933">
                  <c:v>22000000</c:v>
                </c:pt>
                <c:pt idx="2934">
                  <c:v>28000000</c:v>
                </c:pt>
                <c:pt idx="2935">
                  <c:v>30000000</c:v>
                </c:pt>
                <c:pt idx="2936">
                  <c:v>100000000</c:v>
                </c:pt>
                <c:pt idx="2937">
                  <c:v>35000000</c:v>
                </c:pt>
                <c:pt idx="2938">
                  <c:v>150000000</c:v>
                </c:pt>
                <c:pt idx="2939">
                  <c:v>15000000</c:v>
                </c:pt>
                <c:pt idx="2940">
                  <c:v>12000000</c:v>
                </c:pt>
                <c:pt idx="2941">
                  <c:v>15000000</c:v>
                </c:pt>
                <c:pt idx="2942">
                  <c:v>23000000</c:v>
                </c:pt>
                <c:pt idx="2943">
                  <c:v>23000000</c:v>
                </c:pt>
                <c:pt idx="2944">
                  <c:v>50000000</c:v>
                </c:pt>
                <c:pt idx="2945">
                  <c:v>25000000</c:v>
                </c:pt>
                <c:pt idx="2946">
                  <c:v>40000000</c:v>
                </c:pt>
                <c:pt idx="2947">
                  <c:v>20000000</c:v>
                </c:pt>
                <c:pt idx="2948">
                  <c:v>13000000</c:v>
                </c:pt>
                <c:pt idx="2949">
                  <c:v>80000000</c:v>
                </c:pt>
                <c:pt idx="2950">
                  <c:v>14000000</c:v>
                </c:pt>
                <c:pt idx="2951">
                  <c:v>25000000</c:v>
                </c:pt>
                <c:pt idx="2952">
                  <c:v>40000000</c:v>
                </c:pt>
                <c:pt idx="2953">
                  <c:v>17000000</c:v>
                </c:pt>
                <c:pt idx="2954">
                  <c:v>13000000</c:v>
                </c:pt>
                <c:pt idx="2955">
                  <c:v>15000000</c:v>
                </c:pt>
                <c:pt idx="2956">
                  <c:v>24000000</c:v>
                </c:pt>
                <c:pt idx="2957">
                  <c:v>27000000</c:v>
                </c:pt>
                <c:pt idx="2958">
                  <c:v>25000000</c:v>
                </c:pt>
                <c:pt idx="2959">
                  <c:v>25000000</c:v>
                </c:pt>
                <c:pt idx="2960">
                  <c:v>30000000</c:v>
                </c:pt>
                <c:pt idx="2961">
                  <c:v>38000000</c:v>
                </c:pt>
                <c:pt idx="2962">
                  <c:v>20000000</c:v>
                </c:pt>
                <c:pt idx="2963">
                  <c:v>11350000</c:v>
                </c:pt>
                <c:pt idx="2964">
                  <c:v>12000000</c:v>
                </c:pt>
                <c:pt idx="2965">
                  <c:v>16000000</c:v>
                </c:pt>
                <c:pt idx="2966">
                  <c:v>28000000</c:v>
                </c:pt>
                <c:pt idx="2967">
                  <c:v>12500000</c:v>
                </c:pt>
                <c:pt idx="2968">
                  <c:v>25000000</c:v>
                </c:pt>
                <c:pt idx="2969">
                  <c:v>19400000</c:v>
                </c:pt>
                <c:pt idx="2970">
                  <c:v>11400000</c:v>
                </c:pt>
                <c:pt idx="2971">
                  <c:v>50000000</c:v>
                </c:pt>
                <c:pt idx="2972">
                  <c:v>12500000</c:v>
                </c:pt>
                <c:pt idx="2973">
                  <c:v>20000000</c:v>
                </c:pt>
                <c:pt idx="2974">
                  <c:v>12000000</c:v>
                </c:pt>
                <c:pt idx="2975">
                  <c:v>40000000</c:v>
                </c:pt>
                <c:pt idx="2976">
                  <c:v>120000000</c:v>
                </c:pt>
                <c:pt idx="2977">
                  <c:v>23000000</c:v>
                </c:pt>
                <c:pt idx="2978">
                  <c:v>30000000</c:v>
                </c:pt>
                <c:pt idx="2979">
                  <c:v>20000000</c:v>
                </c:pt>
                <c:pt idx="2980">
                  <c:v>14000000</c:v>
                </c:pt>
                <c:pt idx="2981">
                  <c:v>18026148</c:v>
                </c:pt>
                <c:pt idx="2982">
                  <c:v>26000000</c:v>
                </c:pt>
                <c:pt idx="2983">
                  <c:v>78000000</c:v>
                </c:pt>
                <c:pt idx="2984">
                  <c:v>24000000</c:v>
                </c:pt>
                <c:pt idx="2985">
                  <c:v>16000000</c:v>
                </c:pt>
                <c:pt idx="2986">
                  <c:v>12000000</c:v>
                </c:pt>
                <c:pt idx="2987">
                  <c:v>12800000</c:v>
                </c:pt>
                <c:pt idx="2988">
                  <c:v>30000000</c:v>
                </c:pt>
                <c:pt idx="2989">
                  <c:v>12000000</c:v>
                </c:pt>
                <c:pt idx="2990">
                  <c:v>30000000</c:v>
                </c:pt>
                <c:pt idx="2991">
                  <c:v>55000000</c:v>
                </c:pt>
                <c:pt idx="2992">
                  <c:v>12000000</c:v>
                </c:pt>
                <c:pt idx="2993">
                  <c:v>135000000</c:v>
                </c:pt>
                <c:pt idx="2994">
                  <c:v>12000000</c:v>
                </c:pt>
                <c:pt idx="2995">
                  <c:v>13000000</c:v>
                </c:pt>
                <c:pt idx="2996">
                  <c:v>125000000</c:v>
                </c:pt>
                <c:pt idx="2997">
                  <c:v>19000000</c:v>
                </c:pt>
                <c:pt idx="2998">
                  <c:v>13000000</c:v>
                </c:pt>
                <c:pt idx="2999">
                  <c:v>11900000</c:v>
                </c:pt>
                <c:pt idx="3000">
                  <c:v>12000000</c:v>
                </c:pt>
                <c:pt idx="3001">
                  <c:v>12000000</c:v>
                </c:pt>
                <c:pt idx="3002">
                  <c:v>20000000</c:v>
                </c:pt>
                <c:pt idx="3003">
                  <c:v>20000000</c:v>
                </c:pt>
                <c:pt idx="3004">
                  <c:v>12000000</c:v>
                </c:pt>
                <c:pt idx="3005">
                  <c:v>20000000</c:v>
                </c:pt>
                <c:pt idx="3006">
                  <c:v>25000000</c:v>
                </c:pt>
                <c:pt idx="3007">
                  <c:v>13000000</c:v>
                </c:pt>
                <c:pt idx="3008">
                  <c:v>12000000</c:v>
                </c:pt>
                <c:pt idx="3009">
                  <c:v>20000000</c:v>
                </c:pt>
                <c:pt idx="3010">
                  <c:v>18000000</c:v>
                </c:pt>
                <c:pt idx="3011">
                  <c:v>18500000</c:v>
                </c:pt>
                <c:pt idx="3012">
                  <c:v>30000000</c:v>
                </c:pt>
                <c:pt idx="3013">
                  <c:v>17000000</c:v>
                </c:pt>
                <c:pt idx="3014">
                  <c:v>29000000</c:v>
                </c:pt>
                <c:pt idx="3015">
                  <c:v>35000000</c:v>
                </c:pt>
                <c:pt idx="3016">
                  <c:v>18000000</c:v>
                </c:pt>
                <c:pt idx="3017">
                  <c:v>35000000</c:v>
                </c:pt>
                <c:pt idx="3018">
                  <c:v>21000000</c:v>
                </c:pt>
                <c:pt idx="3019">
                  <c:v>26000000</c:v>
                </c:pt>
                <c:pt idx="3020">
                  <c:v>14000000</c:v>
                </c:pt>
                <c:pt idx="3021">
                  <c:v>30000000</c:v>
                </c:pt>
                <c:pt idx="3022">
                  <c:v>18000000</c:v>
                </c:pt>
                <c:pt idx="3023">
                  <c:v>22000000</c:v>
                </c:pt>
                <c:pt idx="3024">
                  <c:v>40000000</c:v>
                </c:pt>
                <c:pt idx="3025">
                  <c:v>23000000</c:v>
                </c:pt>
                <c:pt idx="3026">
                  <c:v>55000000</c:v>
                </c:pt>
                <c:pt idx="3027">
                  <c:v>20000000</c:v>
                </c:pt>
                <c:pt idx="3028">
                  <c:v>22000000</c:v>
                </c:pt>
                <c:pt idx="3029">
                  <c:v>50000000</c:v>
                </c:pt>
                <c:pt idx="3030">
                  <c:v>15000000</c:v>
                </c:pt>
                <c:pt idx="3031">
                  <c:v>12620000</c:v>
                </c:pt>
                <c:pt idx="3032">
                  <c:v>40000000</c:v>
                </c:pt>
                <c:pt idx="3033">
                  <c:v>65000000</c:v>
                </c:pt>
                <c:pt idx="3034">
                  <c:v>20000000</c:v>
                </c:pt>
                <c:pt idx="3035">
                  <c:v>27000000</c:v>
                </c:pt>
                <c:pt idx="3036">
                  <c:v>13000000</c:v>
                </c:pt>
                <c:pt idx="3037">
                  <c:v>13000000</c:v>
                </c:pt>
                <c:pt idx="3038">
                  <c:v>20000000</c:v>
                </c:pt>
                <c:pt idx="3039">
                  <c:v>30000000</c:v>
                </c:pt>
                <c:pt idx="3040">
                  <c:v>13000000</c:v>
                </c:pt>
                <c:pt idx="3041">
                  <c:v>15000000</c:v>
                </c:pt>
                <c:pt idx="3042">
                  <c:v>23500000</c:v>
                </c:pt>
                <c:pt idx="3043">
                  <c:v>44000000</c:v>
                </c:pt>
                <c:pt idx="3044">
                  <c:v>30000000</c:v>
                </c:pt>
                <c:pt idx="3045">
                  <c:v>45000000</c:v>
                </c:pt>
                <c:pt idx="3046">
                  <c:v>17000000</c:v>
                </c:pt>
                <c:pt idx="3047">
                  <c:v>40000000</c:v>
                </c:pt>
                <c:pt idx="3048">
                  <c:v>13000000</c:v>
                </c:pt>
                <c:pt idx="3049">
                  <c:v>14000000</c:v>
                </c:pt>
                <c:pt idx="3050">
                  <c:v>15000000</c:v>
                </c:pt>
                <c:pt idx="3051">
                  <c:v>15000000</c:v>
                </c:pt>
                <c:pt idx="3052">
                  <c:v>30000000</c:v>
                </c:pt>
                <c:pt idx="3053">
                  <c:v>16000000</c:v>
                </c:pt>
                <c:pt idx="3054">
                  <c:v>14000000</c:v>
                </c:pt>
                <c:pt idx="3055">
                  <c:v>35000000</c:v>
                </c:pt>
                <c:pt idx="3056">
                  <c:v>13400000</c:v>
                </c:pt>
                <c:pt idx="3057">
                  <c:v>127000000</c:v>
                </c:pt>
                <c:pt idx="3058">
                  <c:v>13500000</c:v>
                </c:pt>
                <c:pt idx="3059">
                  <c:v>19430000</c:v>
                </c:pt>
                <c:pt idx="3060">
                  <c:v>58000000</c:v>
                </c:pt>
                <c:pt idx="3061">
                  <c:v>32000000</c:v>
                </c:pt>
                <c:pt idx="3062">
                  <c:v>40000000</c:v>
                </c:pt>
                <c:pt idx="3063">
                  <c:v>55000000</c:v>
                </c:pt>
                <c:pt idx="3064">
                  <c:v>13500000</c:v>
                </c:pt>
                <c:pt idx="3065">
                  <c:v>69000000</c:v>
                </c:pt>
                <c:pt idx="3066">
                  <c:v>20000000</c:v>
                </c:pt>
                <c:pt idx="3067">
                  <c:v>25000000</c:v>
                </c:pt>
                <c:pt idx="3068">
                  <c:v>18000000</c:v>
                </c:pt>
                <c:pt idx="3069">
                  <c:v>24000000</c:v>
                </c:pt>
                <c:pt idx="3070">
                  <c:v>16000000</c:v>
                </c:pt>
                <c:pt idx="3071">
                  <c:v>20000000</c:v>
                </c:pt>
                <c:pt idx="3072">
                  <c:v>18000000</c:v>
                </c:pt>
                <c:pt idx="3073">
                  <c:v>18000000</c:v>
                </c:pt>
                <c:pt idx="3074">
                  <c:v>160000000</c:v>
                </c:pt>
                <c:pt idx="3075">
                  <c:v>40000000</c:v>
                </c:pt>
                <c:pt idx="3076">
                  <c:v>15000000</c:v>
                </c:pt>
                <c:pt idx="3077">
                  <c:v>15000000</c:v>
                </c:pt>
                <c:pt idx="3078">
                  <c:v>26000000</c:v>
                </c:pt>
                <c:pt idx="3079">
                  <c:v>18000000</c:v>
                </c:pt>
                <c:pt idx="3080">
                  <c:v>27000000</c:v>
                </c:pt>
                <c:pt idx="3081">
                  <c:v>26000000</c:v>
                </c:pt>
                <c:pt idx="3082">
                  <c:v>35000000</c:v>
                </c:pt>
                <c:pt idx="3083">
                  <c:v>14000000</c:v>
                </c:pt>
                <c:pt idx="3084">
                  <c:v>25000000</c:v>
                </c:pt>
                <c:pt idx="3085">
                  <c:v>175000000</c:v>
                </c:pt>
                <c:pt idx="3086">
                  <c:v>14000000</c:v>
                </c:pt>
                <c:pt idx="3087">
                  <c:v>14000000</c:v>
                </c:pt>
                <c:pt idx="3088">
                  <c:v>14000000</c:v>
                </c:pt>
                <c:pt idx="3089">
                  <c:v>38000000</c:v>
                </c:pt>
                <c:pt idx="3090">
                  <c:v>15000000</c:v>
                </c:pt>
                <c:pt idx="3091">
                  <c:v>25000000</c:v>
                </c:pt>
                <c:pt idx="3092">
                  <c:v>20000000</c:v>
                </c:pt>
                <c:pt idx="3093">
                  <c:v>60000000</c:v>
                </c:pt>
                <c:pt idx="3094">
                  <c:v>16000000</c:v>
                </c:pt>
                <c:pt idx="3095">
                  <c:v>61000000</c:v>
                </c:pt>
                <c:pt idx="3096">
                  <c:v>80000000</c:v>
                </c:pt>
                <c:pt idx="3097">
                  <c:v>70000000</c:v>
                </c:pt>
                <c:pt idx="3098">
                  <c:v>15000000</c:v>
                </c:pt>
                <c:pt idx="3099">
                  <c:v>25000000</c:v>
                </c:pt>
                <c:pt idx="3100">
                  <c:v>14200000</c:v>
                </c:pt>
                <c:pt idx="3101">
                  <c:v>31000000</c:v>
                </c:pt>
                <c:pt idx="3102">
                  <c:v>21000000</c:v>
                </c:pt>
                <c:pt idx="3103">
                  <c:v>90000000</c:v>
                </c:pt>
                <c:pt idx="3104">
                  <c:v>32000000</c:v>
                </c:pt>
                <c:pt idx="3105">
                  <c:v>25000000</c:v>
                </c:pt>
                <c:pt idx="3106">
                  <c:v>18000000</c:v>
                </c:pt>
                <c:pt idx="3107">
                  <c:v>20000000</c:v>
                </c:pt>
                <c:pt idx="3108">
                  <c:v>25000000</c:v>
                </c:pt>
                <c:pt idx="3109">
                  <c:v>30000000</c:v>
                </c:pt>
                <c:pt idx="3110">
                  <c:v>18000000</c:v>
                </c:pt>
                <c:pt idx="3111">
                  <c:v>20000000</c:v>
                </c:pt>
                <c:pt idx="3112">
                  <c:v>34000000</c:v>
                </c:pt>
                <c:pt idx="3113">
                  <c:v>16000000</c:v>
                </c:pt>
                <c:pt idx="3114">
                  <c:v>15500000</c:v>
                </c:pt>
                <c:pt idx="3115">
                  <c:v>16000000</c:v>
                </c:pt>
                <c:pt idx="3116">
                  <c:v>105000000</c:v>
                </c:pt>
                <c:pt idx="3117">
                  <c:v>24000000</c:v>
                </c:pt>
                <c:pt idx="3118">
                  <c:v>15000000</c:v>
                </c:pt>
                <c:pt idx="3119">
                  <c:v>16000000</c:v>
                </c:pt>
                <c:pt idx="3120">
                  <c:v>37000000</c:v>
                </c:pt>
                <c:pt idx="3121">
                  <c:v>35000000</c:v>
                </c:pt>
                <c:pt idx="3122">
                  <c:v>15000000</c:v>
                </c:pt>
                <c:pt idx="3123">
                  <c:v>150000000</c:v>
                </c:pt>
                <c:pt idx="3124">
                  <c:v>15000000</c:v>
                </c:pt>
                <c:pt idx="3125">
                  <c:v>40000000</c:v>
                </c:pt>
                <c:pt idx="3126">
                  <c:v>20000000</c:v>
                </c:pt>
                <c:pt idx="3127">
                  <c:v>25000000</c:v>
                </c:pt>
                <c:pt idx="3128">
                  <c:v>17000000</c:v>
                </c:pt>
                <c:pt idx="3129">
                  <c:v>35000000</c:v>
                </c:pt>
                <c:pt idx="3130">
                  <c:v>20000000</c:v>
                </c:pt>
                <c:pt idx="3131">
                  <c:v>18000000</c:v>
                </c:pt>
                <c:pt idx="3132">
                  <c:v>15000000</c:v>
                </c:pt>
                <c:pt idx="3133">
                  <c:v>40000000</c:v>
                </c:pt>
                <c:pt idx="3134">
                  <c:v>50000000</c:v>
                </c:pt>
                <c:pt idx="3135">
                  <c:v>30000000</c:v>
                </c:pt>
                <c:pt idx="3136">
                  <c:v>20000000</c:v>
                </c:pt>
                <c:pt idx="3137">
                  <c:v>40000000</c:v>
                </c:pt>
                <c:pt idx="3138">
                  <c:v>25000000</c:v>
                </c:pt>
                <c:pt idx="3139">
                  <c:v>170000000</c:v>
                </c:pt>
                <c:pt idx="3140">
                  <c:v>15000000</c:v>
                </c:pt>
                <c:pt idx="3141">
                  <c:v>25000000</c:v>
                </c:pt>
                <c:pt idx="3142">
                  <c:v>52000000</c:v>
                </c:pt>
                <c:pt idx="3143">
                  <c:v>15000000</c:v>
                </c:pt>
                <c:pt idx="3144">
                  <c:v>15000000</c:v>
                </c:pt>
                <c:pt idx="3145">
                  <c:v>15000000</c:v>
                </c:pt>
                <c:pt idx="3146">
                  <c:v>20000000</c:v>
                </c:pt>
                <c:pt idx="3147">
                  <c:v>17000000</c:v>
                </c:pt>
                <c:pt idx="3148">
                  <c:v>30000000</c:v>
                </c:pt>
                <c:pt idx="3149">
                  <c:v>52000000</c:v>
                </c:pt>
                <c:pt idx="3150">
                  <c:v>22000000</c:v>
                </c:pt>
                <c:pt idx="3151">
                  <c:v>15500000</c:v>
                </c:pt>
                <c:pt idx="3152">
                  <c:v>15500000</c:v>
                </c:pt>
                <c:pt idx="3153">
                  <c:v>15300000</c:v>
                </c:pt>
                <c:pt idx="3154">
                  <c:v>38000000</c:v>
                </c:pt>
                <c:pt idx="3155">
                  <c:v>69500000</c:v>
                </c:pt>
                <c:pt idx="3156">
                  <c:v>35000000</c:v>
                </c:pt>
                <c:pt idx="3157">
                  <c:v>16000000</c:v>
                </c:pt>
                <c:pt idx="3158">
                  <c:v>17000000</c:v>
                </c:pt>
                <c:pt idx="3159">
                  <c:v>150000000</c:v>
                </c:pt>
                <c:pt idx="3160">
                  <c:v>35000000</c:v>
                </c:pt>
                <c:pt idx="3161">
                  <c:v>55000000</c:v>
                </c:pt>
                <c:pt idx="3162">
                  <c:v>23000000</c:v>
                </c:pt>
                <c:pt idx="3163">
                  <c:v>24000000</c:v>
                </c:pt>
                <c:pt idx="3164">
                  <c:v>52000000</c:v>
                </c:pt>
                <c:pt idx="3165">
                  <c:v>32000000</c:v>
                </c:pt>
                <c:pt idx="3166">
                  <c:v>40000000</c:v>
                </c:pt>
                <c:pt idx="3167">
                  <c:v>16000000</c:v>
                </c:pt>
                <c:pt idx="3168">
                  <c:v>35000000</c:v>
                </c:pt>
                <c:pt idx="3169">
                  <c:v>20000000</c:v>
                </c:pt>
                <c:pt idx="3170">
                  <c:v>30000000</c:v>
                </c:pt>
                <c:pt idx="3171">
                  <c:v>30000000</c:v>
                </c:pt>
                <c:pt idx="3172">
                  <c:v>16000000</c:v>
                </c:pt>
                <c:pt idx="3173">
                  <c:v>20000000</c:v>
                </c:pt>
                <c:pt idx="3174">
                  <c:v>20000000</c:v>
                </c:pt>
                <c:pt idx="3175">
                  <c:v>37000000</c:v>
                </c:pt>
                <c:pt idx="3176">
                  <c:v>37000000</c:v>
                </c:pt>
                <c:pt idx="3177">
                  <c:v>22000000</c:v>
                </c:pt>
                <c:pt idx="3178">
                  <c:v>23000000</c:v>
                </c:pt>
                <c:pt idx="3179">
                  <c:v>83000000</c:v>
                </c:pt>
                <c:pt idx="3180">
                  <c:v>20000000</c:v>
                </c:pt>
                <c:pt idx="3181">
                  <c:v>50000000</c:v>
                </c:pt>
                <c:pt idx="3182">
                  <c:v>25000000</c:v>
                </c:pt>
                <c:pt idx="3183">
                  <c:v>35000000</c:v>
                </c:pt>
                <c:pt idx="3184">
                  <c:v>55000000</c:v>
                </c:pt>
                <c:pt idx="3185">
                  <c:v>20000000</c:v>
                </c:pt>
                <c:pt idx="3186">
                  <c:v>50000000</c:v>
                </c:pt>
                <c:pt idx="3187">
                  <c:v>16800000</c:v>
                </c:pt>
                <c:pt idx="3188">
                  <c:v>21000000</c:v>
                </c:pt>
                <c:pt idx="3189">
                  <c:v>68000000</c:v>
                </c:pt>
                <c:pt idx="3190">
                  <c:v>150000000</c:v>
                </c:pt>
                <c:pt idx="3191">
                  <c:v>150000000</c:v>
                </c:pt>
                <c:pt idx="3192">
                  <c:v>60000000</c:v>
                </c:pt>
                <c:pt idx="3193">
                  <c:v>35000000</c:v>
                </c:pt>
                <c:pt idx="3194">
                  <c:v>35000000</c:v>
                </c:pt>
                <c:pt idx="3195">
                  <c:v>35000000</c:v>
                </c:pt>
                <c:pt idx="3196">
                  <c:v>27000000</c:v>
                </c:pt>
                <c:pt idx="3197">
                  <c:v>17000000</c:v>
                </c:pt>
                <c:pt idx="3198">
                  <c:v>23000000</c:v>
                </c:pt>
                <c:pt idx="3199">
                  <c:v>19000000</c:v>
                </c:pt>
                <c:pt idx="3200">
                  <c:v>60000000</c:v>
                </c:pt>
                <c:pt idx="3201">
                  <c:v>17000000</c:v>
                </c:pt>
                <c:pt idx="3202">
                  <c:v>60000000</c:v>
                </c:pt>
                <c:pt idx="3203">
                  <c:v>28000000</c:v>
                </c:pt>
                <c:pt idx="3204">
                  <c:v>30000000</c:v>
                </c:pt>
                <c:pt idx="3205">
                  <c:v>28000000</c:v>
                </c:pt>
                <c:pt idx="3206">
                  <c:v>30000000</c:v>
                </c:pt>
                <c:pt idx="3207">
                  <c:v>30000000</c:v>
                </c:pt>
                <c:pt idx="3208">
                  <c:v>17500000</c:v>
                </c:pt>
                <c:pt idx="3209">
                  <c:v>31500000</c:v>
                </c:pt>
                <c:pt idx="3210">
                  <c:v>50000000</c:v>
                </c:pt>
                <c:pt idx="3211">
                  <c:v>40000000</c:v>
                </c:pt>
                <c:pt idx="3212">
                  <c:v>30000000</c:v>
                </c:pt>
                <c:pt idx="3213">
                  <c:v>18000000</c:v>
                </c:pt>
                <c:pt idx="3214">
                  <c:v>52000000</c:v>
                </c:pt>
                <c:pt idx="3215">
                  <c:v>35000000</c:v>
                </c:pt>
                <c:pt idx="3216">
                  <c:v>55000000</c:v>
                </c:pt>
                <c:pt idx="3217">
                  <c:v>35000000</c:v>
                </c:pt>
                <c:pt idx="3218">
                  <c:v>52000000</c:v>
                </c:pt>
                <c:pt idx="3219">
                  <c:v>49000000</c:v>
                </c:pt>
                <c:pt idx="3220">
                  <c:v>70000000</c:v>
                </c:pt>
                <c:pt idx="3221">
                  <c:v>42000000</c:v>
                </c:pt>
                <c:pt idx="3222">
                  <c:v>20000000</c:v>
                </c:pt>
                <c:pt idx="3223">
                  <c:v>20000000</c:v>
                </c:pt>
                <c:pt idx="3224">
                  <c:v>20000000</c:v>
                </c:pt>
                <c:pt idx="3225">
                  <c:v>19000000</c:v>
                </c:pt>
                <c:pt idx="3226">
                  <c:v>125000000</c:v>
                </c:pt>
                <c:pt idx="3227">
                  <c:v>22000000</c:v>
                </c:pt>
                <c:pt idx="3228">
                  <c:v>20000000</c:v>
                </c:pt>
                <c:pt idx="3229">
                  <c:v>27500000</c:v>
                </c:pt>
                <c:pt idx="3230">
                  <c:v>25000000</c:v>
                </c:pt>
                <c:pt idx="3231">
                  <c:v>18000000</c:v>
                </c:pt>
                <c:pt idx="3232">
                  <c:v>21000000</c:v>
                </c:pt>
                <c:pt idx="3233">
                  <c:v>18000000</c:v>
                </c:pt>
                <c:pt idx="3234">
                  <c:v>20000000</c:v>
                </c:pt>
                <c:pt idx="3235">
                  <c:v>35000000</c:v>
                </c:pt>
                <c:pt idx="3236">
                  <c:v>85000000</c:v>
                </c:pt>
                <c:pt idx="3237">
                  <c:v>30000000</c:v>
                </c:pt>
                <c:pt idx="3238">
                  <c:v>50000000</c:v>
                </c:pt>
                <c:pt idx="3239">
                  <c:v>50000000</c:v>
                </c:pt>
                <c:pt idx="3240">
                  <c:v>48000000</c:v>
                </c:pt>
                <c:pt idx="3241">
                  <c:v>32000000</c:v>
                </c:pt>
                <c:pt idx="3242">
                  <c:v>27000000</c:v>
                </c:pt>
                <c:pt idx="3243">
                  <c:v>20000000</c:v>
                </c:pt>
                <c:pt idx="3244">
                  <c:v>22500000</c:v>
                </c:pt>
                <c:pt idx="3245">
                  <c:v>20000000</c:v>
                </c:pt>
                <c:pt idx="3246">
                  <c:v>30000000</c:v>
                </c:pt>
                <c:pt idx="3247">
                  <c:v>150000000</c:v>
                </c:pt>
                <c:pt idx="3248">
                  <c:v>100000000</c:v>
                </c:pt>
                <c:pt idx="3249">
                  <c:v>26000000</c:v>
                </c:pt>
                <c:pt idx="3250">
                  <c:v>43000000</c:v>
                </c:pt>
                <c:pt idx="3251">
                  <c:v>40000000</c:v>
                </c:pt>
                <c:pt idx="3252">
                  <c:v>43000000</c:v>
                </c:pt>
                <c:pt idx="3253">
                  <c:v>32000000</c:v>
                </c:pt>
                <c:pt idx="3254">
                  <c:v>35000000</c:v>
                </c:pt>
                <c:pt idx="3255">
                  <c:v>22000000</c:v>
                </c:pt>
                <c:pt idx="3256">
                  <c:v>70000000</c:v>
                </c:pt>
                <c:pt idx="3257">
                  <c:v>20000000</c:v>
                </c:pt>
                <c:pt idx="3258">
                  <c:v>20000000</c:v>
                </c:pt>
                <c:pt idx="3259">
                  <c:v>40000000</c:v>
                </c:pt>
                <c:pt idx="3260">
                  <c:v>90000000</c:v>
                </c:pt>
                <c:pt idx="3261">
                  <c:v>41000000</c:v>
                </c:pt>
                <c:pt idx="3262">
                  <c:v>24000000</c:v>
                </c:pt>
                <c:pt idx="3263">
                  <c:v>34000000</c:v>
                </c:pt>
                <c:pt idx="3264">
                  <c:v>20000000</c:v>
                </c:pt>
                <c:pt idx="3265">
                  <c:v>19000000</c:v>
                </c:pt>
                <c:pt idx="3266">
                  <c:v>40000000</c:v>
                </c:pt>
                <c:pt idx="3267">
                  <c:v>30000000</c:v>
                </c:pt>
                <c:pt idx="3268">
                  <c:v>22000000</c:v>
                </c:pt>
                <c:pt idx="3269">
                  <c:v>30000000</c:v>
                </c:pt>
                <c:pt idx="3270">
                  <c:v>40000000</c:v>
                </c:pt>
                <c:pt idx="3271">
                  <c:v>28000000</c:v>
                </c:pt>
                <c:pt idx="3272">
                  <c:v>30000000</c:v>
                </c:pt>
                <c:pt idx="3273">
                  <c:v>31000000</c:v>
                </c:pt>
                <c:pt idx="3274">
                  <c:v>24000000</c:v>
                </c:pt>
                <c:pt idx="3275">
                  <c:v>55000000</c:v>
                </c:pt>
                <c:pt idx="3276">
                  <c:v>120000000</c:v>
                </c:pt>
                <c:pt idx="3277">
                  <c:v>25000000</c:v>
                </c:pt>
                <c:pt idx="3278">
                  <c:v>38000000</c:v>
                </c:pt>
                <c:pt idx="3279">
                  <c:v>60000000</c:v>
                </c:pt>
                <c:pt idx="3280">
                  <c:v>25000000</c:v>
                </c:pt>
                <c:pt idx="3281">
                  <c:v>80000000</c:v>
                </c:pt>
                <c:pt idx="3282">
                  <c:v>27000000</c:v>
                </c:pt>
                <c:pt idx="3283">
                  <c:v>20000000</c:v>
                </c:pt>
                <c:pt idx="3284">
                  <c:v>28000000</c:v>
                </c:pt>
                <c:pt idx="3285">
                  <c:v>20000000</c:v>
                </c:pt>
                <c:pt idx="3286">
                  <c:v>20000000</c:v>
                </c:pt>
                <c:pt idx="3287">
                  <c:v>20000000</c:v>
                </c:pt>
                <c:pt idx="3288">
                  <c:v>19900000</c:v>
                </c:pt>
                <c:pt idx="3289">
                  <c:v>24000000</c:v>
                </c:pt>
                <c:pt idx="3290">
                  <c:v>50000000</c:v>
                </c:pt>
                <c:pt idx="3291">
                  <c:v>20000000</c:v>
                </c:pt>
                <c:pt idx="3292">
                  <c:v>40000000</c:v>
                </c:pt>
                <c:pt idx="3293">
                  <c:v>20000000</c:v>
                </c:pt>
                <c:pt idx="3294">
                  <c:v>45000000</c:v>
                </c:pt>
                <c:pt idx="3295">
                  <c:v>30000000</c:v>
                </c:pt>
                <c:pt idx="3296">
                  <c:v>25000000</c:v>
                </c:pt>
                <c:pt idx="3297">
                  <c:v>28000000</c:v>
                </c:pt>
                <c:pt idx="3298">
                  <c:v>40000000</c:v>
                </c:pt>
                <c:pt idx="3299">
                  <c:v>60000000</c:v>
                </c:pt>
                <c:pt idx="3300">
                  <c:v>20000000</c:v>
                </c:pt>
                <c:pt idx="3301">
                  <c:v>70000000</c:v>
                </c:pt>
                <c:pt idx="3302">
                  <c:v>25000000</c:v>
                </c:pt>
                <c:pt idx="3303">
                  <c:v>35000000</c:v>
                </c:pt>
                <c:pt idx="3304">
                  <c:v>21000000</c:v>
                </c:pt>
                <c:pt idx="3305">
                  <c:v>85000000</c:v>
                </c:pt>
                <c:pt idx="3306">
                  <c:v>22000000</c:v>
                </c:pt>
                <c:pt idx="3307">
                  <c:v>100000000</c:v>
                </c:pt>
                <c:pt idx="3308">
                  <c:v>23000000</c:v>
                </c:pt>
                <c:pt idx="3309">
                  <c:v>35000000</c:v>
                </c:pt>
                <c:pt idx="3310">
                  <c:v>45000000</c:v>
                </c:pt>
                <c:pt idx="3311">
                  <c:v>21000000</c:v>
                </c:pt>
                <c:pt idx="3312">
                  <c:v>26000000</c:v>
                </c:pt>
                <c:pt idx="3313">
                  <c:v>40000000</c:v>
                </c:pt>
                <c:pt idx="3314">
                  <c:v>45000000</c:v>
                </c:pt>
                <c:pt idx="3315">
                  <c:v>45000000</c:v>
                </c:pt>
                <c:pt idx="3316">
                  <c:v>38000000</c:v>
                </c:pt>
                <c:pt idx="3317">
                  <c:v>55000000</c:v>
                </c:pt>
                <c:pt idx="3318">
                  <c:v>40000000</c:v>
                </c:pt>
                <c:pt idx="3319">
                  <c:v>40000000</c:v>
                </c:pt>
                <c:pt idx="3320">
                  <c:v>55000000</c:v>
                </c:pt>
                <c:pt idx="3321">
                  <c:v>22000000</c:v>
                </c:pt>
                <c:pt idx="3322">
                  <c:v>25000000</c:v>
                </c:pt>
                <c:pt idx="3323">
                  <c:v>22000000</c:v>
                </c:pt>
                <c:pt idx="3324">
                  <c:v>21000000</c:v>
                </c:pt>
                <c:pt idx="3325">
                  <c:v>28000000</c:v>
                </c:pt>
                <c:pt idx="3326">
                  <c:v>65000000</c:v>
                </c:pt>
                <c:pt idx="3327">
                  <c:v>65000000</c:v>
                </c:pt>
                <c:pt idx="3328">
                  <c:v>42000000</c:v>
                </c:pt>
                <c:pt idx="3329">
                  <c:v>50000000</c:v>
                </c:pt>
                <c:pt idx="3330">
                  <c:v>55000000</c:v>
                </c:pt>
                <c:pt idx="3331">
                  <c:v>120000000</c:v>
                </c:pt>
                <c:pt idx="3332">
                  <c:v>100000000</c:v>
                </c:pt>
                <c:pt idx="3333">
                  <c:v>90000000</c:v>
                </c:pt>
                <c:pt idx="3334">
                  <c:v>30000000</c:v>
                </c:pt>
                <c:pt idx="3335">
                  <c:v>65000000</c:v>
                </c:pt>
                <c:pt idx="3336">
                  <c:v>25000000</c:v>
                </c:pt>
                <c:pt idx="3337">
                  <c:v>55000000</c:v>
                </c:pt>
                <c:pt idx="3338">
                  <c:v>40000000</c:v>
                </c:pt>
                <c:pt idx="3339">
                  <c:v>70000000</c:v>
                </c:pt>
                <c:pt idx="3340">
                  <c:v>35000000</c:v>
                </c:pt>
                <c:pt idx="3341">
                  <c:v>35000000</c:v>
                </c:pt>
                <c:pt idx="3342">
                  <c:v>36000000</c:v>
                </c:pt>
                <c:pt idx="3343">
                  <c:v>35000000</c:v>
                </c:pt>
                <c:pt idx="3344">
                  <c:v>85000000</c:v>
                </c:pt>
                <c:pt idx="3345">
                  <c:v>95000000</c:v>
                </c:pt>
                <c:pt idx="3346">
                  <c:v>50000000</c:v>
                </c:pt>
                <c:pt idx="3347">
                  <c:v>22000000</c:v>
                </c:pt>
                <c:pt idx="3348">
                  <c:v>35000000</c:v>
                </c:pt>
                <c:pt idx="3349">
                  <c:v>25000000</c:v>
                </c:pt>
                <c:pt idx="3350">
                  <c:v>115000000</c:v>
                </c:pt>
                <c:pt idx="3351">
                  <c:v>23000000</c:v>
                </c:pt>
                <c:pt idx="3352">
                  <c:v>100000000</c:v>
                </c:pt>
                <c:pt idx="3353">
                  <c:v>26000000</c:v>
                </c:pt>
                <c:pt idx="3354">
                  <c:v>50000000</c:v>
                </c:pt>
                <c:pt idx="3355">
                  <c:v>66000000</c:v>
                </c:pt>
                <c:pt idx="3356">
                  <c:v>28000000</c:v>
                </c:pt>
                <c:pt idx="3357">
                  <c:v>130000000</c:v>
                </c:pt>
                <c:pt idx="3358">
                  <c:v>85000000</c:v>
                </c:pt>
                <c:pt idx="3359">
                  <c:v>150000000</c:v>
                </c:pt>
                <c:pt idx="3360">
                  <c:v>60000000</c:v>
                </c:pt>
                <c:pt idx="3361">
                  <c:v>27000000</c:v>
                </c:pt>
                <c:pt idx="3362">
                  <c:v>44000000</c:v>
                </c:pt>
                <c:pt idx="3363">
                  <c:v>70000000</c:v>
                </c:pt>
                <c:pt idx="3364">
                  <c:v>30000000</c:v>
                </c:pt>
                <c:pt idx="3365">
                  <c:v>70000000</c:v>
                </c:pt>
                <c:pt idx="3366">
                  <c:v>65000000</c:v>
                </c:pt>
                <c:pt idx="3367">
                  <c:v>33000000</c:v>
                </c:pt>
                <c:pt idx="3368">
                  <c:v>29000000</c:v>
                </c:pt>
                <c:pt idx="3369">
                  <c:v>34000000</c:v>
                </c:pt>
                <c:pt idx="3370">
                  <c:v>100000000</c:v>
                </c:pt>
                <c:pt idx="3371">
                  <c:v>28000000</c:v>
                </c:pt>
                <c:pt idx="3372">
                  <c:v>50000000</c:v>
                </c:pt>
                <c:pt idx="3373">
                  <c:v>36000000</c:v>
                </c:pt>
                <c:pt idx="3374">
                  <c:v>178000000</c:v>
                </c:pt>
                <c:pt idx="3375">
                  <c:v>29000000</c:v>
                </c:pt>
                <c:pt idx="3376">
                  <c:v>24000000</c:v>
                </c:pt>
                <c:pt idx="3377">
                  <c:v>75000000</c:v>
                </c:pt>
                <c:pt idx="3378">
                  <c:v>80000000</c:v>
                </c:pt>
                <c:pt idx="3379">
                  <c:v>34000000</c:v>
                </c:pt>
                <c:pt idx="3380">
                  <c:v>34000000</c:v>
                </c:pt>
                <c:pt idx="3381">
                  <c:v>35000000</c:v>
                </c:pt>
                <c:pt idx="3382">
                  <c:v>42000000</c:v>
                </c:pt>
                <c:pt idx="3383">
                  <c:v>150000000</c:v>
                </c:pt>
                <c:pt idx="3384">
                  <c:v>28000000</c:v>
                </c:pt>
                <c:pt idx="3385">
                  <c:v>25000000</c:v>
                </c:pt>
                <c:pt idx="3386">
                  <c:v>50000000</c:v>
                </c:pt>
                <c:pt idx="3387">
                  <c:v>25000000</c:v>
                </c:pt>
                <c:pt idx="3388">
                  <c:v>50000000</c:v>
                </c:pt>
                <c:pt idx="3389">
                  <c:v>35000000</c:v>
                </c:pt>
                <c:pt idx="3390">
                  <c:v>36000000</c:v>
                </c:pt>
                <c:pt idx="3391">
                  <c:v>40000000</c:v>
                </c:pt>
                <c:pt idx="3392">
                  <c:v>60000000</c:v>
                </c:pt>
                <c:pt idx="3393">
                  <c:v>50000000</c:v>
                </c:pt>
                <c:pt idx="3394">
                  <c:v>25000000</c:v>
                </c:pt>
                <c:pt idx="3395">
                  <c:v>125000000</c:v>
                </c:pt>
                <c:pt idx="3396">
                  <c:v>25000000</c:v>
                </c:pt>
                <c:pt idx="3397">
                  <c:v>55000000</c:v>
                </c:pt>
                <c:pt idx="3398">
                  <c:v>24000000</c:v>
                </c:pt>
                <c:pt idx="3399">
                  <c:v>60000000</c:v>
                </c:pt>
                <c:pt idx="3400">
                  <c:v>24000000</c:v>
                </c:pt>
                <c:pt idx="3401">
                  <c:v>45000000</c:v>
                </c:pt>
                <c:pt idx="3402">
                  <c:v>35000000</c:v>
                </c:pt>
                <c:pt idx="3403">
                  <c:v>40000000</c:v>
                </c:pt>
                <c:pt idx="3404">
                  <c:v>35000000</c:v>
                </c:pt>
                <c:pt idx="3405">
                  <c:v>25000000</c:v>
                </c:pt>
                <c:pt idx="3406">
                  <c:v>25000000</c:v>
                </c:pt>
                <c:pt idx="3407">
                  <c:v>25000000</c:v>
                </c:pt>
                <c:pt idx="3408">
                  <c:v>27000000</c:v>
                </c:pt>
                <c:pt idx="3409">
                  <c:v>25000000</c:v>
                </c:pt>
                <c:pt idx="3410">
                  <c:v>80000000</c:v>
                </c:pt>
                <c:pt idx="3411">
                  <c:v>35000000</c:v>
                </c:pt>
                <c:pt idx="3412">
                  <c:v>35000000</c:v>
                </c:pt>
                <c:pt idx="3413">
                  <c:v>110000000</c:v>
                </c:pt>
                <c:pt idx="3414">
                  <c:v>50000000</c:v>
                </c:pt>
                <c:pt idx="3415">
                  <c:v>50000000</c:v>
                </c:pt>
                <c:pt idx="3416">
                  <c:v>45000000</c:v>
                </c:pt>
                <c:pt idx="3417">
                  <c:v>92000000</c:v>
                </c:pt>
                <c:pt idx="3418">
                  <c:v>33000000</c:v>
                </c:pt>
                <c:pt idx="3419">
                  <c:v>45000000</c:v>
                </c:pt>
                <c:pt idx="3420">
                  <c:v>30000000</c:v>
                </c:pt>
                <c:pt idx="3421">
                  <c:v>40000000</c:v>
                </c:pt>
                <c:pt idx="3422">
                  <c:v>35000000</c:v>
                </c:pt>
                <c:pt idx="3423">
                  <c:v>28000000</c:v>
                </c:pt>
                <c:pt idx="3424">
                  <c:v>60000000</c:v>
                </c:pt>
                <c:pt idx="3425">
                  <c:v>35000000</c:v>
                </c:pt>
                <c:pt idx="3426">
                  <c:v>25000000</c:v>
                </c:pt>
                <c:pt idx="3427">
                  <c:v>175000000</c:v>
                </c:pt>
                <c:pt idx="3428">
                  <c:v>35000000</c:v>
                </c:pt>
                <c:pt idx="3429">
                  <c:v>35000000</c:v>
                </c:pt>
                <c:pt idx="3430">
                  <c:v>25000000</c:v>
                </c:pt>
                <c:pt idx="3431">
                  <c:v>25000000</c:v>
                </c:pt>
                <c:pt idx="3432">
                  <c:v>50000000</c:v>
                </c:pt>
                <c:pt idx="3433">
                  <c:v>45000000</c:v>
                </c:pt>
                <c:pt idx="3434">
                  <c:v>60000000</c:v>
                </c:pt>
                <c:pt idx="3435">
                  <c:v>25000000</c:v>
                </c:pt>
                <c:pt idx="3436">
                  <c:v>35000000</c:v>
                </c:pt>
                <c:pt idx="3437">
                  <c:v>25000000</c:v>
                </c:pt>
                <c:pt idx="3438">
                  <c:v>100000000</c:v>
                </c:pt>
                <c:pt idx="3439">
                  <c:v>25000000</c:v>
                </c:pt>
                <c:pt idx="3440">
                  <c:v>25000000</c:v>
                </c:pt>
                <c:pt idx="3441">
                  <c:v>25000000</c:v>
                </c:pt>
                <c:pt idx="3442">
                  <c:v>40000000</c:v>
                </c:pt>
                <c:pt idx="3443">
                  <c:v>40000000</c:v>
                </c:pt>
                <c:pt idx="3444">
                  <c:v>45000000</c:v>
                </c:pt>
                <c:pt idx="3445">
                  <c:v>90000000</c:v>
                </c:pt>
                <c:pt idx="3446">
                  <c:v>25500000</c:v>
                </c:pt>
                <c:pt idx="3447">
                  <c:v>30000000</c:v>
                </c:pt>
                <c:pt idx="3448">
                  <c:v>40000000</c:v>
                </c:pt>
                <c:pt idx="3449">
                  <c:v>45000000</c:v>
                </c:pt>
                <c:pt idx="3450">
                  <c:v>40000000</c:v>
                </c:pt>
                <c:pt idx="3451">
                  <c:v>30000000</c:v>
                </c:pt>
                <c:pt idx="3452">
                  <c:v>27000000</c:v>
                </c:pt>
                <c:pt idx="3453">
                  <c:v>42000000</c:v>
                </c:pt>
                <c:pt idx="3454">
                  <c:v>50000000</c:v>
                </c:pt>
                <c:pt idx="3455">
                  <c:v>144000000</c:v>
                </c:pt>
                <c:pt idx="3456">
                  <c:v>144000000</c:v>
                </c:pt>
                <c:pt idx="3457">
                  <c:v>63000000</c:v>
                </c:pt>
                <c:pt idx="3458">
                  <c:v>50000000</c:v>
                </c:pt>
                <c:pt idx="3459">
                  <c:v>45000000</c:v>
                </c:pt>
                <c:pt idx="3460">
                  <c:v>65000000</c:v>
                </c:pt>
                <c:pt idx="3461">
                  <c:v>30000000</c:v>
                </c:pt>
                <c:pt idx="3462">
                  <c:v>40000000</c:v>
                </c:pt>
                <c:pt idx="3463">
                  <c:v>42000000</c:v>
                </c:pt>
                <c:pt idx="3464">
                  <c:v>88000000</c:v>
                </c:pt>
                <c:pt idx="3465">
                  <c:v>70000000</c:v>
                </c:pt>
                <c:pt idx="3466">
                  <c:v>40000000</c:v>
                </c:pt>
                <c:pt idx="3467">
                  <c:v>35000000</c:v>
                </c:pt>
                <c:pt idx="3468">
                  <c:v>58000000</c:v>
                </c:pt>
                <c:pt idx="3469">
                  <c:v>30000000</c:v>
                </c:pt>
                <c:pt idx="3470">
                  <c:v>35000000</c:v>
                </c:pt>
                <c:pt idx="3471">
                  <c:v>60000000</c:v>
                </c:pt>
                <c:pt idx="3472">
                  <c:v>60000000</c:v>
                </c:pt>
                <c:pt idx="3473">
                  <c:v>30000000</c:v>
                </c:pt>
                <c:pt idx="3474">
                  <c:v>75000000</c:v>
                </c:pt>
                <c:pt idx="3475">
                  <c:v>28000000</c:v>
                </c:pt>
                <c:pt idx="3476">
                  <c:v>100000000</c:v>
                </c:pt>
                <c:pt idx="3477">
                  <c:v>100000000</c:v>
                </c:pt>
                <c:pt idx="3478">
                  <c:v>34000000</c:v>
                </c:pt>
                <c:pt idx="3479">
                  <c:v>60000000</c:v>
                </c:pt>
                <c:pt idx="3480">
                  <c:v>50000000</c:v>
                </c:pt>
                <c:pt idx="3481">
                  <c:v>35000000</c:v>
                </c:pt>
                <c:pt idx="3482">
                  <c:v>45000000</c:v>
                </c:pt>
                <c:pt idx="3483">
                  <c:v>38000000</c:v>
                </c:pt>
                <c:pt idx="3484">
                  <c:v>70000000</c:v>
                </c:pt>
                <c:pt idx="3485">
                  <c:v>70000000</c:v>
                </c:pt>
                <c:pt idx="3486">
                  <c:v>40000000</c:v>
                </c:pt>
                <c:pt idx="3487">
                  <c:v>60000000</c:v>
                </c:pt>
                <c:pt idx="3488">
                  <c:v>53000000</c:v>
                </c:pt>
                <c:pt idx="3489">
                  <c:v>85000000</c:v>
                </c:pt>
                <c:pt idx="3490">
                  <c:v>75000000</c:v>
                </c:pt>
                <c:pt idx="3491">
                  <c:v>30000000</c:v>
                </c:pt>
                <c:pt idx="3492">
                  <c:v>31000000</c:v>
                </c:pt>
                <c:pt idx="3493">
                  <c:v>65000000</c:v>
                </c:pt>
                <c:pt idx="3494">
                  <c:v>60000000</c:v>
                </c:pt>
                <c:pt idx="3495">
                  <c:v>49900000</c:v>
                </c:pt>
                <c:pt idx="3496">
                  <c:v>35000000</c:v>
                </c:pt>
                <c:pt idx="3497">
                  <c:v>58000000</c:v>
                </c:pt>
                <c:pt idx="3498">
                  <c:v>32000000</c:v>
                </c:pt>
                <c:pt idx="3499">
                  <c:v>60000000</c:v>
                </c:pt>
                <c:pt idx="3500">
                  <c:v>35000000</c:v>
                </c:pt>
                <c:pt idx="3501">
                  <c:v>52000000</c:v>
                </c:pt>
                <c:pt idx="3502">
                  <c:v>42000000</c:v>
                </c:pt>
                <c:pt idx="3503">
                  <c:v>60000000</c:v>
                </c:pt>
                <c:pt idx="3504">
                  <c:v>60000000</c:v>
                </c:pt>
                <c:pt idx="3505">
                  <c:v>140000000</c:v>
                </c:pt>
                <c:pt idx="3506">
                  <c:v>29000000</c:v>
                </c:pt>
                <c:pt idx="3507">
                  <c:v>52000000</c:v>
                </c:pt>
                <c:pt idx="3508">
                  <c:v>36000000</c:v>
                </c:pt>
                <c:pt idx="3509">
                  <c:v>70000000</c:v>
                </c:pt>
                <c:pt idx="3510">
                  <c:v>35000000</c:v>
                </c:pt>
                <c:pt idx="3511">
                  <c:v>32000000</c:v>
                </c:pt>
                <c:pt idx="3512">
                  <c:v>30300000</c:v>
                </c:pt>
                <c:pt idx="3513">
                  <c:v>90000000</c:v>
                </c:pt>
                <c:pt idx="3514">
                  <c:v>60000000</c:v>
                </c:pt>
                <c:pt idx="3515">
                  <c:v>95000000</c:v>
                </c:pt>
                <c:pt idx="3516">
                  <c:v>40000000</c:v>
                </c:pt>
                <c:pt idx="3517">
                  <c:v>50000000</c:v>
                </c:pt>
                <c:pt idx="3518">
                  <c:v>93000000</c:v>
                </c:pt>
                <c:pt idx="3519">
                  <c:v>30000000</c:v>
                </c:pt>
                <c:pt idx="3520">
                  <c:v>45000000</c:v>
                </c:pt>
                <c:pt idx="3521">
                  <c:v>30000000</c:v>
                </c:pt>
                <c:pt idx="3522">
                  <c:v>50000000</c:v>
                </c:pt>
                <c:pt idx="3523">
                  <c:v>75000000</c:v>
                </c:pt>
                <c:pt idx="3524">
                  <c:v>38000000</c:v>
                </c:pt>
                <c:pt idx="3525">
                  <c:v>50000000</c:v>
                </c:pt>
                <c:pt idx="3526">
                  <c:v>75000000</c:v>
                </c:pt>
                <c:pt idx="3527">
                  <c:v>85000000</c:v>
                </c:pt>
                <c:pt idx="3528">
                  <c:v>58000000</c:v>
                </c:pt>
                <c:pt idx="3529">
                  <c:v>62000000</c:v>
                </c:pt>
                <c:pt idx="3530">
                  <c:v>60000000</c:v>
                </c:pt>
                <c:pt idx="3531">
                  <c:v>55000000</c:v>
                </c:pt>
                <c:pt idx="3532">
                  <c:v>57000000</c:v>
                </c:pt>
                <c:pt idx="3533">
                  <c:v>38000000</c:v>
                </c:pt>
                <c:pt idx="3534">
                  <c:v>40000000</c:v>
                </c:pt>
                <c:pt idx="3535">
                  <c:v>35000000</c:v>
                </c:pt>
                <c:pt idx="3536">
                  <c:v>50000000</c:v>
                </c:pt>
                <c:pt idx="3537">
                  <c:v>40000000</c:v>
                </c:pt>
                <c:pt idx="3538">
                  <c:v>35000000</c:v>
                </c:pt>
                <c:pt idx="3539">
                  <c:v>37000000</c:v>
                </c:pt>
                <c:pt idx="3540">
                  <c:v>90000000</c:v>
                </c:pt>
                <c:pt idx="3541">
                  <c:v>35000000</c:v>
                </c:pt>
                <c:pt idx="3542">
                  <c:v>150000000</c:v>
                </c:pt>
                <c:pt idx="3543">
                  <c:v>70000000</c:v>
                </c:pt>
                <c:pt idx="3544">
                  <c:v>32000000</c:v>
                </c:pt>
                <c:pt idx="3545">
                  <c:v>84000000</c:v>
                </c:pt>
                <c:pt idx="3546">
                  <c:v>60000000</c:v>
                </c:pt>
                <c:pt idx="3547">
                  <c:v>31000000</c:v>
                </c:pt>
                <c:pt idx="3548">
                  <c:v>31000000</c:v>
                </c:pt>
                <c:pt idx="3549">
                  <c:v>120000000</c:v>
                </c:pt>
                <c:pt idx="3550">
                  <c:v>57000000</c:v>
                </c:pt>
                <c:pt idx="3551">
                  <c:v>47000000</c:v>
                </c:pt>
                <c:pt idx="3552">
                  <c:v>69000000</c:v>
                </c:pt>
                <c:pt idx="3553">
                  <c:v>50000000</c:v>
                </c:pt>
                <c:pt idx="3554">
                  <c:v>200000000</c:v>
                </c:pt>
                <c:pt idx="3555">
                  <c:v>70000000</c:v>
                </c:pt>
                <c:pt idx="3556">
                  <c:v>65000000</c:v>
                </c:pt>
                <c:pt idx="3557">
                  <c:v>90000000</c:v>
                </c:pt>
                <c:pt idx="3558">
                  <c:v>65000000</c:v>
                </c:pt>
                <c:pt idx="3559">
                  <c:v>60000000</c:v>
                </c:pt>
                <c:pt idx="3560">
                  <c:v>38600000</c:v>
                </c:pt>
                <c:pt idx="3561">
                  <c:v>70000000</c:v>
                </c:pt>
                <c:pt idx="3562">
                  <c:v>58000000</c:v>
                </c:pt>
                <c:pt idx="3563">
                  <c:v>55000000</c:v>
                </c:pt>
                <c:pt idx="3564">
                  <c:v>70000000</c:v>
                </c:pt>
                <c:pt idx="3565">
                  <c:v>70000000</c:v>
                </c:pt>
                <c:pt idx="3566">
                  <c:v>40000000</c:v>
                </c:pt>
                <c:pt idx="3567">
                  <c:v>100000000</c:v>
                </c:pt>
                <c:pt idx="3568">
                  <c:v>100000000</c:v>
                </c:pt>
                <c:pt idx="3569">
                  <c:v>65000000</c:v>
                </c:pt>
                <c:pt idx="3570">
                  <c:v>55000000</c:v>
                </c:pt>
                <c:pt idx="3571">
                  <c:v>68000000</c:v>
                </c:pt>
                <c:pt idx="3572">
                  <c:v>100000000</c:v>
                </c:pt>
                <c:pt idx="3573">
                  <c:v>40000000</c:v>
                </c:pt>
                <c:pt idx="3574">
                  <c:v>35000000</c:v>
                </c:pt>
                <c:pt idx="3575">
                  <c:v>33000000</c:v>
                </c:pt>
                <c:pt idx="3576">
                  <c:v>64000000</c:v>
                </c:pt>
                <c:pt idx="3577">
                  <c:v>45000000</c:v>
                </c:pt>
                <c:pt idx="3578">
                  <c:v>36000000</c:v>
                </c:pt>
                <c:pt idx="3579">
                  <c:v>70000000</c:v>
                </c:pt>
                <c:pt idx="3580">
                  <c:v>39000000</c:v>
                </c:pt>
                <c:pt idx="3581">
                  <c:v>50000000</c:v>
                </c:pt>
                <c:pt idx="3582">
                  <c:v>60000000</c:v>
                </c:pt>
                <c:pt idx="3583">
                  <c:v>145000000</c:v>
                </c:pt>
                <c:pt idx="3584">
                  <c:v>68000000</c:v>
                </c:pt>
                <c:pt idx="3585">
                  <c:v>68000000</c:v>
                </c:pt>
                <c:pt idx="3586">
                  <c:v>60000000</c:v>
                </c:pt>
                <c:pt idx="3587">
                  <c:v>55000000</c:v>
                </c:pt>
                <c:pt idx="3588">
                  <c:v>41000000</c:v>
                </c:pt>
                <c:pt idx="3589">
                  <c:v>45000000</c:v>
                </c:pt>
                <c:pt idx="3590">
                  <c:v>36000000</c:v>
                </c:pt>
                <c:pt idx="3591">
                  <c:v>40000000</c:v>
                </c:pt>
                <c:pt idx="3592">
                  <c:v>200000000</c:v>
                </c:pt>
                <c:pt idx="3593">
                  <c:v>105000000</c:v>
                </c:pt>
                <c:pt idx="3594">
                  <c:v>34000000</c:v>
                </c:pt>
                <c:pt idx="3595">
                  <c:v>40000000</c:v>
                </c:pt>
                <c:pt idx="3596">
                  <c:v>40000000</c:v>
                </c:pt>
                <c:pt idx="3597">
                  <c:v>40000000</c:v>
                </c:pt>
                <c:pt idx="3598">
                  <c:v>68000000</c:v>
                </c:pt>
                <c:pt idx="3599">
                  <c:v>35000000</c:v>
                </c:pt>
                <c:pt idx="3600">
                  <c:v>100000000</c:v>
                </c:pt>
                <c:pt idx="3601">
                  <c:v>39200000</c:v>
                </c:pt>
                <c:pt idx="3602">
                  <c:v>35000000</c:v>
                </c:pt>
                <c:pt idx="3603">
                  <c:v>36000000</c:v>
                </c:pt>
                <c:pt idx="3604">
                  <c:v>35000000</c:v>
                </c:pt>
                <c:pt idx="3605">
                  <c:v>40000000</c:v>
                </c:pt>
                <c:pt idx="3606">
                  <c:v>40000000</c:v>
                </c:pt>
                <c:pt idx="3607">
                  <c:v>65000000</c:v>
                </c:pt>
                <c:pt idx="3608">
                  <c:v>55000000</c:v>
                </c:pt>
                <c:pt idx="3609">
                  <c:v>45000000</c:v>
                </c:pt>
                <c:pt idx="3610">
                  <c:v>75000000</c:v>
                </c:pt>
                <c:pt idx="3611">
                  <c:v>150000000</c:v>
                </c:pt>
                <c:pt idx="3612">
                  <c:v>120000000</c:v>
                </c:pt>
                <c:pt idx="3613">
                  <c:v>62000000</c:v>
                </c:pt>
                <c:pt idx="3614">
                  <c:v>55000000</c:v>
                </c:pt>
                <c:pt idx="3615">
                  <c:v>50000000</c:v>
                </c:pt>
                <c:pt idx="3616">
                  <c:v>47000000</c:v>
                </c:pt>
                <c:pt idx="3617">
                  <c:v>75000000</c:v>
                </c:pt>
                <c:pt idx="3618">
                  <c:v>51000000</c:v>
                </c:pt>
                <c:pt idx="3619">
                  <c:v>80000000</c:v>
                </c:pt>
                <c:pt idx="3620">
                  <c:v>45000000</c:v>
                </c:pt>
                <c:pt idx="3621">
                  <c:v>70000000</c:v>
                </c:pt>
                <c:pt idx="3622">
                  <c:v>65000000</c:v>
                </c:pt>
                <c:pt idx="3623">
                  <c:v>45000000</c:v>
                </c:pt>
                <c:pt idx="3624">
                  <c:v>38000000</c:v>
                </c:pt>
                <c:pt idx="3625">
                  <c:v>85000000</c:v>
                </c:pt>
                <c:pt idx="3626">
                  <c:v>60000000</c:v>
                </c:pt>
                <c:pt idx="3627">
                  <c:v>60000000</c:v>
                </c:pt>
                <c:pt idx="3628">
                  <c:v>44000000</c:v>
                </c:pt>
                <c:pt idx="3629">
                  <c:v>63000000</c:v>
                </c:pt>
                <c:pt idx="3630">
                  <c:v>80000000</c:v>
                </c:pt>
                <c:pt idx="3631">
                  <c:v>75000000</c:v>
                </c:pt>
                <c:pt idx="3632">
                  <c:v>55000000</c:v>
                </c:pt>
                <c:pt idx="3633">
                  <c:v>45000000</c:v>
                </c:pt>
                <c:pt idx="3634">
                  <c:v>80000000</c:v>
                </c:pt>
                <c:pt idx="3635">
                  <c:v>55000000</c:v>
                </c:pt>
                <c:pt idx="3636">
                  <c:v>55000000</c:v>
                </c:pt>
                <c:pt idx="3637">
                  <c:v>40000000</c:v>
                </c:pt>
                <c:pt idx="3638">
                  <c:v>68000000</c:v>
                </c:pt>
                <c:pt idx="3639">
                  <c:v>50000000</c:v>
                </c:pt>
                <c:pt idx="3640">
                  <c:v>45000000</c:v>
                </c:pt>
                <c:pt idx="3641">
                  <c:v>40000000</c:v>
                </c:pt>
                <c:pt idx="3642">
                  <c:v>90000000</c:v>
                </c:pt>
                <c:pt idx="3643">
                  <c:v>72000000</c:v>
                </c:pt>
                <c:pt idx="3644">
                  <c:v>50000000</c:v>
                </c:pt>
                <c:pt idx="3645">
                  <c:v>40000000</c:v>
                </c:pt>
                <c:pt idx="3646">
                  <c:v>50000000</c:v>
                </c:pt>
                <c:pt idx="3647">
                  <c:v>70000000</c:v>
                </c:pt>
                <c:pt idx="3648">
                  <c:v>50000000</c:v>
                </c:pt>
                <c:pt idx="3649">
                  <c:v>40000000</c:v>
                </c:pt>
                <c:pt idx="3650">
                  <c:v>57000000</c:v>
                </c:pt>
                <c:pt idx="3651">
                  <c:v>50000000</c:v>
                </c:pt>
                <c:pt idx="3652">
                  <c:v>60000000</c:v>
                </c:pt>
                <c:pt idx="3653">
                  <c:v>45000000</c:v>
                </c:pt>
                <c:pt idx="3654">
                  <c:v>60000000</c:v>
                </c:pt>
                <c:pt idx="3655">
                  <c:v>80000000</c:v>
                </c:pt>
                <c:pt idx="3656">
                  <c:v>117000000</c:v>
                </c:pt>
                <c:pt idx="3657">
                  <c:v>59660000</c:v>
                </c:pt>
                <c:pt idx="3658">
                  <c:v>76000000</c:v>
                </c:pt>
                <c:pt idx="3659">
                  <c:v>47000000</c:v>
                </c:pt>
                <c:pt idx="3660">
                  <c:v>60000000</c:v>
                </c:pt>
                <c:pt idx="3661">
                  <c:v>100000000</c:v>
                </c:pt>
                <c:pt idx="3662">
                  <c:v>100000000</c:v>
                </c:pt>
                <c:pt idx="3663">
                  <c:v>100000000</c:v>
                </c:pt>
                <c:pt idx="3664">
                  <c:v>47000000</c:v>
                </c:pt>
                <c:pt idx="3665">
                  <c:v>85000000</c:v>
                </c:pt>
                <c:pt idx="3666">
                  <c:v>80000000</c:v>
                </c:pt>
                <c:pt idx="3667">
                  <c:v>57000000</c:v>
                </c:pt>
                <c:pt idx="3668">
                  <c:v>145000000</c:v>
                </c:pt>
                <c:pt idx="3669">
                  <c:v>175000000</c:v>
                </c:pt>
                <c:pt idx="3670">
                  <c:v>100000000</c:v>
                </c:pt>
                <c:pt idx="3671">
                  <c:v>60000000</c:v>
                </c:pt>
                <c:pt idx="3672">
                  <c:v>44000000</c:v>
                </c:pt>
                <c:pt idx="3673">
                  <c:v>90000000</c:v>
                </c:pt>
                <c:pt idx="3674">
                  <c:v>100000000</c:v>
                </c:pt>
                <c:pt idx="3675">
                  <c:v>60000000</c:v>
                </c:pt>
                <c:pt idx="3676">
                  <c:v>145000000</c:v>
                </c:pt>
                <c:pt idx="3677">
                  <c:v>45000000</c:v>
                </c:pt>
                <c:pt idx="3678">
                  <c:v>86000000</c:v>
                </c:pt>
                <c:pt idx="3679">
                  <c:v>56000000</c:v>
                </c:pt>
                <c:pt idx="3680">
                  <c:v>50000000</c:v>
                </c:pt>
                <c:pt idx="3681">
                  <c:v>50000000</c:v>
                </c:pt>
                <c:pt idx="3682">
                  <c:v>77000000</c:v>
                </c:pt>
                <c:pt idx="3683">
                  <c:v>80000000</c:v>
                </c:pt>
                <c:pt idx="3684">
                  <c:v>110000000</c:v>
                </c:pt>
                <c:pt idx="3685">
                  <c:v>95000000</c:v>
                </c:pt>
                <c:pt idx="3686">
                  <c:v>72000000</c:v>
                </c:pt>
                <c:pt idx="3687">
                  <c:v>45000000</c:v>
                </c:pt>
                <c:pt idx="3688">
                  <c:v>245000000</c:v>
                </c:pt>
                <c:pt idx="3689">
                  <c:v>85000000</c:v>
                </c:pt>
                <c:pt idx="3690">
                  <c:v>75000000</c:v>
                </c:pt>
                <c:pt idx="3691">
                  <c:v>90000000</c:v>
                </c:pt>
                <c:pt idx="3692">
                  <c:v>80000000</c:v>
                </c:pt>
                <c:pt idx="3693">
                  <c:v>65000000</c:v>
                </c:pt>
                <c:pt idx="3694">
                  <c:v>55000000</c:v>
                </c:pt>
                <c:pt idx="3695">
                  <c:v>82000000</c:v>
                </c:pt>
                <c:pt idx="3696">
                  <c:v>65000000</c:v>
                </c:pt>
                <c:pt idx="3697">
                  <c:v>225000000</c:v>
                </c:pt>
                <c:pt idx="3698">
                  <c:v>60000000</c:v>
                </c:pt>
                <c:pt idx="3699">
                  <c:v>55000000</c:v>
                </c:pt>
                <c:pt idx="3700">
                  <c:v>70000000</c:v>
                </c:pt>
                <c:pt idx="3701">
                  <c:v>60000000</c:v>
                </c:pt>
                <c:pt idx="3702">
                  <c:v>80000000</c:v>
                </c:pt>
                <c:pt idx="3703">
                  <c:v>55000000</c:v>
                </c:pt>
                <c:pt idx="3704">
                  <c:v>105000000</c:v>
                </c:pt>
                <c:pt idx="3705">
                  <c:v>82000000</c:v>
                </c:pt>
                <c:pt idx="3706">
                  <c:v>70000000</c:v>
                </c:pt>
                <c:pt idx="3707">
                  <c:v>55000000</c:v>
                </c:pt>
                <c:pt idx="3708">
                  <c:v>50000000</c:v>
                </c:pt>
                <c:pt idx="3709">
                  <c:v>50000000</c:v>
                </c:pt>
                <c:pt idx="3710">
                  <c:v>60000000</c:v>
                </c:pt>
                <c:pt idx="3711">
                  <c:v>50000000</c:v>
                </c:pt>
                <c:pt idx="3712">
                  <c:v>60000000</c:v>
                </c:pt>
                <c:pt idx="3713">
                  <c:v>54000000</c:v>
                </c:pt>
                <c:pt idx="3714">
                  <c:v>110000000</c:v>
                </c:pt>
                <c:pt idx="3715">
                  <c:v>132000000</c:v>
                </c:pt>
                <c:pt idx="3716">
                  <c:v>50000000</c:v>
                </c:pt>
                <c:pt idx="3717">
                  <c:v>107000000</c:v>
                </c:pt>
                <c:pt idx="3718">
                  <c:v>116000000</c:v>
                </c:pt>
                <c:pt idx="3719">
                  <c:v>55000000</c:v>
                </c:pt>
                <c:pt idx="3720">
                  <c:v>50000000</c:v>
                </c:pt>
                <c:pt idx="3721">
                  <c:v>200000000</c:v>
                </c:pt>
                <c:pt idx="3722">
                  <c:v>50000000</c:v>
                </c:pt>
                <c:pt idx="3723">
                  <c:v>50000000</c:v>
                </c:pt>
                <c:pt idx="3724">
                  <c:v>76000000</c:v>
                </c:pt>
                <c:pt idx="3725">
                  <c:v>88000000</c:v>
                </c:pt>
                <c:pt idx="3726">
                  <c:v>52000000</c:v>
                </c:pt>
                <c:pt idx="3727">
                  <c:v>70000000</c:v>
                </c:pt>
                <c:pt idx="3728">
                  <c:v>57000000</c:v>
                </c:pt>
                <c:pt idx="3729">
                  <c:v>105000000</c:v>
                </c:pt>
                <c:pt idx="3730">
                  <c:v>100000000</c:v>
                </c:pt>
                <c:pt idx="3731">
                  <c:v>155000000</c:v>
                </c:pt>
                <c:pt idx="3732">
                  <c:v>90000000</c:v>
                </c:pt>
                <c:pt idx="3733">
                  <c:v>65000000</c:v>
                </c:pt>
                <c:pt idx="3734">
                  <c:v>70000000</c:v>
                </c:pt>
                <c:pt idx="3735">
                  <c:v>70000000</c:v>
                </c:pt>
                <c:pt idx="3736">
                  <c:v>65000000</c:v>
                </c:pt>
                <c:pt idx="3737">
                  <c:v>135000000</c:v>
                </c:pt>
                <c:pt idx="3738">
                  <c:v>75000000</c:v>
                </c:pt>
                <c:pt idx="3739">
                  <c:v>85000000</c:v>
                </c:pt>
                <c:pt idx="3740">
                  <c:v>60000000</c:v>
                </c:pt>
                <c:pt idx="3741">
                  <c:v>70000000</c:v>
                </c:pt>
                <c:pt idx="3742">
                  <c:v>70000000</c:v>
                </c:pt>
                <c:pt idx="3743">
                  <c:v>135000000</c:v>
                </c:pt>
                <c:pt idx="3744">
                  <c:v>100000000</c:v>
                </c:pt>
                <c:pt idx="3745">
                  <c:v>185000000</c:v>
                </c:pt>
                <c:pt idx="3746">
                  <c:v>75000000</c:v>
                </c:pt>
                <c:pt idx="3747">
                  <c:v>65000000</c:v>
                </c:pt>
                <c:pt idx="3748">
                  <c:v>120000000</c:v>
                </c:pt>
                <c:pt idx="3749">
                  <c:v>60000000</c:v>
                </c:pt>
                <c:pt idx="3750">
                  <c:v>70000000</c:v>
                </c:pt>
                <c:pt idx="3751">
                  <c:v>180000000</c:v>
                </c:pt>
                <c:pt idx="3752">
                  <c:v>180000000</c:v>
                </c:pt>
                <c:pt idx="3753">
                  <c:v>150000000</c:v>
                </c:pt>
                <c:pt idx="3754">
                  <c:v>170000000</c:v>
                </c:pt>
                <c:pt idx="3755">
                  <c:v>70000000</c:v>
                </c:pt>
                <c:pt idx="3756">
                  <c:v>90000000</c:v>
                </c:pt>
                <c:pt idx="3757">
                  <c:v>80000000</c:v>
                </c:pt>
                <c:pt idx="3758">
                  <c:v>135000000</c:v>
                </c:pt>
                <c:pt idx="3759">
                  <c:v>80000000</c:v>
                </c:pt>
                <c:pt idx="3760">
                  <c:v>260000000</c:v>
                </c:pt>
                <c:pt idx="3761">
                  <c:v>60000000</c:v>
                </c:pt>
                <c:pt idx="3762">
                  <c:v>71000000</c:v>
                </c:pt>
                <c:pt idx="3763">
                  <c:v>60000000</c:v>
                </c:pt>
                <c:pt idx="3764">
                  <c:v>100000000</c:v>
                </c:pt>
                <c:pt idx="3765">
                  <c:v>110000000</c:v>
                </c:pt>
                <c:pt idx="3766">
                  <c:v>60000000</c:v>
                </c:pt>
                <c:pt idx="3767">
                  <c:v>80000000</c:v>
                </c:pt>
                <c:pt idx="3768">
                  <c:v>75000000</c:v>
                </c:pt>
                <c:pt idx="3769">
                  <c:v>80000000</c:v>
                </c:pt>
                <c:pt idx="3770">
                  <c:v>87000000</c:v>
                </c:pt>
                <c:pt idx="3771">
                  <c:v>130000000</c:v>
                </c:pt>
                <c:pt idx="3772">
                  <c:v>70000000</c:v>
                </c:pt>
                <c:pt idx="3773">
                  <c:v>80000000</c:v>
                </c:pt>
                <c:pt idx="3774">
                  <c:v>200000000</c:v>
                </c:pt>
                <c:pt idx="3775">
                  <c:v>80000000</c:v>
                </c:pt>
                <c:pt idx="3776">
                  <c:v>90000000</c:v>
                </c:pt>
                <c:pt idx="3777">
                  <c:v>165000000</c:v>
                </c:pt>
                <c:pt idx="3778">
                  <c:v>70000000</c:v>
                </c:pt>
                <c:pt idx="3779">
                  <c:v>120000000</c:v>
                </c:pt>
                <c:pt idx="3780">
                  <c:v>120000000</c:v>
                </c:pt>
                <c:pt idx="3781">
                  <c:v>70000000</c:v>
                </c:pt>
                <c:pt idx="3782">
                  <c:v>100000000</c:v>
                </c:pt>
                <c:pt idx="3783">
                  <c:v>65000000</c:v>
                </c:pt>
                <c:pt idx="3784">
                  <c:v>80000000</c:v>
                </c:pt>
                <c:pt idx="3785">
                  <c:v>100000000</c:v>
                </c:pt>
                <c:pt idx="3786">
                  <c:v>155000000</c:v>
                </c:pt>
                <c:pt idx="3787">
                  <c:v>150000000</c:v>
                </c:pt>
                <c:pt idx="3788">
                  <c:v>84000000</c:v>
                </c:pt>
                <c:pt idx="3789">
                  <c:v>115000000</c:v>
                </c:pt>
                <c:pt idx="3790">
                  <c:v>150000000</c:v>
                </c:pt>
                <c:pt idx="3791">
                  <c:v>112000000</c:v>
                </c:pt>
                <c:pt idx="3792">
                  <c:v>70000000</c:v>
                </c:pt>
                <c:pt idx="3793">
                  <c:v>130000000</c:v>
                </c:pt>
                <c:pt idx="3794">
                  <c:v>75000000</c:v>
                </c:pt>
                <c:pt idx="3795">
                  <c:v>80000000</c:v>
                </c:pt>
                <c:pt idx="3796">
                  <c:v>86000000</c:v>
                </c:pt>
                <c:pt idx="3797">
                  <c:v>135000000</c:v>
                </c:pt>
                <c:pt idx="3798">
                  <c:v>115000000</c:v>
                </c:pt>
                <c:pt idx="3799">
                  <c:v>200000000</c:v>
                </c:pt>
                <c:pt idx="3800">
                  <c:v>175000000</c:v>
                </c:pt>
                <c:pt idx="3801">
                  <c:v>102000000</c:v>
                </c:pt>
                <c:pt idx="3802">
                  <c:v>140000000</c:v>
                </c:pt>
                <c:pt idx="3803">
                  <c:v>140000000</c:v>
                </c:pt>
                <c:pt idx="3804">
                  <c:v>100000000</c:v>
                </c:pt>
                <c:pt idx="3805">
                  <c:v>120000000</c:v>
                </c:pt>
                <c:pt idx="3806">
                  <c:v>105000000</c:v>
                </c:pt>
                <c:pt idx="3807">
                  <c:v>105000000</c:v>
                </c:pt>
                <c:pt idx="3808">
                  <c:v>150000000</c:v>
                </c:pt>
                <c:pt idx="3809">
                  <c:v>100000000</c:v>
                </c:pt>
                <c:pt idx="3810">
                  <c:v>178000000</c:v>
                </c:pt>
                <c:pt idx="3811">
                  <c:v>95000000</c:v>
                </c:pt>
                <c:pt idx="3812">
                  <c:v>81200000</c:v>
                </c:pt>
                <c:pt idx="3813">
                  <c:v>130000000</c:v>
                </c:pt>
                <c:pt idx="3814">
                  <c:v>130000000</c:v>
                </c:pt>
                <c:pt idx="3815">
                  <c:v>90000000</c:v>
                </c:pt>
                <c:pt idx="3816">
                  <c:v>225000000</c:v>
                </c:pt>
                <c:pt idx="3817">
                  <c:v>200000000</c:v>
                </c:pt>
                <c:pt idx="3818">
                  <c:v>84450000</c:v>
                </c:pt>
                <c:pt idx="3819">
                  <c:v>149000000</c:v>
                </c:pt>
                <c:pt idx="3820">
                  <c:v>107000000</c:v>
                </c:pt>
                <c:pt idx="3821">
                  <c:v>107000000</c:v>
                </c:pt>
                <c:pt idx="3822">
                  <c:v>110000000</c:v>
                </c:pt>
                <c:pt idx="3823">
                  <c:v>110000000</c:v>
                </c:pt>
                <c:pt idx="3824">
                  <c:v>175000000</c:v>
                </c:pt>
                <c:pt idx="3825">
                  <c:v>150000000</c:v>
                </c:pt>
                <c:pt idx="3826">
                  <c:v>98000000</c:v>
                </c:pt>
                <c:pt idx="3827">
                  <c:v>140000000</c:v>
                </c:pt>
                <c:pt idx="3828">
                  <c:v>150000000</c:v>
                </c:pt>
                <c:pt idx="3829">
                  <c:v>190000000</c:v>
                </c:pt>
                <c:pt idx="3830">
                  <c:v>100000000</c:v>
                </c:pt>
                <c:pt idx="3831">
                  <c:v>120000000</c:v>
                </c:pt>
                <c:pt idx="3832">
                  <c:v>90000000</c:v>
                </c:pt>
                <c:pt idx="3833">
                  <c:v>126000000</c:v>
                </c:pt>
                <c:pt idx="3834">
                  <c:v>126000000</c:v>
                </c:pt>
                <c:pt idx="3835">
                  <c:v>92000000</c:v>
                </c:pt>
                <c:pt idx="3836">
                  <c:v>170000000</c:v>
                </c:pt>
                <c:pt idx="3837">
                  <c:v>94000000</c:v>
                </c:pt>
                <c:pt idx="3838">
                  <c:v>200000000</c:v>
                </c:pt>
                <c:pt idx="3839">
                  <c:v>100000000</c:v>
                </c:pt>
                <c:pt idx="3840">
                  <c:v>170000000</c:v>
                </c:pt>
                <c:pt idx="3841">
                  <c:v>130000000</c:v>
                </c:pt>
                <c:pt idx="3842">
                  <c:v>190000000</c:v>
                </c:pt>
                <c:pt idx="3843">
                  <c:v>100000000</c:v>
                </c:pt>
                <c:pt idx="3844">
                  <c:v>160000000</c:v>
                </c:pt>
                <c:pt idx="3845">
                  <c:v>140000000</c:v>
                </c:pt>
                <c:pt idx="3846">
                  <c:v>103000000</c:v>
                </c:pt>
                <c:pt idx="3847">
                  <c:v>135000000</c:v>
                </c:pt>
                <c:pt idx="3848">
                  <c:v>137000000</c:v>
                </c:pt>
                <c:pt idx="3849">
                  <c:v>140000000</c:v>
                </c:pt>
                <c:pt idx="3850">
                  <c:v>200000000</c:v>
                </c:pt>
                <c:pt idx="3851">
                  <c:v>180000000</c:v>
                </c:pt>
                <c:pt idx="3852">
                  <c:v>160000000</c:v>
                </c:pt>
                <c:pt idx="3853">
                  <c:v>160000000</c:v>
                </c:pt>
                <c:pt idx="3854">
                  <c:v>150000000</c:v>
                </c:pt>
                <c:pt idx="3855">
                  <c:v>150000000</c:v>
                </c:pt>
                <c:pt idx="3856">
                  <c:v>150000000</c:v>
                </c:pt>
                <c:pt idx="3857">
                  <c:v>155000000</c:v>
                </c:pt>
                <c:pt idx="3858">
                  <c:v>215000000</c:v>
                </c:pt>
                <c:pt idx="3859">
                  <c:v>150000000</c:v>
                </c:pt>
                <c:pt idx="3860">
                  <c:v>176000000</c:v>
                </c:pt>
                <c:pt idx="3861">
                  <c:v>195000000</c:v>
                </c:pt>
                <c:pt idx="3862">
                  <c:v>175000000</c:v>
                </c:pt>
                <c:pt idx="3863">
                  <c:v>140000000</c:v>
                </c:pt>
                <c:pt idx="3864">
                  <c:v>209000000</c:v>
                </c:pt>
                <c:pt idx="3865">
                  <c:v>160000000</c:v>
                </c:pt>
                <c:pt idx="3866">
                  <c:v>150000000</c:v>
                </c:pt>
                <c:pt idx="3867">
                  <c:v>165000000</c:v>
                </c:pt>
                <c:pt idx="3868">
                  <c:v>200000000</c:v>
                </c:pt>
                <c:pt idx="3869">
                  <c:v>263700000</c:v>
                </c:pt>
                <c:pt idx="3870">
                  <c:v>300000000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0-4C57-BCB8-BCA76AB0E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118352"/>
        <c:axId val="1137119312"/>
      </c:scatterChart>
      <c:valAx>
        <c:axId val="113711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19312"/>
        <c:crosses val="autoZero"/>
        <c:crossBetween val="midCat"/>
      </c:valAx>
      <c:valAx>
        <c:axId val="11371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1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No_of_movies v/s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IMDB_Movies!$T$5</c:f>
              <c:strCache>
                <c:ptCount val="1"/>
                <c:pt idx="0">
                  <c:v>No_of_movies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IMDB_Movies!$S$6:$S$22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IMDB_Movies!$T$6:$T$22</c:f>
              <c:numCache>
                <c:formatCode>General</c:formatCode>
                <c:ptCount val="17"/>
                <c:pt idx="0">
                  <c:v>970</c:v>
                </c:pt>
                <c:pt idx="1">
                  <c:v>378</c:v>
                </c:pt>
                <c:pt idx="2">
                  <c:v>46</c:v>
                </c:pt>
                <c:pt idx="3">
                  <c:v>208</c:v>
                </c:pt>
                <c:pt idx="4">
                  <c:v>1036</c:v>
                </c:pt>
                <c:pt idx="5">
                  <c:v>259</c:v>
                </c:pt>
                <c:pt idx="6">
                  <c:v>43</c:v>
                </c:pt>
                <c:pt idx="7">
                  <c:v>700</c:v>
                </c:pt>
                <c:pt idx="8">
                  <c:v>3</c:v>
                </c:pt>
                <c:pt idx="9">
                  <c:v>37</c:v>
                </c:pt>
                <c:pt idx="10">
                  <c:v>165</c:v>
                </c:pt>
                <c:pt idx="11">
                  <c:v>2</c:v>
                </c:pt>
                <c:pt idx="12">
                  <c:v>24</c:v>
                </c:pt>
                <c:pt idx="13">
                  <c:v>2</c:v>
                </c:pt>
                <c:pt idx="14">
                  <c:v>8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5-41B8-A42A-C4626B556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0546416"/>
        <c:axId val="740545936"/>
      </c:barChart>
      <c:catAx>
        <c:axId val="74054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45936"/>
        <c:crosses val="autoZero"/>
        <c:auto val="1"/>
        <c:lblAlgn val="ctr"/>
        <c:lblOffset val="100"/>
        <c:noMultiLvlLbl val="0"/>
      </c:catAx>
      <c:valAx>
        <c:axId val="7405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no_of_movies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4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Movie Genre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IMDB_Movies!$U$5</c:f>
              <c:strCache>
                <c:ptCount val="1"/>
                <c:pt idx="0">
                  <c:v>Mean_imdb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IMDB_Movies!$S$6:$S$22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IMDB_Movies!$U$6:$U$22</c:f>
              <c:numCache>
                <c:formatCode>General</c:formatCode>
                <c:ptCount val="17"/>
                <c:pt idx="0">
                  <c:v>6.2906185570000002</c:v>
                </c:pt>
                <c:pt idx="1">
                  <c:v>6.5552910049999999</c:v>
                </c:pt>
                <c:pt idx="2">
                  <c:v>6.7630434780000002</c:v>
                </c:pt>
                <c:pt idx="3">
                  <c:v>7.153846154</c:v>
                </c:pt>
                <c:pt idx="4">
                  <c:v>6.1664092659999996</c:v>
                </c:pt>
                <c:pt idx="5">
                  <c:v>6.9447876449999999</c:v>
                </c:pt>
                <c:pt idx="6">
                  <c:v>6.9511627909999998</c:v>
                </c:pt>
                <c:pt idx="7">
                  <c:v>6.8144285709999997</c:v>
                </c:pt>
                <c:pt idx="8">
                  <c:v>6.5</c:v>
                </c:pt>
                <c:pt idx="9">
                  <c:v>6.281081081</c:v>
                </c:pt>
                <c:pt idx="10">
                  <c:v>5.8509090910000001</c:v>
                </c:pt>
                <c:pt idx="11">
                  <c:v>6.75</c:v>
                </c:pt>
                <c:pt idx="12">
                  <c:v>6.608333333</c:v>
                </c:pt>
                <c:pt idx="13">
                  <c:v>6.65</c:v>
                </c:pt>
                <c:pt idx="14">
                  <c:v>6.5875000000000004</c:v>
                </c:pt>
                <c:pt idx="15">
                  <c:v>5.3</c:v>
                </c:pt>
                <c:pt idx="16">
                  <c:v>6.766666667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96-44E6-9E43-46CB12FA1A19}"/>
            </c:ext>
          </c:extLst>
        </c:ser>
        <c:ser>
          <c:idx val="2"/>
          <c:order val="2"/>
          <c:tx>
            <c:strRef>
              <c:f>IMDB_Movies!$V$5</c:f>
              <c:strCache>
                <c:ptCount val="1"/>
                <c:pt idx="0">
                  <c:v>Median_imdb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IMDB_Movies!$S$6:$S$22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IMDB_Movies!$V$6:$V$22</c:f>
              <c:numCache>
                <c:formatCode>General</c:formatCode>
                <c:ptCount val="17"/>
                <c:pt idx="0">
                  <c:v>6.35</c:v>
                </c:pt>
                <c:pt idx="1">
                  <c:v>6.7</c:v>
                </c:pt>
                <c:pt idx="2">
                  <c:v>7</c:v>
                </c:pt>
                <c:pt idx="3">
                  <c:v>7.2</c:v>
                </c:pt>
                <c:pt idx="4">
                  <c:v>6.3</c:v>
                </c:pt>
                <c:pt idx="5">
                  <c:v>7</c:v>
                </c:pt>
                <c:pt idx="6">
                  <c:v>7.3</c:v>
                </c:pt>
                <c:pt idx="7">
                  <c:v>6.9</c:v>
                </c:pt>
                <c:pt idx="8">
                  <c:v>5.9</c:v>
                </c:pt>
                <c:pt idx="9">
                  <c:v>6.5</c:v>
                </c:pt>
                <c:pt idx="10">
                  <c:v>5.9</c:v>
                </c:pt>
                <c:pt idx="11">
                  <c:v>6.75</c:v>
                </c:pt>
                <c:pt idx="12">
                  <c:v>6.7</c:v>
                </c:pt>
                <c:pt idx="13">
                  <c:v>6.65</c:v>
                </c:pt>
                <c:pt idx="14">
                  <c:v>6.35</c:v>
                </c:pt>
                <c:pt idx="15">
                  <c:v>4.8</c:v>
                </c:pt>
                <c:pt idx="16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6-44E6-9E43-46CB12FA1A19}"/>
            </c:ext>
          </c:extLst>
        </c:ser>
        <c:ser>
          <c:idx val="3"/>
          <c:order val="3"/>
          <c:tx>
            <c:strRef>
              <c:f>IMDB_Movies!$W$5</c:f>
              <c:strCache>
                <c:ptCount val="1"/>
                <c:pt idx="0">
                  <c:v>Mode_imdb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IMDB_Movies!$S$6:$S$22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IMDB_Movies!$W$6:$W$22</c:f>
              <c:numCache>
                <c:formatCode>General</c:formatCode>
                <c:ptCount val="17"/>
                <c:pt idx="0">
                  <c:v>6.6</c:v>
                </c:pt>
                <c:pt idx="1">
                  <c:v>7.3</c:v>
                </c:pt>
                <c:pt idx="2">
                  <c:v>7.1</c:v>
                </c:pt>
                <c:pt idx="3">
                  <c:v>7</c:v>
                </c:pt>
                <c:pt idx="4">
                  <c:v>6.4</c:v>
                </c:pt>
                <c:pt idx="5">
                  <c:v>7.4</c:v>
                </c:pt>
                <c:pt idx="6">
                  <c:v>7.5</c:v>
                </c:pt>
                <c:pt idx="7">
                  <c:v>6.7</c:v>
                </c:pt>
                <c:pt idx="8">
                  <c:v>#N/A</c:v>
                </c:pt>
                <c:pt idx="9">
                  <c:v>6.8</c:v>
                </c:pt>
                <c:pt idx="10">
                  <c:v>5.9</c:v>
                </c:pt>
                <c:pt idx="11">
                  <c:v>#N/A</c:v>
                </c:pt>
                <c:pt idx="12">
                  <c:v>7.1</c:v>
                </c:pt>
                <c:pt idx="13">
                  <c:v>#N/A</c:v>
                </c:pt>
                <c:pt idx="14">
                  <c:v>#N/A</c:v>
                </c:pt>
                <c:pt idx="15">
                  <c:v>4.8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96-44E6-9E43-46CB12FA1A19}"/>
            </c:ext>
          </c:extLst>
        </c:ser>
        <c:ser>
          <c:idx val="4"/>
          <c:order val="4"/>
          <c:tx>
            <c:strRef>
              <c:f>IMDB_Movies!$X$5</c:f>
              <c:strCache>
                <c:ptCount val="1"/>
                <c:pt idx="0">
                  <c:v>Max_imdb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IMDB_Movies!$S$6:$S$22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IMDB_Movies!$X$6:$X$22</c:f>
              <c:numCache>
                <c:formatCode>General</c:formatCode>
                <c:ptCount val="17"/>
                <c:pt idx="0">
                  <c:v>9</c:v>
                </c:pt>
                <c:pt idx="1">
                  <c:v>8.6</c:v>
                </c:pt>
                <c:pt idx="2">
                  <c:v>8</c:v>
                </c:pt>
                <c:pt idx="3">
                  <c:v>8.9</c:v>
                </c:pt>
                <c:pt idx="4">
                  <c:v>8.8000000000000007</c:v>
                </c:pt>
                <c:pt idx="5">
                  <c:v>9.3000000000000007</c:v>
                </c:pt>
                <c:pt idx="6">
                  <c:v>8.5</c:v>
                </c:pt>
                <c:pt idx="7">
                  <c:v>8.8000000000000007</c:v>
                </c:pt>
                <c:pt idx="8">
                  <c:v>7.9</c:v>
                </c:pt>
                <c:pt idx="9">
                  <c:v>7.9</c:v>
                </c:pt>
                <c:pt idx="10">
                  <c:v>8.5</c:v>
                </c:pt>
                <c:pt idx="11">
                  <c:v>7.2</c:v>
                </c:pt>
                <c:pt idx="12">
                  <c:v>8.5</c:v>
                </c:pt>
                <c:pt idx="13">
                  <c:v>7.1</c:v>
                </c:pt>
                <c:pt idx="14">
                  <c:v>8.1999999999999993</c:v>
                </c:pt>
                <c:pt idx="15">
                  <c:v>6.3</c:v>
                </c:pt>
                <c:pt idx="16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96-44E6-9E43-46CB12FA1A19}"/>
            </c:ext>
          </c:extLst>
        </c:ser>
        <c:ser>
          <c:idx val="5"/>
          <c:order val="5"/>
          <c:tx>
            <c:strRef>
              <c:f>IMDB_Movies!$Y$5</c:f>
              <c:strCache>
                <c:ptCount val="1"/>
                <c:pt idx="0">
                  <c:v>Min_imdb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IMDB_Movies!$S$6:$S$22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IMDB_Movies!$Y$6:$Y$22</c:f>
              <c:numCache>
                <c:formatCode>General</c:formatCode>
                <c:ptCount val="17"/>
                <c:pt idx="0">
                  <c:v>2.1</c:v>
                </c:pt>
                <c:pt idx="1">
                  <c:v>2.2999999999999998</c:v>
                </c:pt>
                <c:pt idx="2">
                  <c:v>4.5</c:v>
                </c:pt>
                <c:pt idx="3">
                  <c:v>4.5</c:v>
                </c:pt>
                <c:pt idx="4">
                  <c:v>1.9</c:v>
                </c:pt>
                <c:pt idx="5">
                  <c:v>3.3</c:v>
                </c:pt>
                <c:pt idx="6">
                  <c:v>1.6</c:v>
                </c:pt>
                <c:pt idx="7">
                  <c:v>2.1</c:v>
                </c:pt>
                <c:pt idx="8">
                  <c:v>5.7</c:v>
                </c:pt>
                <c:pt idx="9">
                  <c:v>4.3</c:v>
                </c:pt>
                <c:pt idx="10">
                  <c:v>2.2999999999999998</c:v>
                </c:pt>
                <c:pt idx="11">
                  <c:v>6.3</c:v>
                </c:pt>
                <c:pt idx="12">
                  <c:v>3.3</c:v>
                </c:pt>
                <c:pt idx="13">
                  <c:v>6.2</c:v>
                </c:pt>
                <c:pt idx="14">
                  <c:v>5</c:v>
                </c:pt>
                <c:pt idx="15">
                  <c:v>4.8</c:v>
                </c:pt>
                <c:pt idx="16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96-44E6-9E43-46CB12FA1A19}"/>
            </c:ext>
          </c:extLst>
        </c:ser>
        <c:ser>
          <c:idx val="7"/>
          <c:order val="7"/>
          <c:tx>
            <c:strRef>
              <c:f>IMDB_Movies!$AA$5</c:f>
              <c:strCache>
                <c:ptCount val="1"/>
                <c:pt idx="0">
                  <c:v>StdDev_imdb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IMDB_Movies!$S$6:$S$22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IMDB_Movies!$AA$6:$AA$22</c:f>
              <c:numCache>
                <c:formatCode>General</c:formatCode>
                <c:ptCount val="17"/>
                <c:pt idx="0">
                  <c:v>1.0380205760000001</c:v>
                </c:pt>
                <c:pt idx="1">
                  <c:v>1.114308219</c:v>
                </c:pt>
                <c:pt idx="2">
                  <c:v>0.97259302800000003</c:v>
                </c:pt>
                <c:pt idx="3">
                  <c:v>0.69656480499999995</c:v>
                </c:pt>
                <c:pt idx="4">
                  <c:v>1.0406570959999999</c:v>
                </c:pt>
                <c:pt idx="5">
                  <c:v>0.86454823800000002</c:v>
                </c:pt>
                <c:pt idx="6">
                  <c:v>1.4161268600000001</c:v>
                </c:pt>
                <c:pt idx="7">
                  <c:v>0.90514684099999998</c:v>
                </c:pt>
                <c:pt idx="8">
                  <c:v>1.216552506</c:v>
                </c:pt>
                <c:pt idx="9">
                  <c:v>0.89406619099999995</c:v>
                </c:pt>
                <c:pt idx="10">
                  <c:v>1.032083979</c:v>
                </c:pt>
                <c:pt idx="11">
                  <c:v>0.63639610300000005</c:v>
                </c:pt>
                <c:pt idx="12">
                  <c:v>1.0898410999999999</c:v>
                </c:pt>
                <c:pt idx="13">
                  <c:v>0.63639610300000005</c:v>
                </c:pt>
                <c:pt idx="14">
                  <c:v>1.0315556910000001</c:v>
                </c:pt>
                <c:pt idx="15">
                  <c:v>0.86602540400000005</c:v>
                </c:pt>
                <c:pt idx="16">
                  <c:v>2.4440403709999998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96-44E6-9E43-46CB12FA1A19}"/>
            </c:ext>
          </c:extLst>
        </c:ser>
        <c:ser>
          <c:idx val="8"/>
          <c:order val="8"/>
          <c:tx>
            <c:strRef>
              <c:f>IMDB_Movies!$AB$5</c:f>
              <c:strCache>
                <c:ptCount val="1"/>
                <c:pt idx="0">
                  <c:v>Var_imdb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IMDB_Movies!$S$6:$S$22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IMDB_Movies!$AB$6:$AB$22</c:f>
              <c:numCache>
                <c:formatCode>General</c:formatCode>
                <c:ptCount val="17"/>
                <c:pt idx="0">
                  <c:v>1.077486717</c:v>
                </c:pt>
                <c:pt idx="1">
                  <c:v>1.241682806</c:v>
                </c:pt>
                <c:pt idx="2">
                  <c:v>0.94593719799999998</c:v>
                </c:pt>
                <c:pt idx="3">
                  <c:v>0.48520252699999999</c:v>
                </c:pt>
                <c:pt idx="4">
                  <c:v>1.0829671910000001</c:v>
                </c:pt>
                <c:pt idx="5">
                  <c:v>0.74744365599999996</c:v>
                </c:pt>
                <c:pt idx="6">
                  <c:v>2.005415282</c:v>
                </c:pt>
                <c:pt idx="7">
                  <c:v>0.81929080300000001</c:v>
                </c:pt>
                <c:pt idx="8">
                  <c:v>1.48</c:v>
                </c:pt>
                <c:pt idx="9">
                  <c:v>0.79935435399999999</c:v>
                </c:pt>
                <c:pt idx="10">
                  <c:v>1.065197339</c:v>
                </c:pt>
                <c:pt idx="11">
                  <c:v>0.40500000000000003</c:v>
                </c:pt>
                <c:pt idx="12">
                  <c:v>1.1877536230000001</c:v>
                </c:pt>
                <c:pt idx="13">
                  <c:v>0.40500000000000003</c:v>
                </c:pt>
                <c:pt idx="14">
                  <c:v>1.064107143</c:v>
                </c:pt>
                <c:pt idx="15">
                  <c:v>0.75</c:v>
                </c:pt>
                <c:pt idx="16">
                  <c:v>5.9733333330000002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96-44E6-9E43-46CB12FA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436832"/>
        <c:axId val="5234377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IMDB_Movies!$T$5</c15:sqref>
                        </c15:formulaRef>
                      </c:ext>
                    </c:extLst>
                    <c:strCache>
                      <c:ptCount val="1"/>
                      <c:pt idx="0">
                        <c:v>No_of_movies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IMDB_Movies!$S$6:$S$22</c15:sqref>
                        </c15:formulaRef>
                      </c:ext>
                    </c:extLst>
                    <c:strCache>
                      <c:ptCount val="17"/>
                      <c:pt idx="0">
                        <c:v>Action</c:v>
                      </c:pt>
                      <c:pt idx="1">
                        <c:v>Adventure</c:v>
                      </c:pt>
                      <c:pt idx="2">
                        <c:v>Animation</c:v>
                      </c:pt>
                      <c:pt idx="3">
                        <c:v>Biography</c:v>
                      </c:pt>
                      <c:pt idx="4">
                        <c:v>Comedy</c:v>
                      </c:pt>
                      <c:pt idx="5">
                        <c:v>Crime</c:v>
                      </c:pt>
                      <c:pt idx="6">
                        <c:v>Documentary</c:v>
                      </c:pt>
                      <c:pt idx="7">
                        <c:v>Drama</c:v>
                      </c:pt>
                      <c:pt idx="8">
                        <c:v>Family</c:v>
                      </c:pt>
                      <c:pt idx="9">
                        <c:v>Fantasy</c:v>
                      </c:pt>
                      <c:pt idx="10">
                        <c:v>Horror</c:v>
                      </c:pt>
                      <c:pt idx="11">
                        <c:v>Musical</c:v>
                      </c:pt>
                      <c:pt idx="12">
                        <c:v>Mystery</c:v>
                      </c:pt>
                      <c:pt idx="13">
                        <c:v>Romance</c:v>
                      </c:pt>
                      <c:pt idx="14">
                        <c:v>Sci-Fi</c:v>
                      </c:pt>
                      <c:pt idx="15">
                        <c:v>Thriller</c:v>
                      </c:pt>
                      <c:pt idx="16">
                        <c:v>Western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IMDB_Movies!$T$6:$T$22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970</c:v>
                      </c:pt>
                      <c:pt idx="1">
                        <c:v>378</c:v>
                      </c:pt>
                      <c:pt idx="2">
                        <c:v>46</c:v>
                      </c:pt>
                      <c:pt idx="3">
                        <c:v>208</c:v>
                      </c:pt>
                      <c:pt idx="4">
                        <c:v>1036</c:v>
                      </c:pt>
                      <c:pt idx="5">
                        <c:v>259</c:v>
                      </c:pt>
                      <c:pt idx="6">
                        <c:v>43</c:v>
                      </c:pt>
                      <c:pt idx="7">
                        <c:v>700</c:v>
                      </c:pt>
                      <c:pt idx="8">
                        <c:v>3</c:v>
                      </c:pt>
                      <c:pt idx="9">
                        <c:v>37</c:v>
                      </c:pt>
                      <c:pt idx="10">
                        <c:v>165</c:v>
                      </c:pt>
                      <c:pt idx="11">
                        <c:v>2</c:v>
                      </c:pt>
                      <c:pt idx="12">
                        <c:v>24</c:v>
                      </c:pt>
                      <c:pt idx="13">
                        <c:v>2</c:v>
                      </c:pt>
                      <c:pt idx="14">
                        <c:v>8</c:v>
                      </c:pt>
                      <c:pt idx="15">
                        <c:v>3</c:v>
                      </c:pt>
                      <c:pt idx="16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696-44E6-9E43-46CB12FA1A1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IMDB_Movies!$Z$5</c15:sqref>
                        </c15:formulaRef>
                      </c:ext>
                    </c:extLst>
                    <c:strCache>
                      <c:ptCount val="1"/>
                      <c:pt idx="0">
                        <c:v>Range_imdb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IMDB_Movies!$S$6:$S$22</c15:sqref>
                        </c15:formulaRef>
                      </c:ext>
                    </c:extLst>
                    <c:strCache>
                      <c:ptCount val="17"/>
                      <c:pt idx="0">
                        <c:v>Action</c:v>
                      </c:pt>
                      <c:pt idx="1">
                        <c:v>Adventure</c:v>
                      </c:pt>
                      <c:pt idx="2">
                        <c:v>Animation</c:v>
                      </c:pt>
                      <c:pt idx="3">
                        <c:v>Biography</c:v>
                      </c:pt>
                      <c:pt idx="4">
                        <c:v>Comedy</c:v>
                      </c:pt>
                      <c:pt idx="5">
                        <c:v>Crime</c:v>
                      </c:pt>
                      <c:pt idx="6">
                        <c:v>Documentary</c:v>
                      </c:pt>
                      <c:pt idx="7">
                        <c:v>Drama</c:v>
                      </c:pt>
                      <c:pt idx="8">
                        <c:v>Family</c:v>
                      </c:pt>
                      <c:pt idx="9">
                        <c:v>Fantasy</c:v>
                      </c:pt>
                      <c:pt idx="10">
                        <c:v>Horror</c:v>
                      </c:pt>
                      <c:pt idx="11">
                        <c:v>Musical</c:v>
                      </c:pt>
                      <c:pt idx="12">
                        <c:v>Mystery</c:v>
                      </c:pt>
                      <c:pt idx="13">
                        <c:v>Romance</c:v>
                      </c:pt>
                      <c:pt idx="14">
                        <c:v>Sci-Fi</c:v>
                      </c:pt>
                      <c:pt idx="15">
                        <c:v>Thriller</c:v>
                      </c:pt>
                      <c:pt idx="16">
                        <c:v>Western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IMDB_Movies!$Z$6:$Z$22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6.9</c:v>
                      </c:pt>
                      <c:pt idx="1">
                        <c:v>6.3</c:v>
                      </c:pt>
                      <c:pt idx="2">
                        <c:v>3.5</c:v>
                      </c:pt>
                      <c:pt idx="3">
                        <c:v>4.4000000000000004</c:v>
                      </c:pt>
                      <c:pt idx="4">
                        <c:v>6.9</c:v>
                      </c:pt>
                      <c:pt idx="5">
                        <c:v>6.0000000000000009</c:v>
                      </c:pt>
                      <c:pt idx="6">
                        <c:v>6.9</c:v>
                      </c:pt>
                      <c:pt idx="7">
                        <c:v>6.7000000000000011</c:v>
                      </c:pt>
                      <c:pt idx="8">
                        <c:v>2.2000000000000002</c:v>
                      </c:pt>
                      <c:pt idx="9">
                        <c:v>3.6000000000000005</c:v>
                      </c:pt>
                      <c:pt idx="10">
                        <c:v>6.2</c:v>
                      </c:pt>
                      <c:pt idx="11">
                        <c:v>0.90000000000000036</c:v>
                      </c:pt>
                      <c:pt idx="12">
                        <c:v>5.2</c:v>
                      </c:pt>
                      <c:pt idx="13">
                        <c:v>0.89999999999999947</c:v>
                      </c:pt>
                      <c:pt idx="14">
                        <c:v>3.1999999999999993</c:v>
                      </c:pt>
                      <c:pt idx="15">
                        <c:v>1.5</c:v>
                      </c:pt>
                      <c:pt idx="16">
                        <c:v>4.8000000000000007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96-44E6-9E43-46CB12FA1A19}"/>
                  </c:ext>
                </c:extLst>
              </c15:ser>
            </c15:filteredLineSeries>
          </c:ext>
        </c:extLst>
      </c:lineChart>
      <c:catAx>
        <c:axId val="52343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37792"/>
        <c:crosses val="autoZero"/>
        <c:auto val="1"/>
        <c:lblAlgn val="ctr"/>
        <c:lblOffset val="100"/>
        <c:noMultiLvlLbl val="0"/>
      </c:catAx>
      <c:valAx>
        <c:axId val="5234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3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Movie Duration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IMDB_Movies!$I$1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IMDB_Movies!$B$2:$B$3888</c:f>
              <c:numCache>
                <c:formatCode>General</c:formatCode>
                <c:ptCount val="3887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110</c:v>
                </c:pt>
                <c:pt idx="134">
                  <c:v>91</c:v>
                </c:pt>
                <c:pt idx="135">
                  <c:v>90</c:v>
                </c:pt>
                <c:pt idx="136">
                  <c:v>103</c:v>
                </c:pt>
                <c:pt idx="137">
                  <c:v>124</c:v>
                </c:pt>
                <c:pt idx="138">
                  <c:v>131</c:v>
                </c:pt>
                <c:pt idx="139">
                  <c:v>88</c:v>
                </c:pt>
                <c:pt idx="140">
                  <c:v>85</c:v>
                </c:pt>
                <c:pt idx="141">
                  <c:v>111</c:v>
                </c:pt>
                <c:pt idx="142">
                  <c:v>92</c:v>
                </c:pt>
                <c:pt idx="143">
                  <c:v>196</c:v>
                </c:pt>
                <c:pt idx="144">
                  <c:v>93</c:v>
                </c:pt>
                <c:pt idx="145">
                  <c:v>133</c:v>
                </c:pt>
                <c:pt idx="146">
                  <c:v>116</c:v>
                </c:pt>
                <c:pt idx="147">
                  <c:v>153</c:v>
                </c:pt>
                <c:pt idx="148">
                  <c:v>88</c:v>
                </c:pt>
                <c:pt idx="149">
                  <c:v>115</c:v>
                </c:pt>
                <c:pt idx="150">
                  <c:v>95</c:v>
                </c:pt>
                <c:pt idx="151">
                  <c:v>133</c:v>
                </c:pt>
                <c:pt idx="152">
                  <c:v>97</c:v>
                </c:pt>
                <c:pt idx="153">
                  <c:v>90</c:v>
                </c:pt>
                <c:pt idx="154">
                  <c:v>154</c:v>
                </c:pt>
                <c:pt idx="155">
                  <c:v>150</c:v>
                </c:pt>
                <c:pt idx="156">
                  <c:v>127</c:v>
                </c:pt>
                <c:pt idx="157">
                  <c:v>121</c:v>
                </c:pt>
                <c:pt idx="158">
                  <c:v>102</c:v>
                </c:pt>
                <c:pt idx="159">
                  <c:v>126</c:v>
                </c:pt>
                <c:pt idx="160">
                  <c:v>121</c:v>
                </c:pt>
                <c:pt idx="161">
                  <c:v>215</c:v>
                </c:pt>
                <c:pt idx="162">
                  <c:v>127</c:v>
                </c:pt>
                <c:pt idx="163">
                  <c:v>138</c:v>
                </c:pt>
                <c:pt idx="164">
                  <c:v>122</c:v>
                </c:pt>
                <c:pt idx="165">
                  <c:v>124</c:v>
                </c:pt>
                <c:pt idx="166">
                  <c:v>106</c:v>
                </c:pt>
                <c:pt idx="167">
                  <c:v>124</c:v>
                </c:pt>
                <c:pt idx="168">
                  <c:v>128</c:v>
                </c:pt>
                <c:pt idx="169">
                  <c:v>138</c:v>
                </c:pt>
                <c:pt idx="170">
                  <c:v>115</c:v>
                </c:pt>
                <c:pt idx="171">
                  <c:v>100</c:v>
                </c:pt>
                <c:pt idx="172">
                  <c:v>135</c:v>
                </c:pt>
                <c:pt idx="173">
                  <c:v>117</c:v>
                </c:pt>
                <c:pt idx="174">
                  <c:v>156</c:v>
                </c:pt>
                <c:pt idx="175">
                  <c:v>96</c:v>
                </c:pt>
                <c:pt idx="176">
                  <c:v>107</c:v>
                </c:pt>
                <c:pt idx="177">
                  <c:v>92</c:v>
                </c:pt>
                <c:pt idx="178">
                  <c:v>115</c:v>
                </c:pt>
                <c:pt idx="179">
                  <c:v>92</c:v>
                </c:pt>
                <c:pt idx="180">
                  <c:v>117</c:v>
                </c:pt>
                <c:pt idx="181">
                  <c:v>146</c:v>
                </c:pt>
                <c:pt idx="182">
                  <c:v>115</c:v>
                </c:pt>
                <c:pt idx="183">
                  <c:v>94</c:v>
                </c:pt>
                <c:pt idx="184">
                  <c:v>116</c:v>
                </c:pt>
                <c:pt idx="185">
                  <c:v>147</c:v>
                </c:pt>
                <c:pt idx="186">
                  <c:v>90</c:v>
                </c:pt>
                <c:pt idx="187">
                  <c:v>101</c:v>
                </c:pt>
                <c:pt idx="188">
                  <c:v>138</c:v>
                </c:pt>
                <c:pt idx="189">
                  <c:v>107</c:v>
                </c:pt>
                <c:pt idx="190">
                  <c:v>142</c:v>
                </c:pt>
                <c:pt idx="191">
                  <c:v>165</c:v>
                </c:pt>
                <c:pt idx="192">
                  <c:v>100</c:v>
                </c:pt>
                <c:pt idx="193">
                  <c:v>82</c:v>
                </c:pt>
                <c:pt idx="194">
                  <c:v>98</c:v>
                </c:pt>
                <c:pt idx="195">
                  <c:v>95</c:v>
                </c:pt>
                <c:pt idx="196">
                  <c:v>159</c:v>
                </c:pt>
                <c:pt idx="197">
                  <c:v>96</c:v>
                </c:pt>
                <c:pt idx="198">
                  <c:v>143</c:v>
                </c:pt>
                <c:pt idx="199">
                  <c:v>123</c:v>
                </c:pt>
                <c:pt idx="200">
                  <c:v>174</c:v>
                </c:pt>
                <c:pt idx="201">
                  <c:v>101</c:v>
                </c:pt>
                <c:pt idx="202">
                  <c:v>134</c:v>
                </c:pt>
                <c:pt idx="203">
                  <c:v>132</c:v>
                </c:pt>
                <c:pt idx="204">
                  <c:v>129</c:v>
                </c:pt>
                <c:pt idx="205">
                  <c:v>106</c:v>
                </c:pt>
                <c:pt idx="206">
                  <c:v>113</c:v>
                </c:pt>
                <c:pt idx="207">
                  <c:v>102</c:v>
                </c:pt>
                <c:pt idx="208">
                  <c:v>135</c:v>
                </c:pt>
                <c:pt idx="209">
                  <c:v>125</c:v>
                </c:pt>
                <c:pt idx="210">
                  <c:v>110</c:v>
                </c:pt>
                <c:pt idx="211">
                  <c:v>124</c:v>
                </c:pt>
                <c:pt idx="212">
                  <c:v>123</c:v>
                </c:pt>
                <c:pt idx="213">
                  <c:v>130</c:v>
                </c:pt>
                <c:pt idx="214">
                  <c:v>92</c:v>
                </c:pt>
                <c:pt idx="215">
                  <c:v>127</c:v>
                </c:pt>
                <c:pt idx="216">
                  <c:v>123</c:v>
                </c:pt>
                <c:pt idx="217">
                  <c:v>123</c:v>
                </c:pt>
                <c:pt idx="218">
                  <c:v>107</c:v>
                </c:pt>
                <c:pt idx="219">
                  <c:v>124</c:v>
                </c:pt>
                <c:pt idx="220">
                  <c:v>77</c:v>
                </c:pt>
                <c:pt idx="221">
                  <c:v>109</c:v>
                </c:pt>
                <c:pt idx="222">
                  <c:v>134</c:v>
                </c:pt>
                <c:pt idx="223">
                  <c:v>117</c:v>
                </c:pt>
                <c:pt idx="224">
                  <c:v>135</c:v>
                </c:pt>
                <c:pt idx="225">
                  <c:v>121</c:v>
                </c:pt>
                <c:pt idx="226">
                  <c:v>117</c:v>
                </c:pt>
                <c:pt idx="227">
                  <c:v>124</c:v>
                </c:pt>
                <c:pt idx="228">
                  <c:v>140</c:v>
                </c:pt>
                <c:pt idx="229">
                  <c:v>142</c:v>
                </c:pt>
                <c:pt idx="230">
                  <c:v>92</c:v>
                </c:pt>
                <c:pt idx="231">
                  <c:v>138</c:v>
                </c:pt>
                <c:pt idx="232">
                  <c:v>136</c:v>
                </c:pt>
                <c:pt idx="233">
                  <c:v>98</c:v>
                </c:pt>
                <c:pt idx="234">
                  <c:v>153</c:v>
                </c:pt>
                <c:pt idx="235">
                  <c:v>120</c:v>
                </c:pt>
                <c:pt idx="236">
                  <c:v>101</c:v>
                </c:pt>
                <c:pt idx="237">
                  <c:v>91</c:v>
                </c:pt>
                <c:pt idx="238">
                  <c:v>108</c:v>
                </c:pt>
                <c:pt idx="239">
                  <c:v>112</c:v>
                </c:pt>
                <c:pt idx="240">
                  <c:v>100</c:v>
                </c:pt>
                <c:pt idx="241">
                  <c:v>108</c:v>
                </c:pt>
                <c:pt idx="242">
                  <c:v>114</c:v>
                </c:pt>
                <c:pt idx="243">
                  <c:v>119</c:v>
                </c:pt>
                <c:pt idx="244">
                  <c:v>142</c:v>
                </c:pt>
                <c:pt idx="245">
                  <c:v>125</c:v>
                </c:pt>
                <c:pt idx="246">
                  <c:v>126</c:v>
                </c:pt>
                <c:pt idx="247">
                  <c:v>119</c:v>
                </c:pt>
                <c:pt idx="248">
                  <c:v>170</c:v>
                </c:pt>
                <c:pt idx="249">
                  <c:v>85</c:v>
                </c:pt>
                <c:pt idx="250">
                  <c:v>119</c:v>
                </c:pt>
                <c:pt idx="251">
                  <c:v>102</c:v>
                </c:pt>
                <c:pt idx="252">
                  <c:v>103</c:v>
                </c:pt>
                <c:pt idx="253">
                  <c:v>76</c:v>
                </c:pt>
                <c:pt idx="254">
                  <c:v>120</c:v>
                </c:pt>
                <c:pt idx="255">
                  <c:v>127</c:v>
                </c:pt>
                <c:pt idx="256">
                  <c:v>105</c:v>
                </c:pt>
                <c:pt idx="257">
                  <c:v>121</c:v>
                </c:pt>
                <c:pt idx="258">
                  <c:v>114</c:v>
                </c:pt>
                <c:pt idx="259">
                  <c:v>129</c:v>
                </c:pt>
                <c:pt idx="260">
                  <c:v>171</c:v>
                </c:pt>
                <c:pt idx="261">
                  <c:v>120</c:v>
                </c:pt>
                <c:pt idx="262">
                  <c:v>165</c:v>
                </c:pt>
                <c:pt idx="263">
                  <c:v>82</c:v>
                </c:pt>
                <c:pt idx="264">
                  <c:v>115</c:v>
                </c:pt>
                <c:pt idx="265">
                  <c:v>194</c:v>
                </c:pt>
                <c:pt idx="266">
                  <c:v>84</c:v>
                </c:pt>
                <c:pt idx="267">
                  <c:v>97</c:v>
                </c:pt>
                <c:pt idx="268">
                  <c:v>151</c:v>
                </c:pt>
                <c:pt idx="269">
                  <c:v>136</c:v>
                </c:pt>
                <c:pt idx="270">
                  <c:v>104</c:v>
                </c:pt>
                <c:pt idx="271">
                  <c:v>127</c:v>
                </c:pt>
                <c:pt idx="272">
                  <c:v>171</c:v>
                </c:pt>
                <c:pt idx="273">
                  <c:v>145</c:v>
                </c:pt>
                <c:pt idx="274">
                  <c:v>174</c:v>
                </c:pt>
                <c:pt idx="275">
                  <c:v>144</c:v>
                </c:pt>
                <c:pt idx="276">
                  <c:v>119</c:v>
                </c:pt>
                <c:pt idx="277">
                  <c:v>153</c:v>
                </c:pt>
                <c:pt idx="278">
                  <c:v>140</c:v>
                </c:pt>
                <c:pt idx="279">
                  <c:v>176</c:v>
                </c:pt>
                <c:pt idx="280">
                  <c:v>141</c:v>
                </c:pt>
                <c:pt idx="281">
                  <c:v>106</c:v>
                </c:pt>
                <c:pt idx="282">
                  <c:v>98</c:v>
                </c:pt>
                <c:pt idx="283">
                  <c:v>116</c:v>
                </c:pt>
                <c:pt idx="284">
                  <c:v>115</c:v>
                </c:pt>
                <c:pt idx="285">
                  <c:v>165</c:v>
                </c:pt>
                <c:pt idx="286">
                  <c:v>91</c:v>
                </c:pt>
                <c:pt idx="287">
                  <c:v>78</c:v>
                </c:pt>
                <c:pt idx="288">
                  <c:v>103</c:v>
                </c:pt>
                <c:pt idx="289">
                  <c:v>131</c:v>
                </c:pt>
                <c:pt idx="290">
                  <c:v>104</c:v>
                </c:pt>
                <c:pt idx="291">
                  <c:v>101</c:v>
                </c:pt>
                <c:pt idx="292">
                  <c:v>111</c:v>
                </c:pt>
                <c:pt idx="293">
                  <c:v>102</c:v>
                </c:pt>
                <c:pt idx="294">
                  <c:v>103</c:v>
                </c:pt>
                <c:pt idx="295">
                  <c:v>121</c:v>
                </c:pt>
                <c:pt idx="296">
                  <c:v>143</c:v>
                </c:pt>
                <c:pt idx="297">
                  <c:v>240</c:v>
                </c:pt>
                <c:pt idx="298">
                  <c:v>121</c:v>
                </c:pt>
                <c:pt idx="299">
                  <c:v>129</c:v>
                </c:pt>
                <c:pt idx="300">
                  <c:v>172</c:v>
                </c:pt>
                <c:pt idx="301">
                  <c:v>101</c:v>
                </c:pt>
                <c:pt idx="302">
                  <c:v>87</c:v>
                </c:pt>
                <c:pt idx="303">
                  <c:v>101</c:v>
                </c:pt>
                <c:pt idx="304">
                  <c:v>95</c:v>
                </c:pt>
                <c:pt idx="305">
                  <c:v>102</c:v>
                </c:pt>
                <c:pt idx="306">
                  <c:v>131</c:v>
                </c:pt>
                <c:pt idx="307">
                  <c:v>114</c:v>
                </c:pt>
                <c:pt idx="308">
                  <c:v>94</c:v>
                </c:pt>
                <c:pt idx="309">
                  <c:v>122</c:v>
                </c:pt>
                <c:pt idx="310">
                  <c:v>95</c:v>
                </c:pt>
                <c:pt idx="311">
                  <c:v>115</c:v>
                </c:pt>
                <c:pt idx="312">
                  <c:v>88</c:v>
                </c:pt>
                <c:pt idx="313">
                  <c:v>110</c:v>
                </c:pt>
                <c:pt idx="314">
                  <c:v>130</c:v>
                </c:pt>
                <c:pt idx="315">
                  <c:v>216</c:v>
                </c:pt>
                <c:pt idx="316">
                  <c:v>146</c:v>
                </c:pt>
                <c:pt idx="317">
                  <c:v>85</c:v>
                </c:pt>
                <c:pt idx="318">
                  <c:v>93</c:v>
                </c:pt>
                <c:pt idx="319">
                  <c:v>152</c:v>
                </c:pt>
                <c:pt idx="320">
                  <c:v>85</c:v>
                </c:pt>
                <c:pt idx="321">
                  <c:v>126</c:v>
                </c:pt>
                <c:pt idx="322">
                  <c:v>146</c:v>
                </c:pt>
                <c:pt idx="323">
                  <c:v>89</c:v>
                </c:pt>
                <c:pt idx="324">
                  <c:v>88</c:v>
                </c:pt>
                <c:pt idx="325">
                  <c:v>105</c:v>
                </c:pt>
                <c:pt idx="326">
                  <c:v>135</c:v>
                </c:pt>
                <c:pt idx="327">
                  <c:v>100</c:v>
                </c:pt>
                <c:pt idx="328">
                  <c:v>192</c:v>
                </c:pt>
                <c:pt idx="329">
                  <c:v>172</c:v>
                </c:pt>
                <c:pt idx="330">
                  <c:v>102</c:v>
                </c:pt>
                <c:pt idx="331">
                  <c:v>100</c:v>
                </c:pt>
                <c:pt idx="332">
                  <c:v>119</c:v>
                </c:pt>
                <c:pt idx="333">
                  <c:v>92</c:v>
                </c:pt>
                <c:pt idx="334">
                  <c:v>105</c:v>
                </c:pt>
                <c:pt idx="335">
                  <c:v>107</c:v>
                </c:pt>
                <c:pt idx="336">
                  <c:v>101</c:v>
                </c:pt>
                <c:pt idx="337">
                  <c:v>137</c:v>
                </c:pt>
                <c:pt idx="338">
                  <c:v>115</c:v>
                </c:pt>
                <c:pt idx="339">
                  <c:v>124</c:v>
                </c:pt>
                <c:pt idx="340">
                  <c:v>118</c:v>
                </c:pt>
                <c:pt idx="341">
                  <c:v>98</c:v>
                </c:pt>
                <c:pt idx="342">
                  <c:v>82</c:v>
                </c:pt>
                <c:pt idx="343">
                  <c:v>98</c:v>
                </c:pt>
                <c:pt idx="344">
                  <c:v>90</c:v>
                </c:pt>
                <c:pt idx="345">
                  <c:v>130</c:v>
                </c:pt>
                <c:pt idx="346">
                  <c:v>90</c:v>
                </c:pt>
                <c:pt idx="347">
                  <c:v>94</c:v>
                </c:pt>
                <c:pt idx="348">
                  <c:v>114</c:v>
                </c:pt>
                <c:pt idx="349">
                  <c:v>94</c:v>
                </c:pt>
                <c:pt idx="350">
                  <c:v>151</c:v>
                </c:pt>
                <c:pt idx="351">
                  <c:v>88</c:v>
                </c:pt>
                <c:pt idx="352">
                  <c:v>121</c:v>
                </c:pt>
                <c:pt idx="353">
                  <c:v>158</c:v>
                </c:pt>
                <c:pt idx="354">
                  <c:v>128</c:v>
                </c:pt>
                <c:pt idx="355">
                  <c:v>128</c:v>
                </c:pt>
                <c:pt idx="356">
                  <c:v>95</c:v>
                </c:pt>
                <c:pt idx="357">
                  <c:v>92</c:v>
                </c:pt>
                <c:pt idx="358">
                  <c:v>121</c:v>
                </c:pt>
                <c:pt idx="359">
                  <c:v>113</c:v>
                </c:pt>
                <c:pt idx="360">
                  <c:v>106</c:v>
                </c:pt>
                <c:pt idx="361">
                  <c:v>146</c:v>
                </c:pt>
                <c:pt idx="362">
                  <c:v>88</c:v>
                </c:pt>
                <c:pt idx="363">
                  <c:v>150</c:v>
                </c:pt>
                <c:pt idx="364">
                  <c:v>119</c:v>
                </c:pt>
                <c:pt idx="365">
                  <c:v>128</c:v>
                </c:pt>
                <c:pt idx="366">
                  <c:v>106</c:v>
                </c:pt>
                <c:pt idx="367">
                  <c:v>117</c:v>
                </c:pt>
                <c:pt idx="368">
                  <c:v>129</c:v>
                </c:pt>
                <c:pt idx="369">
                  <c:v>116</c:v>
                </c:pt>
                <c:pt idx="370">
                  <c:v>114</c:v>
                </c:pt>
                <c:pt idx="371">
                  <c:v>114</c:v>
                </c:pt>
                <c:pt idx="372">
                  <c:v>96</c:v>
                </c:pt>
                <c:pt idx="373">
                  <c:v>132</c:v>
                </c:pt>
                <c:pt idx="374">
                  <c:v>104</c:v>
                </c:pt>
                <c:pt idx="375">
                  <c:v>111</c:v>
                </c:pt>
                <c:pt idx="376">
                  <c:v>138</c:v>
                </c:pt>
                <c:pt idx="377">
                  <c:v>100</c:v>
                </c:pt>
                <c:pt idx="378">
                  <c:v>129</c:v>
                </c:pt>
                <c:pt idx="379">
                  <c:v>144</c:v>
                </c:pt>
                <c:pt idx="380">
                  <c:v>110</c:v>
                </c:pt>
                <c:pt idx="381">
                  <c:v>140</c:v>
                </c:pt>
                <c:pt idx="382">
                  <c:v>113</c:v>
                </c:pt>
                <c:pt idx="383">
                  <c:v>106</c:v>
                </c:pt>
                <c:pt idx="384">
                  <c:v>143</c:v>
                </c:pt>
                <c:pt idx="385">
                  <c:v>108</c:v>
                </c:pt>
                <c:pt idx="386">
                  <c:v>108</c:v>
                </c:pt>
                <c:pt idx="387">
                  <c:v>124</c:v>
                </c:pt>
                <c:pt idx="388">
                  <c:v>116</c:v>
                </c:pt>
                <c:pt idx="389">
                  <c:v>110</c:v>
                </c:pt>
                <c:pt idx="390">
                  <c:v>91</c:v>
                </c:pt>
                <c:pt idx="391">
                  <c:v>107</c:v>
                </c:pt>
                <c:pt idx="392">
                  <c:v>115</c:v>
                </c:pt>
                <c:pt idx="393">
                  <c:v>100</c:v>
                </c:pt>
                <c:pt idx="394">
                  <c:v>104</c:v>
                </c:pt>
                <c:pt idx="395">
                  <c:v>138</c:v>
                </c:pt>
                <c:pt idx="396">
                  <c:v>140</c:v>
                </c:pt>
                <c:pt idx="397">
                  <c:v>120</c:v>
                </c:pt>
                <c:pt idx="398">
                  <c:v>122</c:v>
                </c:pt>
                <c:pt idx="399">
                  <c:v>83</c:v>
                </c:pt>
                <c:pt idx="400">
                  <c:v>139</c:v>
                </c:pt>
                <c:pt idx="401">
                  <c:v>131</c:v>
                </c:pt>
                <c:pt idx="402">
                  <c:v>104</c:v>
                </c:pt>
                <c:pt idx="403">
                  <c:v>130</c:v>
                </c:pt>
                <c:pt idx="404">
                  <c:v>145</c:v>
                </c:pt>
                <c:pt idx="405">
                  <c:v>104</c:v>
                </c:pt>
                <c:pt idx="406">
                  <c:v>97</c:v>
                </c:pt>
                <c:pt idx="407">
                  <c:v>178</c:v>
                </c:pt>
                <c:pt idx="408">
                  <c:v>108</c:v>
                </c:pt>
                <c:pt idx="409">
                  <c:v>106</c:v>
                </c:pt>
                <c:pt idx="410">
                  <c:v>112</c:v>
                </c:pt>
                <c:pt idx="411">
                  <c:v>135</c:v>
                </c:pt>
                <c:pt idx="412">
                  <c:v>109</c:v>
                </c:pt>
                <c:pt idx="413">
                  <c:v>86</c:v>
                </c:pt>
                <c:pt idx="414">
                  <c:v>95</c:v>
                </c:pt>
                <c:pt idx="415">
                  <c:v>107</c:v>
                </c:pt>
                <c:pt idx="416">
                  <c:v>82</c:v>
                </c:pt>
                <c:pt idx="417">
                  <c:v>88</c:v>
                </c:pt>
                <c:pt idx="418">
                  <c:v>120</c:v>
                </c:pt>
                <c:pt idx="419">
                  <c:v>162</c:v>
                </c:pt>
                <c:pt idx="420">
                  <c:v>123</c:v>
                </c:pt>
                <c:pt idx="421">
                  <c:v>101</c:v>
                </c:pt>
                <c:pt idx="422">
                  <c:v>113</c:v>
                </c:pt>
                <c:pt idx="423">
                  <c:v>110</c:v>
                </c:pt>
                <c:pt idx="424">
                  <c:v>142</c:v>
                </c:pt>
                <c:pt idx="425">
                  <c:v>102</c:v>
                </c:pt>
                <c:pt idx="426">
                  <c:v>126</c:v>
                </c:pt>
                <c:pt idx="427">
                  <c:v>83</c:v>
                </c:pt>
                <c:pt idx="428">
                  <c:v>85</c:v>
                </c:pt>
                <c:pt idx="429">
                  <c:v>120</c:v>
                </c:pt>
                <c:pt idx="430">
                  <c:v>116</c:v>
                </c:pt>
                <c:pt idx="431">
                  <c:v>113</c:v>
                </c:pt>
                <c:pt idx="432">
                  <c:v>87</c:v>
                </c:pt>
                <c:pt idx="433">
                  <c:v>101</c:v>
                </c:pt>
                <c:pt idx="434">
                  <c:v>110</c:v>
                </c:pt>
                <c:pt idx="435">
                  <c:v>128</c:v>
                </c:pt>
                <c:pt idx="436">
                  <c:v>138</c:v>
                </c:pt>
                <c:pt idx="437">
                  <c:v>88</c:v>
                </c:pt>
                <c:pt idx="438">
                  <c:v>91</c:v>
                </c:pt>
                <c:pt idx="439">
                  <c:v>138</c:v>
                </c:pt>
                <c:pt idx="440">
                  <c:v>99</c:v>
                </c:pt>
                <c:pt idx="441">
                  <c:v>117</c:v>
                </c:pt>
                <c:pt idx="442">
                  <c:v>117</c:v>
                </c:pt>
                <c:pt idx="443">
                  <c:v>123</c:v>
                </c:pt>
                <c:pt idx="444">
                  <c:v>118</c:v>
                </c:pt>
                <c:pt idx="445">
                  <c:v>154</c:v>
                </c:pt>
                <c:pt idx="446">
                  <c:v>118</c:v>
                </c:pt>
                <c:pt idx="447">
                  <c:v>90</c:v>
                </c:pt>
                <c:pt idx="448">
                  <c:v>113</c:v>
                </c:pt>
                <c:pt idx="449">
                  <c:v>88</c:v>
                </c:pt>
                <c:pt idx="450">
                  <c:v>93</c:v>
                </c:pt>
                <c:pt idx="451">
                  <c:v>104</c:v>
                </c:pt>
                <c:pt idx="452">
                  <c:v>135</c:v>
                </c:pt>
                <c:pt idx="453">
                  <c:v>134</c:v>
                </c:pt>
                <c:pt idx="454">
                  <c:v>98</c:v>
                </c:pt>
                <c:pt idx="455">
                  <c:v>80</c:v>
                </c:pt>
                <c:pt idx="456">
                  <c:v>83</c:v>
                </c:pt>
                <c:pt idx="457">
                  <c:v>102</c:v>
                </c:pt>
                <c:pt idx="458">
                  <c:v>130</c:v>
                </c:pt>
                <c:pt idx="459">
                  <c:v>129</c:v>
                </c:pt>
                <c:pt idx="460">
                  <c:v>89</c:v>
                </c:pt>
                <c:pt idx="461">
                  <c:v>74</c:v>
                </c:pt>
                <c:pt idx="462">
                  <c:v>96</c:v>
                </c:pt>
                <c:pt idx="463">
                  <c:v>114</c:v>
                </c:pt>
                <c:pt idx="464">
                  <c:v>99</c:v>
                </c:pt>
                <c:pt idx="465">
                  <c:v>129</c:v>
                </c:pt>
                <c:pt idx="466">
                  <c:v>113</c:v>
                </c:pt>
                <c:pt idx="467">
                  <c:v>90</c:v>
                </c:pt>
                <c:pt idx="468">
                  <c:v>118</c:v>
                </c:pt>
                <c:pt idx="469">
                  <c:v>106</c:v>
                </c:pt>
                <c:pt idx="470">
                  <c:v>89</c:v>
                </c:pt>
                <c:pt idx="471">
                  <c:v>145</c:v>
                </c:pt>
                <c:pt idx="472">
                  <c:v>114</c:v>
                </c:pt>
                <c:pt idx="473">
                  <c:v>87</c:v>
                </c:pt>
                <c:pt idx="474">
                  <c:v>119</c:v>
                </c:pt>
                <c:pt idx="475">
                  <c:v>91</c:v>
                </c:pt>
                <c:pt idx="476">
                  <c:v>118</c:v>
                </c:pt>
                <c:pt idx="477">
                  <c:v>116</c:v>
                </c:pt>
                <c:pt idx="478">
                  <c:v>177</c:v>
                </c:pt>
                <c:pt idx="479">
                  <c:v>97</c:v>
                </c:pt>
                <c:pt idx="480">
                  <c:v>106</c:v>
                </c:pt>
                <c:pt idx="481">
                  <c:v>106</c:v>
                </c:pt>
                <c:pt idx="482">
                  <c:v>94</c:v>
                </c:pt>
                <c:pt idx="483">
                  <c:v>104</c:v>
                </c:pt>
                <c:pt idx="484">
                  <c:v>102</c:v>
                </c:pt>
                <c:pt idx="485">
                  <c:v>105</c:v>
                </c:pt>
                <c:pt idx="486">
                  <c:v>135</c:v>
                </c:pt>
                <c:pt idx="487">
                  <c:v>73</c:v>
                </c:pt>
                <c:pt idx="488">
                  <c:v>94</c:v>
                </c:pt>
                <c:pt idx="489">
                  <c:v>95</c:v>
                </c:pt>
                <c:pt idx="490">
                  <c:v>124</c:v>
                </c:pt>
                <c:pt idx="491">
                  <c:v>136</c:v>
                </c:pt>
                <c:pt idx="492">
                  <c:v>91</c:v>
                </c:pt>
                <c:pt idx="493">
                  <c:v>107</c:v>
                </c:pt>
                <c:pt idx="494">
                  <c:v>108</c:v>
                </c:pt>
                <c:pt idx="495">
                  <c:v>99</c:v>
                </c:pt>
                <c:pt idx="496">
                  <c:v>92</c:v>
                </c:pt>
                <c:pt idx="497">
                  <c:v>87</c:v>
                </c:pt>
                <c:pt idx="498">
                  <c:v>110</c:v>
                </c:pt>
                <c:pt idx="499">
                  <c:v>98</c:v>
                </c:pt>
                <c:pt idx="500">
                  <c:v>154</c:v>
                </c:pt>
                <c:pt idx="501">
                  <c:v>129</c:v>
                </c:pt>
                <c:pt idx="502">
                  <c:v>86</c:v>
                </c:pt>
                <c:pt idx="503">
                  <c:v>109</c:v>
                </c:pt>
                <c:pt idx="504">
                  <c:v>104</c:v>
                </c:pt>
                <c:pt idx="505">
                  <c:v>110</c:v>
                </c:pt>
                <c:pt idx="506">
                  <c:v>136</c:v>
                </c:pt>
                <c:pt idx="507">
                  <c:v>115</c:v>
                </c:pt>
                <c:pt idx="508">
                  <c:v>99</c:v>
                </c:pt>
                <c:pt idx="509">
                  <c:v>117</c:v>
                </c:pt>
                <c:pt idx="510">
                  <c:v>125</c:v>
                </c:pt>
                <c:pt idx="511">
                  <c:v>110</c:v>
                </c:pt>
                <c:pt idx="512">
                  <c:v>125</c:v>
                </c:pt>
                <c:pt idx="513">
                  <c:v>102</c:v>
                </c:pt>
                <c:pt idx="514">
                  <c:v>128</c:v>
                </c:pt>
                <c:pt idx="515">
                  <c:v>100</c:v>
                </c:pt>
                <c:pt idx="516">
                  <c:v>124</c:v>
                </c:pt>
                <c:pt idx="517">
                  <c:v>102</c:v>
                </c:pt>
                <c:pt idx="518">
                  <c:v>90</c:v>
                </c:pt>
                <c:pt idx="519">
                  <c:v>130</c:v>
                </c:pt>
                <c:pt idx="520">
                  <c:v>118</c:v>
                </c:pt>
                <c:pt idx="521">
                  <c:v>163</c:v>
                </c:pt>
                <c:pt idx="522">
                  <c:v>142</c:v>
                </c:pt>
                <c:pt idx="523">
                  <c:v>100</c:v>
                </c:pt>
                <c:pt idx="524">
                  <c:v>116</c:v>
                </c:pt>
                <c:pt idx="525">
                  <c:v>131</c:v>
                </c:pt>
                <c:pt idx="526">
                  <c:v>91</c:v>
                </c:pt>
                <c:pt idx="527">
                  <c:v>123</c:v>
                </c:pt>
                <c:pt idx="528">
                  <c:v>134</c:v>
                </c:pt>
                <c:pt idx="529">
                  <c:v>148</c:v>
                </c:pt>
                <c:pt idx="530">
                  <c:v>110</c:v>
                </c:pt>
                <c:pt idx="531">
                  <c:v>113</c:v>
                </c:pt>
                <c:pt idx="532">
                  <c:v>94</c:v>
                </c:pt>
                <c:pt idx="533">
                  <c:v>116</c:v>
                </c:pt>
                <c:pt idx="534">
                  <c:v>99</c:v>
                </c:pt>
                <c:pt idx="535">
                  <c:v>93</c:v>
                </c:pt>
                <c:pt idx="536">
                  <c:v>113</c:v>
                </c:pt>
                <c:pt idx="537">
                  <c:v>106</c:v>
                </c:pt>
                <c:pt idx="538">
                  <c:v>91</c:v>
                </c:pt>
                <c:pt idx="539">
                  <c:v>128</c:v>
                </c:pt>
                <c:pt idx="540">
                  <c:v>98</c:v>
                </c:pt>
                <c:pt idx="541">
                  <c:v>134</c:v>
                </c:pt>
                <c:pt idx="542">
                  <c:v>97</c:v>
                </c:pt>
                <c:pt idx="543">
                  <c:v>112</c:v>
                </c:pt>
                <c:pt idx="544">
                  <c:v>153</c:v>
                </c:pt>
                <c:pt idx="545">
                  <c:v>110</c:v>
                </c:pt>
                <c:pt idx="546">
                  <c:v>122</c:v>
                </c:pt>
                <c:pt idx="547">
                  <c:v>87</c:v>
                </c:pt>
                <c:pt idx="548">
                  <c:v>178</c:v>
                </c:pt>
                <c:pt idx="549">
                  <c:v>125</c:v>
                </c:pt>
                <c:pt idx="550">
                  <c:v>87</c:v>
                </c:pt>
                <c:pt idx="551">
                  <c:v>152</c:v>
                </c:pt>
                <c:pt idx="552">
                  <c:v>116</c:v>
                </c:pt>
                <c:pt idx="553">
                  <c:v>109</c:v>
                </c:pt>
                <c:pt idx="554">
                  <c:v>108</c:v>
                </c:pt>
                <c:pt idx="555">
                  <c:v>85</c:v>
                </c:pt>
                <c:pt idx="556">
                  <c:v>106</c:v>
                </c:pt>
                <c:pt idx="557">
                  <c:v>93</c:v>
                </c:pt>
                <c:pt idx="558">
                  <c:v>117</c:v>
                </c:pt>
                <c:pt idx="559">
                  <c:v>116</c:v>
                </c:pt>
                <c:pt idx="560">
                  <c:v>132</c:v>
                </c:pt>
                <c:pt idx="561">
                  <c:v>92</c:v>
                </c:pt>
                <c:pt idx="562">
                  <c:v>139</c:v>
                </c:pt>
                <c:pt idx="563">
                  <c:v>153</c:v>
                </c:pt>
                <c:pt idx="564">
                  <c:v>142</c:v>
                </c:pt>
                <c:pt idx="565">
                  <c:v>101</c:v>
                </c:pt>
                <c:pt idx="566">
                  <c:v>124</c:v>
                </c:pt>
                <c:pt idx="567">
                  <c:v>117</c:v>
                </c:pt>
                <c:pt idx="568">
                  <c:v>141</c:v>
                </c:pt>
                <c:pt idx="569">
                  <c:v>110</c:v>
                </c:pt>
                <c:pt idx="570">
                  <c:v>109</c:v>
                </c:pt>
                <c:pt idx="571">
                  <c:v>88</c:v>
                </c:pt>
                <c:pt idx="572">
                  <c:v>124</c:v>
                </c:pt>
                <c:pt idx="573">
                  <c:v>119</c:v>
                </c:pt>
                <c:pt idx="574">
                  <c:v>103</c:v>
                </c:pt>
                <c:pt idx="575">
                  <c:v>116</c:v>
                </c:pt>
                <c:pt idx="576">
                  <c:v>125</c:v>
                </c:pt>
                <c:pt idx="577">
                  <c:v>125</c:v>
                </c:pt>
                <c:pt idx="578">
                  <c:v>146</c:v>
                </c:pt>
                <c:pt idx="579">
                  <c:v>118</c:v>
                </c:pt>
                <c:pt idx="580">
                  <c:v>171</c:v>
                </c:pt>
                <c:pt idx="581">
                  <c:v>136</c:v>
                </c:pt>
                <c:pt idx="582">
                  <c:v>92</c:v>
                </c:pt>
                <c:pt idx="583">
                  <c:v>116</c:v>
                </c:pt>
                <c:pt idx="584">
                  <c:v>127</c:v>
                </c:pt>
                <c:pt idx="585">
                  <c:v>136</c:v>
                </c:pt>
                <c:pt idx="586">
                  <c:v>111</c:v>
                </c:pt>
                <c:pt idx="587">
                  <c:v>116</c:v>
                </c:pt>
                <c:pt idx="588">
                  <c:v>113</c:v>
                </c:pt>
                <c:pt idx="589">
                  <c:v>97</c:v>
                </c:pt>
                <c:pt idx="590">
                  <c:v>88</c:v>
                </c:pt>
                <c:pt idx="591">
                  <c:v>136</c:v>
                </c:pt>
                <c:pt idx="592">
                  <c:v>125</c:v>
                </c:pt>
                <c:pt idx="593">
                  <c:v>116</c:v>
                </c:pt>
                <c:pt idx="594">
                  <c:v>98</c:v>
                </c:pt>
                <c:pt idx="595">
                  <c:v>91</c:v>
                </c:pt>
                <c:pt idx="596">
                  <c:v>97</c:v>
                </c:pt>
                <c:pt idx="597">
                  <c:v>95</c:v>
                </c:pt>
                <c:pt idx="598">
                  <c:v>88</c:v>
                </c:pt>
                <c:pt idx="599">
                  <c:v>133</c:v>
                </c:pt>
                <c:pt idx="600">
                  <c:v>106</c:v>
                </c:pt>
                <c:pt idx="601">
                  <c:v>116</c:v>
                </c:pt>
                <c:pt idx="602">
                  <c:v>115</c:v>
                </c:pt>
                <c:pt idx="603">
                  <c:v>99</c:v>
                </c:pt>
                <c:pt idx="604">
                  <c:v>124</c:v>
                </c:pt>
                <c:pt idx="605">
                  <c:v>124</c:v>
                </c:pt>
                <c:pt idx="606">
                  <c:v>124</c:v>
                </c:pt>
                <c:pt idx="607">
                  <c:v>87</c:v>
                </c:pt>
                <c:pt idx="608">
                  <c:v>105</c:v>
                </c:pt>
                <c:pt idx="609">
                  <c:v>125</c:v>
                </c:pt>
                <c:pt idx="610">
                  <c:v>141</c:v>
                </c:pt>
                <c:pt idx="611">
                  <c:v>121</c:v>
                </c:pt>
                <c:pt idx="612">
                  <c:v>111</c:v>
                </c:pt>
                <c:pt idx="613">
                  <c:v>157</c:v>
                </c:pt>
                <c:pt idx="614">
                  <c:v>128</c:v>
                </c:pt>
                <c:pt idx="615">
                  <c:v>105</c:v>
                </c:pt>
                <c:pt idx="616">
                  <c:v>113</c:v>
                </c:pt>
                <c:pt idx="617">
                  <c:v>121</c:v>
                </c:pt>
                <c:pt idx="618">
                  <c:v>102</c:v>
                </c:pt>
                <c:pt idx="619">
                  <c:v>169</c:v>
                </c:pt>
                <c:pt idx="620">
                  <c:v>132</c:v>
                </c:pt>
                <c:pt idx="621">
                  <c:v>127</c:v>
                </c:pt>
                <c:pt idx="622">
                  <c:v>103</c:v>
                </c:pt>
                <c:pt idx="623">
                  <c:v>136</c:v>
                </c:pt>
                <c:pt idx="624">
                  <c:v>150</c:v>
                </c:pt>
                <c:pt idx="625">
                  <c:v>136</c:v>
                </c:pt>
                <c:pt idx="626">
                  <c:v>140</c:v>
                </c:pt>
                <c:pt idx="627">
                  <c:v>113</c:v>
                </c:pt>
                <c:pt idx="628">
                  <c:v>104</c:v>
                </c:pt>
                <c:pt idx="629">
                  <c:v>158</c:v>
                </c:pt>
                <c:pt idx="630">
                  <c:v>119</c:v>
                </c:pt>
                <c:pt idx="631">
                  <c:v>106</c:v>
                </c:pt>
                <c:pt idx="632">
                  <c:v>136</c:v>
                </c:pt>
                <c:pt idx="633">
                  <c:v>95</c:v>
                </c:pt>
                <c:pt idx="634">
                  <c:v>137</c:v>
                </c:pt>
                <c:pt idx="635">
                  <c:v>130</c:v>
                </c:pt>
                <c:pt idx="636">
                  <c:v>124</c:v>
                </c:pt>
                <c:pt idx="637">
                  <c:v>108</c:v>
                </c:pt>
                <c:pt idx="638">
                  <c:v>104</c:v>
                </c:pt>
                <c:pt idx="639">
                  <c:v>129</c:v>
                </c:pt>
                <c:pt idx="640">
                  <c:v>117</c:v>
                </c:pt>
                <c:pt idx="641">
                  <c:v>99</c:v>
                </c:pt>
                <c:pt idx="642">
                  <c:v>159</c:v>
                </c:pt>
                <c:pt idx="643">
                  <c:v>118</c:v>
                </c:pt>
                <c:pt idx="644">
                  <c:v>105</c:v>
                </c:pt>
                <c:pt idx="645">
                  <c:v>103</c:v>
                </c:pt>
                <c:pt idx="646">
                  <c:v>122</c:v>
                </c:pt>
                <c:pt idx="647">
                  <c:v>143</c:v>
                </c:pt>
                <c:pt idx="648">
                  <c:v>96</c:v>
                </c:pt>
                <c:pt idx="649">
                  <c:v>111</c:v>
                </c:pt>
                <c:pt idx="650">
                  <c:v>121</c:v>
                </c:pt>
                <c:pt idx="651">
                  <c:v>135</c:v>
                </c:pt>
                <c:pt idx="652">
                  <c:v>101</c:v>
                </c:pt>
                <c:pt idx="653">
                  <c:v>151</c:v>
                </c:pt>
                <c:pt idx="654">
                  <c:v>131</c:v>
                </c:pt>
                <c:pt idx="655">
                  <c:v>100</c:v>
                </c:pt>
                <c:pt idx="656">
                  <c:v>105</c:v>
                </c:pt>
                <c:pt idx="657">
                  <c:v>92</c:v>
                </c:pt>
                <c:pt idx="658">
                  <c:v>130</c:v>
                </c:pt>
                <c:pt idx="659">
                  <c:v>100</c:v>
                </c:pt>
                <c:pt idx="660">
                  <c:v>102</c:v>
                </c:pt>
                <c:pt idx="661">
                  <c:v>133</c:v>
                </c:pt>
                <c:pt idx="662">
                  <c:v>121</c:v>
                </c:pt>
                <c:pt idx="663">
                  <c:v>147</c:v>
                </c:pt>
                <c:pt idx="664">
                  <c:v>94</c:v>
                </c:pt>
                <c:pt idx="665">
                  <c:v>94</c:v>
                </c:pt>
                <c:pt idx="666">
                  <c:v>127</c:v>
                </c:pt>
                <c:pt idx="667">
                  <c:v>212</c:v>
                </c:pt>
                <c:pt idx="668">
                  <c:v>141</c:v>
                </c:pt>
                <c:pt idx="669">
                  <c:v>103</c:v>
                </c:pt>
                <c:pt idx="670">
                  <c:v>98</c:v>
                </c:pt>
                <c:pt idx="671">
                  <c:v>116</c:v>
                </c:pt>
                <c:pt idx="672">
                  <c:v>114</c:v>
                </c:pt>
                <c:pt idx="673">
                  <c:v>87</c:v>
                </c:pt>
                <c:pt idx="674">
                  <c:v>125</c:v>
                </c:pt>
                <c:pt idx="675">
                  <c:v>187</c:v>
                </c:pt>
                <c:pt idx="676">
                  <c:v>93</c:v>
                </c:pt>
                <c:pt idx="677">
                  <c:v>95</c:v>
                </c:pt>
                <c:pt idx="678">
                  <c:v>117</c:v>
                </c:pt>
                <c:pt idx="679">
                  <c:v>106</c:v>
                </c:pt>
                <c:pt idx="680">
                  <c:v>115</c:v>
                </c:pt>
                <c:pt idx="681">
                  <c:v>189</c:v>
                </c:pt>
                <c:pt idx="682">
                  <c:v>81</c:v>
                </c:pt>
                <c:pt idx="683">
                  <c:v>149</c:v>
                </c:pt>
                <c:pt idx="684">
                  <c:v>119</c:v>
                </c:pt>
                <c:pt idx="685">
                  <c:v>130</c:v>
                </c:pt>
                <c:pt idx="686">
                  <c:v>116</c:v>
                </c:pt>
                <c:pt idx="687">
                  <c:v>103</c:v>
                </c:pt>
                <c:pt idx="688">
                  <c:v>99</c:v>
                </c:pt>
                <c:pt idx="689">
                  <c:v>92</c:v>
                </c:pt>
                <c:pt idx="690">
                  <c:v>109</c:v>
                </c:pt>
                <c:pt idx="691">
                  <c:v>87</c:v>
                </c:pt>
                <c:pt idx="692">
                  <c:v>111</c:v>
                </c:pt>
                <c:pt idx="693">
                  <c:v>101</c:v>
                </c:pt>
                <c:pt idx="694">
                  <c:v>83</c:v>
                </c:pt>
                <c:pt idx="695">
                  <c:v>113</c:v>
                </c:pt>
                <c:pt idx="696">
                  <c:v>107</c:v>
                </c:pt>
                <c:pt idx="697">
                  <c:v>94</c:v>
                </c:pt>
                <c:pt idx="698">
                  <c:v>132</c:v>
                </c:pt>
                <c:pt idx="699">
                  <c:v>140</c:v>
                </c:pt>
                <c:pt idx="700">
                  <c:v>125</c:v>
                </c:pt>
                <c:pt idx="701">
                  <c:v>111</c:v>
                </c:pt>
                <c:pt idx="702">
                  <c:v>156</c:v>
                </c:pt>
                <c:pt idx="703">
                  <c:v>170</c:v>
                </c:pt>
                <c:pt idx="704">
                  <c:v>120</c:v>
                </c:pt>
                <c:pt idx="705">
                  <c:v>100</c:v>
                </c:pt>
                <c:pt idx="706">
                  <c:v>115</c:v>
                </c:pt>
                <c:pt idx="707">
                  <c:v>130</c:v>
                </c:pt>
                <c:pt idx="708">
                  <c:v>105</c:v>
                </c:pt>
                <c:pt idx="709">
                  <c:v>111</c:v>
                </c:pt>
                <c:pt idx="710">
                  <c:v>106</c:v>
                </c:pt>
                <c:pt idx="711">
                  <c:v>89</c:v>
                </c:pt>
                <c:pt idx="712">
                  <c:v>100</c:v>
                </c:pt>
                <c:pt idx="713">
                  <c:v>91</c:v>
                </c:pt>
                <c:pt idx="714">
                  <c:v>146</c:v>
                </c:pt>
                <c:pt idx="715">
                  <c:v>98</c:v>
                </c:pt>
                <c:pt idx="716">
                  <c:v>101</c:v>
                </c:pt>
                <c:pt idx="717">
                  <c:v>94</c:v>
                </c:pt>
                <c:pt idx="718">
                  <c:v>132</c:v>
                </c:pt>
                <c:pt idx="719">
                  <c:v>115</c:v>
                </c:pt>
                <c:pt idx="720">
                  <c:v>92</c:v>
                </c:pt>
                <c:pt idx="721">
                  <c:v>124</c:v>
                </c:pt>
                <c:pt idx="722">
                  <c:v>119</c:v>
                </c:pt>
                <c:pt idx="723">
                  <c:v>124</c:v>
                </c:pt>
                <c:pt idx="724">
                  <c:v>93</c:v>
                </c:pt>
                <c:pt idx="725">
                  <c:v>98</c:v>
                </c:pt>
                <c:pt idx="726">
                  <c:v>92</c:v>
                </c:pt>
                <c:pt idx="727">
                  <c:v>105</c:v>
                </c:pt>
                <c:pt idx="728">
                  <c:v>124</c:v>
                </c:pt>
                <c:pt idx="729">
                  <c:v>99</c:v>
                </c:pt>
                <c:pt idx="730">
                  <c:v>116</c:v>
                </c:pt>
                <c:pt idx="731">
                  <c:v>124</c:v>
                </c:pt>
                <c:pt idx="732">
                  <c:v>96</c:v>
                </c:pt>
                <c:pt idx="733">
                  <c:v>104</c:v>
                </c:pt>
                <c:pt idx="734">
                  <c:v>100</c:v>
                </c:pt>
                <c:pt idx="735">
                  <c:v>115</c:v>
                </c:pt>
                <c:pt idx="736">
                  <c:v>101</c:v>
                </c:pt>
                <c:pt idx="737">
                  <c:v>113</c:v>
                </c:pt>
                <c:pt idx="738">
                  <c:v>100</c:v>
                </c:pt>
                <c:pt idx="739">
                  <c:v>134</c:v>
                </c:pt>
                <c:pt idx="740">
                  <c:v>125</c:v>
                </c:pt>
                <c:pt idx="741">
                  <c:v>94</c:v>
                </c:pt>
                <c:pt idx="742">
                  <c:v>107</c:v>
                </c:pt>
                <c:pt idx="743">
                  <c:v>91</c:v>
                </c:pt>
                <c:pt idx="744">
                  <c:v>116</c:v>
                </c:pt>
                <c:pt idx="745">
                  <c:v>100</c:v>
                </c:pt>
                <c:pt idx="746">
                  <c:v>117</c:v>
                </c:pt>
                <c:pt idx="747">
                  <c:v>110</c:v>
                </c:pt>
                <c:pt idx="748">
                  <c:v>96</c:v>
                </c:pt>
                <c:pt idx="749">
                  <c:v>101</c:v>
                </c:pt>
                <c:pt idx="750">
                  <c:v>111</c:v>
                </c:pt>
                <c:pt idx="751">
                  <c:v>117</c:v>
                </c:pt>
                <c:pt idx="752">
                  <c:v>126</c:v>
                </c:pt>
                <c:pt idx="753">
                  <c:v>152</c:v>
                </c:pt>
                <c:pt idx="754">
                  <c:v>101</c:v>
                </c:pt>
                <c:pt idx="755">
                  <c:v>87</c:v>
                </c:pt>
                <c:pt idx="756">
                  <c:v>85</c:v>
                </c:pt>
                <c:pt idx="757">
                  <c:v>130</c:v>
                </c:pt>
                <c:pt idx="758">
                  <c:v>173</c:v>
                </c:pt>
                <c:pt idx="759">
                  <c:v>104</c:v>
                </c:pt>
                <c:pt idx="760">
                  <c:v>121</c:v>
                </c:pt>
                <c:pt idx="761">
                  <c:v>140</c:v>
                </c:pt>
                <c:pt idx="762">
                  <c:v>131</c:v>
                </c:pt>
                <c:pt idx="763">
                  <c:v>91</c:v>
                </c:pt>
                <c:pt idx="764">
                  <c:v>118</c:v>
                </c:pt>
                <c:pt idx="765">
                  <c:v>130</c:v>
                </c:pt>
                <c:pt idx="766">
                  <c:v>90</c:v>
                </c:pt>
                <c:pt idx="767">
                  <c:v>103</c:v>
                </c:pt>
                <c:pt idx="768">
                  <c:v>122</c:v>
                </c:pt>
                <c:pt idx="769">
                  <c:v>106</c:v>
                </c:pt>
                <c:pt idx="770">
                  <c:v>103</c:v>
                </c:pt>
                <c:pt idx="771">
                  <c:v>107</c:v>
                </c:pt>
                <c:pt idx="772">
                  <c:v>156</c:v>
                </c:pt>
                <c:pt idx="773">
                  <c:v>127</c:v>
                </c:pt>
                <c:pt idx="774">
                  <c:v>132</c:v>
                </c:pt>
                <c:pt idx="775">
                  <c:v>108</c:v>
                </c:pt>
                <c:pt idx="776">
                  <c:v>114</c:v>
                </c:pt>
                <c:pt idx="777">
                  <c:v>133</c:v>
                </c:pt>
                <c:pt idx="778">
                  <c:v>103</c:v>
                </c:pt>
                <c:pt idx="779">
                  <c:v>95</c:v>
                </c:pt>
                <c:pt idx="780">
                  <c:v>90</c:v>
                </c:pt>
                <c:pt idx="781">
                  <c:v>87</c:v>
                </c:pt>
                <c:pt idx="782">
                  <c:v>114</c:v>
                </c:pt>
                <c:pt idx="783">
                  <c:v>103</c:v>
                </c:pt>
                <c:pt idx="784">
                  <c:v>125</c:v>
                </c:pt>
                <c:pt idx="785">
                  <c:v>97</c:v>
                </c:pt>
                <c:pt idx="786">
                  <c:v>125</c:v>
                </c:pt>
                <c:pt idx="787">
                  <c:v>136</c:v>
                </c:pt>
                <c:pt idx="788">
                  <c:v>116</c:v>
                </c:pt>
                <c:pt idx="789">
                  <c:v>103</c:v>
                </c:pt>
                <c:pt idx="790">
                  <c:v>97</c:v>
                </c:pt>
                <c:pt idx="791">
                  <c:v>96</c:v>
                </c:pt>
                <c:pt idx="792">
                  <c:v>131</c:v>
                </c:pt>
                <c:pt idx="793">
                  <c:v>95</c:v>
                </c:pt>
                <c:pt idx="794">
                  <c:v>86</c:v>
                </c:pt>
                <c:pt idx="795">
                  <c:v>142</c:v>
                </c:pt>
                <c:pt idx="796">
                  <c:v>92</c:v>
                </c:pt>
                <c:pt idx="797">
                  <c:v>108</c:v>
                </c:pt>
                <c:pt idx="798">
                  <c:v>84</c:v>
                </c:pt>
                <c:pt idx="799">
                  <c:v>188</c:v>
                </c:pt>
                <c:pt idx="800">
                  <c:v>95</c:v>
                </c:pt>
                <c:pt idx="801">
                  <c:v>118</c:v>
                </c:pt>
                <c:pt idx="802">
                  <c:v>92</c:v>
                </c:pt>
                <c:pt idx="803">
                  <c:v>74</c:v>
                </c:pt>
                <c:pt idx="804">
                  <c:v>134</c:v>
                </c:pt>
                <c:pt idx="805">
                  <c:v>101</c:v>
                </c:pt>
                <c:pt idx="806">
                  <c:v>100</c:v>
                </c:pt>
                <c:pt idx="807">
                  <c:v>132</c:v>
                </c:pt>
                <c:pt idx="808">
                  <c:v>105</c:v>
                </c:pt>
                <c:pt idx="809">
                  <c:v>123</c:v>
                </c:pt>
                <c:pt idx="810">
                  <c:v>117</c:v>
                </c:pt>
                <c:pt idx="811">
                  <c:v>98</c:v>
                </c:pt>
                <c:pt idx="812">
                  <c:v>128</c:v>
                </c:pt>
                <c:pt idx="813">
                  <c:v>114</c:v>
                </c:pt>
                <c:pt idx="814">
                  <c:v>111</c:v>
                </c:pt>
                <c:pt idx="815">
                  <c:v>85</c:v>
                </c:pt>
                <c:pt idx="816">
                  <c:v>137</c:v>
                </c:pt>
                <c:pt idx="817">
                  <c:v>97</c:v>
                </c:pt>
                <c:pt idx="818">
                  <c:v>104</c:v>
                </c:pt>
                <c:pt idx="819">
                  <c:v>110</c:v>
                </c:pt>
                <c:pt idx="820">
                  <c:v>133</c:v>
                </c:pt>
                <c:pt idx="821">
                  <c:v>94</c:v>
                </c:pt>
                <c:pt idx="822">
                  <c:v>104</c:v>
                </c:pt>
                <c:pt idx="823">
                  <c:v>91</c:v>
                </c:pt>
                <c:pt idx="824">
                  <c:v>145</c:v>
                </c:pt>
                <c:pt idx="825">
                  <c:v>135</c:v>
                </c:pt>
                <c:pt idx="826">
                  <c:v>122</c:v>
                </c:pt>
                <c:pt idx="827">
                  <c:v>110</c:v>
                </c:pt>
                <c:pt idx="828">
                  <c:v>95</c:v>
                </c:pt>
                <c:pt idx="829">
                  <c:v>102</c:v>
                </c:pt>
                <c:pt idx="830">
                  <c:v>94</c:v>
                </c:pt>
                <c:pt idx="831">
                  <c:v>126</c:v>
                </c:pt>
                <c:pt idx="832">
                  <c:v>118</c:v>
                </c:pt>
                <c:pt idx="833">
                  <c:v>99</c:v>
                </c:pt>
                <c:pt idx="834">
                  <c:v>88</c:v>
                </c:pt>
                <c:pt idx="835">
                  <c:v>141</c:v>
                </c:pt>
                <c:pt idx="836">
                  <c:v>107</c:v>
                </c:pt>
                <c:pt idx="837">
                  <c:v>116</c:v>
                </c:pt>
                <c:pt idx="838">
                  <c:v>143</c:v>
                </c:pt>
                <c:pt idx="839">
                  <c:v>114</c:v>
                </c:pt>
                <c:pt idx="840">
                  <c:v>93</c:v>
                </c:pt>
                <c:pt idx="841">
                  <c:v>280</c:v>
                </c:pt>
                <c:pt idx="842">
                  <c:v>100</c:v>
                </c:pt>
                <c:pt idx="843">
                  <c:v>107</c:v>
                </c:pt>
                <c:pt idx="844">
                  <c:v>119</c:v>
                </c:pt>
                <c:pt idx="845">
                  <c:v>95</c:v>
                </c:pt>
                <c:pt idx="846">
                  <c:v>119</c:v>
                </c:pt>
                <c:pt idx="847">
                  <c:v>133</c:v>
                </c:pt>
                <c:pt idx="848">
                  <c:v>117</c:v>
                </c:pt>
                <c:pt idx="849">
                  <c:v>123</c:v>
                </c:pt>
                <c:pt idx="850">
                  <c:v>92</c:v>
                </c:pt>
                <c:pt idx="851">
                  <c:v>170</c:v>
                </c:pt>
                <c:pt idx="852">
                  <c:v>123</c:v>
                </c:pt>
                <c:pt idx="853">
                  <c:v>110</c:v>
                </c:pt>
                <c:pt idx="854">
                  <c:v>116</c:v>
                </c:pt>
                <c:pt idx="855">
                  <c:v>121</c:v>
                </c:pt>
                <c:pt idx="856">
                  <c:v>128</c:v>
                </c:pt>
                <c:pt idx="857">
                  <c:v>99</c:v>
                </c:pt>
                <c:pt idx="858">
                  <c:v>94</c:v>
                </c:pt>
                <c:pt idx="859">
                  <c:v>127</c:v>
                </c:pt>
                <c:pt idx="860">
                  <c:v>89</c:v>
                </c:pt>
                <c:pt idx="861">
                  <c:v>123</c:v>
                </c:pt>
                <c:pt idx="862">
                  <c:v>135</c:v>
                </c:pt>
                <c:pt idx="863">
                  <c:v>118</c:v>
                </c:pt>
                <c:pt idx="864">
                  <c:v>189</c:v>
                </c:pt>
                <c:pt idx="865">
                  <c:v>172</c:v>
                </c:pt>
                <c:pt idx="866">
                  <c:v>124</c:v>
                </c:pt>
                <c:pt idx="867">
                  <c:v>141</c:v>
                </c:pt>
                <c:pt idx="868">
                  <c:v>157</c:v>
                </c:pt>
                <c:pt idx="869">
                  <c:v>106</c:v>
                </c:pt>
                <c:pt idx="870">
                  <c:v>108</c:v>
                </c:pt>
                <c:pt idx="871">
                  <c:v>125</c:v>
                </c:pt>
                <c:pt idx="872">
                  <c:v>107</c:v>
                </c:pt>
                <c:pt idx="873">
                  <c:v>215</c:v>
                </c:pt>
                <c:pt idx="874">
                  <c:v>118</c:v>
                </c:pt>
                <c:pt idx="875">
                  <c:v>118</c:v>
                </c:pt>
                <c:pt idx="876">
                  <c:v>178</c:v>
                </c:pt>
                <c:pt idx="877">
                  <c:v>92</c:v>
                </c:pt>
                <c:pt idx="878">
                  <c:v>104</c:v>
                </c:pt>
                <c:pt idx="879">
                  <c:v>116</c:v>
                </c:pt>
                <c:pt idx="880">
                  <c:v>90</c:v>
                </c:pt>
                <c:pt idx="881">
                  <c:v>130</c:v>
                </c:pt>
                <c:pt idx="882">
                  <c:v>90</c:v>
                </c:pt>
                <c:pt idx="883">
                  <c:v>106</c:v>
                </c:pt>
                <c:pt idx="884">
                  <c:v>155</c:v>
                </c:pt>
                <c:pt idx="885">
                  <c:v>139</c:v>
                </c:pt>
                <c:pt idx="886">
                  <c:v>112</c:v>
                </c:pt>
                <c:pt idx="887">
                  <c:v>139</c:v>
                </c:pt>
                <c:pt idx="888">
                  <c:v>115</c:v>
                </c:pt>
                <c:pt idx="889">
                  <c:v>143</c:v>
                </c:pt>
                <c:pt idx="890">
                  <c:v>96</c:v>
                </c:pt>
                <c:pt idx="891">
                  <c:v>112</c:v>
                </c:pt>
                <c:pt idx="892">
                  <c:v>131</c:v>
                </c:pt>
                <c:pt idx="893">
                  <c:v>116</c:v>
                </c:pt>
                <c:pt idx="894">
                  <c:v>112</c:v>
                </c:pt>
                <c:pt idx="895">
                  <c:v>123</c:v>
                </c:pt>
                <c:pt idx="896">
                  <c:v>104</c:v>
                </c:pt>
                <c:pt idx="897">
                  <c:v>107</c:v>
                </c:pt>
                <c:pt idx="898">
                  <c:v>124</c:v>
                </c:pt>
                <c:pt idx="899">
                  <c:v>96</c:v>
                </c:pt>
                <c:pt idx="900">
                  <c:v>125</c:v>
                </c:pt>
                <c:pt idx="901">
                  <c:v>129</c:v>
                </c:pt>
                <c:pt idx="902">
                  <c:v>90</c:v>
                </c:pt>
                <c:pt idx="903">
                  <c:v>109</c:v>
                </c:pt>
                <c:pt idx="904">
                  <c:v>121</c:v>
                </c:pt>
                <c:pt idx="905">
                  <c:v>95</c:v>
                </c:pt>
                <c:pt idx="906">
                  <c:v>118</c:v>
                </c:pt>
                <c:pt idx="907">
                  <c:v>80</c:v>
                </c:pt>
                <c:pt idx="908">
                  <c:v>99</c:v>
                </c:pt>
                <c:pt idx="909">
                  <c:v>133</c:v>
                </c:pt>
                <c:pt idx="910">
                  <c:v>127</c:v>
                </c:pt>
                <c:pt idx="911">
                  <c:v>106</c:v>
                </c:pt>
                <c:pt idx="912">
                  <c:v>98</c:v>
                </c:pt>
                <c:pt idx="913">
                  <c:v>132</c:v>
                </c:pt>
                <c:pt idx="914">
                  <c:v>114</c:v>
                </c:pt>
                <c:pt idx="915">
                  <c:v>78</c:v>
                </c:pt>
                <c:pt idx="916">
                  <c:v>101</c:v>
                </c:pt>
                <c:pt idx="917">
                  <c:v>113</c:v>
                </c:pt>
                <c:pt idx="918">
                  <c:v>98</c:v>
                </c:pt>
                <c:pt idx="919">
                  <c:v>124</c:v>
                </c:pt>
                <c:pt idx="920">
                  <c:v>109</c:v>
                </c:pt>
                <c:pt idx="921">
                  <c:v>128</c:v>
                </c:pt>
                <c:pt idx="922">
                  <c:v>144</c:v>
                </c:pt>
                <c:pt idx="923">
                  <c:v>95</c:v>
                </c:pt>
                <c:pt idx="924">
                  <c:v>105</c:v>
                </c:pt>
                <c:pt idx="925">
                  <c:v>121</c:v>
                </c:pt>
                <c:pt idx="926">
                  <c:v>125</c:v>
                </c:pt>
                <c:pt idx="927">
                  <c:v>129</c:v>
                </c:pt>
                <c:pt idx="928">
                  <c:v>132</c:v>
                </c:pt>
                <c:pt idx="929">
                  <c:v>118</c:v>
                </c:pt>
                <c:pt idx="930">
                  <c:v>113</c:v>
                </c:pt>
                <c:pt idx="931">
                  <c:v>140</c:v>
                </c:pt>
                <c:pt idx="932">
                  <c:v>89</c:v>
                </c:pt>
                <c:pt idx="933">
                  <c:v>104</c:v>
                </c:pt>
                <c:pt idx="934">
                  <c:v>106</c:v>
                </c:pt>
                <c:pt idx="935">
                  <c:v>141</c:v>
                </c:pt>
                <c:pt idx="936">
                  <c:v>124</c:v>
                </c:pt>
                <c:pt idx="937">
                  <c:v>98</c:v>
                </c:pt>
                <c:pt idx="938">
                  <c:v>108</c:v>
                </c:pt>
                <c:pt idx="939">
                  <c:v>114</c:v>
                </c:pt>
                <c:pt idx="940">
                  <c:v>101</c:v>
                </c:pt>
                <c:pt idx="941">
                  <c:v>93</c:v>
                </c:pt>
                <c:pt idx="942">
                  <c:v>119</c:v>
                </c:pt>
                <c:pt idx="943">
                  <c:v>119</c:v>
                </c:pt>
                <c:pt idx="944">
                  <c:v>99</c:v>
                </c:pt>
                <c:pt idx="945">
                  <c:v>137</c:v>
                </c:pt>
                <c:pt idx="946">
                  <c:v>117</c:v>
                </c:pt>
                <c:pt idx="947">
                  <c:v>87</c:v>
                </c:pt>
                <c:pt idx="948">
                  <c:v>129</c:v>
                </c:pt>
                <c:pt idx="949">
                  <c:v>115</c:v>
                </c:pt>
                <c:pt idx="950">
                  <c:v>132</c:v>
                </c:pt>
                <c:pt idx="951">
                  <c:v>131</c:v>
                </c:pt>
                <c:pt idx="952">
                  <c:v>95</c:v>
                </c:pt>
                <c:pt idx="953">
                  <c:v>125</c:v>
                </c:pt>
                <c:pt idx="954">
                  <c:v>98</c:v>
                </c:pt>
                <c:pt idx="955">
                  <c:v>110</c:v>
                </c:pt>
                <c:pt idx="956">
                  <c:v>118</c:v>
                </c:pt>
                <c:pt idx="957">
                  <c:v>101</c:v>
                </c:pt>
                <c:pt idx="958">
                  <c:v>90</c:v>
                </c:pt>
                <c:pt idx="959">
                  <c:v>119</c:v>
                </c:pt>
                <c:pt idx="960">
                  <c:v>139</c:v>
                </c:pt>
                <c:pt idx="961">
                  <c:v>130</c:v>
                </c:pt>
                <c:pt idx="962">
                  <c:v>100</c:v>
                </c:pt>
                <c:pt idx="963">
                  <c:v>114</c:v>
                </c:pt>
                <c:pt idx="964">
                  <c:v>96</c:v>
                </c:pt>
                <c:pt idx="965">
                  <c:v>110</c:v>
                </c:pt>
                <c:pt idx="966">
                  <c:v>158</c:v>
                </c:pt>
                <c:pt idx="967">
                  <c:v>102</c:v>
                </c:pt>
                <c:pt idx="968">
                  <c:v>84</c:v>
                </c:pt>
                <c:pt idx="969">
                  <c:v>115</c:v>
                </c:pt>
                <c:pt idx="970">
                  <c:v>99</c:v>
                </c:pt>
                <c:pt idx="971">
                  <c:v>135</c:v>
                </c:pt>
                <c:pt idx="972">
                  <c:v>108</c:v>
                </c:pt>
                <c:pt idx="973">
                  <c:v>127</c:v>
                </c:pt>
                <c:pt idx="974">
                  <c:v>107</c:v>
                </c:pt>
                <c:pt idx="975">
                  <c:v>95</c:v>
                </c:pt>
                <c:pt idx="976">
                  <c:v>124</c:v>
                </c:pt>
                <c:pt idx="977">
                  <c:v>109</c:v>
                </c:pt>
                <c:pt idx="978">
                  <c:v>102</c:v>
                </c:pt>
                <c:pt idx="979">
                  <c:v>88</c:v>
                </c:pt>
                <c:pt idx="980">
                  <c:v>87</c:v>
                </c:pt>
                <c:pt idx="981">
                  <c:v>104</c:v>
                </c:pt>
                <c:pt idx="982">
                  <c:v>96</c:v>
                </c:pt>
                <c:pt idx="983">
                  <c:v>85</c:v>
                </c:pt>
                <c:pt idx="984">
                  <c:v>104</c:v>
                </c:pt>
                <c:pt idx="985">
                  <c:v>190</c:v>
                </c:pt>
                <c:pt idx="986">
                  <c:v>127</c:v>
                </c:pt>
                <c:pt idx="987">
                  <c:v>120</c:v>
                </c:pt>
                <c:pt idx="988">
                  <c:v>118</c:v>
                </c:pt>
                <c:pt idx="989">
                  <c:v>112</c:v>
                </c:pt>
                <c:pt idx="990">
                  <c:v>114</c:v>
                </c:pt>
                <c:pt idx="991">
                  <c:v>137</c:v>
                </c:pt>
                <c:pt idx="992">
                  <c:v>112</c:v>
                </c:pt>
                <c:pt idx="993">
                  <c:v>120</c:v>
                </c:pt>
                <c:pt idx="994">
                  <c:v>123</c:v>
                </c:pt>
                <c:pt idx="995">
                  <c:v>93</c:v>
                </c:pt>
                <c:pt idx="996">
                  <c:v>123</c:v>
                </c:pt>
                <c:pt idx="997">
                  <c:v>122</c:v>
                </c:pt>
                <c:pt idx="998">
                  <c:v>115</c:v>
                </c:pt>
                <c:pt idx="999">
                  <c:v>123</c:v>
                </c:pt>
                <c:pt idx="1000">
                  <c:v>96</c:v>
                </c:pt>
                <c:pt idx="1001">
                  <c:v>105</c:v>
                </c:pt>
                <c:pt idx="1002">
                  <c:v>113</c:v>
                </c:pt>
                <c:pt idx="1003">
                  <c:v>132</c:v>
                </c:pt>
                <c:pt idx="1004">
                  <c:v>75</c:v>
                </c:pt>
                <c:pt idx="1005">
                  <c:v>108</c:v>
                </c:pt>
                <c:pt idx="1006">
                  <c:v>105</c:v>
                </c:pt>
                <c:pt idx="1007">
                  <c:v>102</c:v>
                </c:pt>
                <c:pt idx="1008">
                  <c:v>118</c:v>
                </c:pt>
                <c:pt idx="1009">
                  <c:v>111</c:v>
                </c:pt>
                <c:pt idx="1010">
                  <c:v>81</c:v>
                </c:pt>
                <c:pt idx="1011">
                  <c:v>116</c:v>
                </c:pt>
                <c:pt idx="1012">
                  <c:v>86</c:v>
                </c:pt>
                <c:pt idx="1013">
                  <c:v>127</c:v>
                </c:pt>
                <c:pt idx="1014">
                  <c:v>91</c:v>
                </c:pt>
                <c:pt idx="1015">
                  <c:v>98</c:v>
                </c:pt>
                <c:pt idx="1016">
                  <c:v>84</c:v>
                </c:pt>
                <c:pt idx="1017">
                  <c:v>109</c:v>
                </c:pt>
                <c:pt idx="1018">
                  <c:v>93</c:v>
                </c:pt>
                <c:pt idx="1019">
                  <c:v>113</c:v>
                </c:pt>
                <c:pt idx="1020">
                  <c:v>141</c:v>
                </c:pt>
                <c:pt idx="1021">
                  <c:v>119</c:v>
                </c:pt>
                <c:pt idx="1022">
                  <c:v>97</c:v>
                </c:pt>
                <c:pt idx="1023">
                  <c:v>117</c:v>
                </c:pt>
                <c:pt idx="1024">
                  <c:v>101</c:v>
                </c:pt>
                <c:pt idx="1025">
                  <c:v>153</c:v>
                </c:pt>
                <c:pt idx="1026">
                  <c:v>122</c:v>
                </c:pt>
                <c:pt idx="1027">
                  <c:v>102</c:v>
                </c:pt>
                <c:pt idx="1028">
                  <c:v>83</c:v>
                </c:pt>
                <c:pt idx="1029">
                  <c:v>103</c:v>
                </c:pt>
                <c:pt idx="1030">
                  <c:v>110</c:v>
                </c:pt>
                <c:pt idx="1031">
                  <c:v>136</c:v>
                </c:pt>
                <c:pt idx="1032">
                  <c:v>91</c:v>
                </c:pt>
                <c:pt idx="1033">
                  <c:v>89</c:v>
                </c:pt>
                <c:pt idx="1034">
                  <c:v>107</c:v>
                </c:pt>
                <c:pt idx="1035">
                  <c:v>129</c:v>
                </c:pt>
                <c:pt idx="1036">
                  <c:v>95</c:v>
                </c:pt>
                <c:pt idx="1037">
                  <c:v>122</c:v>
                </c:pt>
                <c:pt idx="1038">
                  <c:v>110</c:v>
                </c:pt>
                <c:pt idx="1039">
                  <c:v>135</c:v>
                </c:pt>
                <c:pt idx="1040">
                  <c:v>95</c:v>
                </c:pt>
                <c:pt idx="1041">
                  <c:v>109</c:v>
                </c:pt>
                <c:pt idx="1042">
                  <c:v>93</c:v>
                </c:pt>
                <c:pt idx="1043">
                  <c:v>94</c:v>
                </c:pt>
                <c:pt idx="1044">
                  <c:v>117</c:v>
                </c:pt>
                <c:pt idx="1045">
                  <c:v>112</c:v>
                </c:pt>
                <c:pt idx="1046">
                  <c:v>111</c:v>
                </c:pt>
                <c:pt idx="1047">
                  <c:v>96</c:v>
                </c:pt>
                <c:pt idx="1048">
                  <c:v>141</c:v>
                </c:pt>
                <c:pt idx="1049">
                  <c:v>94</c:v>
                </c:pt>
                <c:pt idx="1050">
                  <c:v>87</c:v>
                </c:pt>
                <c:pt idx="1051">
                  <c:v>88</c:v>
                </c:pt>
                <c:pt idx="1052">
                  <c:v>177</c:v>
                </c:pt>
                <c:pt idx="1053">
                  <c:v>133</c:v>
                </c:pt>
                <c:pt idx="1054">
                  <c:v>119</c:v>
                </c:pt>
                <c:pt idx="1055">
                  <c:v>102</c:v>
                </c:pt>
                <c:pt idx="1056">
                  <c:v>101</c:v>
                </c:pt>
                <c:pt idx="1057">
                  <c:v>91</c:v>
                </c:pt>
                <c:pt idx="1058">
                  <c:v>117</c:v>
                </c:pt>
                <c:pt idx="1059">
                  <c:v>86</c:v>
                </c:pt>
                <c:pt idx="1060">
                  <c:v>124</c:v>
                </c:pt>
                <c:pt idx="1061">
                  <c:v>134</c:v>
                </c:pt>
                <c:pt idx="1062">
                  <c:v>95</c:v>
                </c:pt>
                <c:pt idx="1063">
                  <c:v>100</c:v>
                </c:pt>
                <c:pt idx="1064">
                  <c:v>220</c:v>
                </c:pt>
                <c:pt idx="1065">
                  <c:v>212</c:v>
                </c:pt>
                <c:pt idx="1066">
                  <c:v>128</c:v>
                </c:pt>
                <c:pt idx="1067">
                  <c:v>106</c:v>
                </c:pt>
                <c:pt idx="1068">
                  <c:v>160</c:v>
                </c:pt>
                <c:pt idx="1069">
                  <c:v>114</c:v>
                </c:pt>
                <c:pt idx="1070">
                  <c:v>99</c:v>
                </c:pt>
                <c:pt idx="1071">
                  <c:v>74</c:v>
                </c:pt>
                <c:pt idx="1072">
                  <c:v>139</c:v>
                </c:pt>
                <c:pt idx="1073">
                  <c:v>103</c:v>
                </c:pt>
                <c:pt idx="1074">
                  <c:v>101</c:v>
                </c:pt>
                <c:pt idx="1075">
                  <c:v>130</c:v>
                </c:pt>
                <c:pt idx="1076">
                  <c:v>130</c:v>
                </c:pt>
                <c:pt idx="1077">
                  <c:v>110</c:v>
                </c:pt>
                <c:pt idx="1078">
                  <c:v>147</c:v>
                </c:pt>
                <c:pt idx="1079">
                  <c:v>96</c:v>
                </c:pt>
                <c:pt idx="1080">
                  <c:v>118</c:v>
                </c:pt>
                <c:pt idx="1081">
                  <c:v>88</c:v>
                </c:pt>
                <c:pt idx="1082">
                  <c:v>325</c:v>
                </c:pt>
                <c:pt idx="1083">
                  <c:v>102</c:v>
                </c:pt>
                <c:pt idx="1084">
                  <c:v>110</c:v>
                </c:pt>
                <c:pt idx="1085">
                  <c:v>136</c:v>
                </c:pt>
                <c:pt idx="1086">
                  <c:v>103</c:v>
                </c:pt>
                <c:pt idx="1087">
                  <c:v>103</c:v>
                </c:pt>
                <c:pt idx="1088">
                  <c:v>90</c:v>
                </c:pt>
                <c:pt idx="1089">
                  <c:v>154</c:v>
                </c:pt>
                <c:pt idx="1090">
                  <c:v>99</c:v>
                </c:pt>
                <c:pt idx="1091">
                  <c:v>93</c:v>
                </c:pt>
                <c:pt idx="1092">
                  <c:v>109</c:v>
                </c:pt>
                <c:pt idx="1093">
                  <c:v>124</c:v>
                </c:pt>
                <c:pt idx="1094">
                  <c:v>84</c:v>
                </c:pt>
                <c:pt idx="1095">
                  <c:v>90</c:v>
                </c:pt>
                <c:pt idx="1096">
                  <c:v>117</c:v>
                </c:pt>
                <c:pt idx="1097">
                  <c:v>123</c:v>
                </c:pt>
                <c:pt idx="1098">
                  <c:v>251</c:v>
                </c:pt>
                <c:pt idx="1099">
                  <c:v>105</c:v>
                </c:pt>
                <c:pt idx="1100">
                  <c:v>115</c:v>
                </c:pt>
                <c:pt idx="1101">
                  <c:v>122</c:v>
                </c:pt>
                <c:pt idx="1102">
                  <c:v>119</c:v>
                </c:pt>
                <c:pt idx="1103">
                  <c:v>81</c:v>
                </c:pt>
                <c:pt idx="1104">
                  <c:v>133</c:v>
                </c:pt>
                <c:pt idx="1105">
                  <c:v>100</c:v>
                </c:pt>
                <c:pt idx="1106">
                  <c:v>120</c:v>
                </c:pt>
                <c:pt idx="1107">
                  <c:v>104</c:v>
                </c:pt>
                <c:pt idx="1108">
                  <c:v>122</c:v>
                </c:pt>
                <c:pt idx="1109">
                  <c:v>80</c:v>
                </c:pt>
                <c:pt idx="1110">
                  <c:v>91</c:v>
                </c:pt>
                <c:pt idx="1111">
                  <c:v>112</c:v>
                </c:pt>
                <c:pt idx="1112">
                  <c:v>100</c:v>
                </c:pt>
                <c:pt idx="1113">
                  <c:v>105</c:v>
                </c:pt>
                <c:pt idx="1114">
                  <c:v>110</c:v>
                </c:pt>
                <c:pt idx="1115">
                  <c:v>144</c:v>
                </c:pt>
                <c:pt idx="1116">
                  <c:v>108</c:v>
                </c:pt>
                <c:pt idx="1117">
                  <c:v>107</c:v>
                </c:pt>
                <c:pt idx="1118">
                  <c:v>102</c:v>
                </c:pt>
                <c:pt idx="1119">
                  <c:v>100</c:v>
                </c:pt>
                <c:pt idx="1120">
                  <c:v>126</c:v>
                </c:pt>
                <c:pt idx="1121">
                  <c:v>138</c:v>
                </c:pt>
                <c:pt idx="1122">
                  <c:v>108</c:v>
                </c:pt>
                <c:pt idx="1123">
                  <c:v>105</c:v>
                </c:pt>
                <c:pt idx="1124">
                  <c:v>108</c:v>
                </c:pt>
                <c:pt idx="1125">
                  <c:v>89</c:v>
                </c:pt>
                <c:pt idx="1126">
                  <c:v>129</c:v>
                </c:pt>
                <c:pt idx="1127">
                  <c:v>84</c:v>
                </c:pt>
                <c:pt idx="1128">
                  <c:v>149</c:v>
                </c:pt>
                <c:pt idx="1129">
                  <c:v>94</c:v>
                </c:pt>
                <c:pt idx="1130">
                  <c:v>121</c:v>
                </c:pt>
                <c:pt idx="1131">
                  <c:v>128</c:v>
                </c:pt>
                <c:pt idx="1132">
                  <c:v>134</c:v>
                </c:pt>
                <c:pt idx="1133">
                  <c:v>120</c:v>
                </c:pt>
                <c:pt idx="1134">
                  <c:v>129</c:v>
                </c:pt>
                <c:pt idx="1135">
                  <c:v>89</c:v>
                </c:pt>
                <c:pt idx="1136">
                  <c:v>116</c:v>
                </c:pt>
                <c:pt idx="1137">
                  <c:v>118</c:v>
                </c:pt>
                <c:pt idx="1138">
                  <c:v>107</c:v>
                </c:pt>
                <c:pt idx="1139">
                  <c:v>155</c:v>
                </c:pt>
                <c:pt idx="1140">
                  <c:v>123</c:v>
                </c:pt>
                <c:pt idx="1141">
                  <c:v>128</c:v>
                </c:pt>
                <c:pt idx="1142">
                  <c:v>139</c:v>
                </c:pt>
                <c:pt idx="1143">
                  <c:v>109</c:v>
                </c:pt>
                <c:pt idx="1144">
                  <c:v>120</c:v>
                </c:pt>
                <c:pt idx="1145">
                  <c:v>121</c:v>
                </c:pt>
                <c:pt idx="1146">
                  <c:v>102</c:v>
                </c:pt>
                <c:pt idx="1147">
                  <c:v>117</c:v>
                </c:pt>
                <c:pt idx="1148">
                  <c:v>178</c:v>
                </c:pt>
                <c:pt idx="1149">
                  <c:v>147</c:v>
                </c:pt>
                <c:pt idx="1150">
                  <c:v>90</c:v>
                </c:pt>
                <c:pt idx="1151">
                  <c:v>105</c:v>
                </c:pt>
                <c:pt idx="1152">
                  <c:v>114</c:v>
                </c:pt>
                <c:pt idx="1153">
                  <c:v>206</c:v>
                </c:pt>
                <c:pt idx="1154">
                  <c:v>99</c:v>
                </c:pt>
                <c:pt idx="1155">
                  <c:v>123</c:v>
                </c:pt>
                <c:pt idx="1156">
                  <c:v>137</c:v>
                </c:pt>
                <c:pt idx="1157">
                  <c:v>102</c:v>
                </c:pt>
                <c:pt idx="1158">
                  <c:v>109</c:v>
                </c:pt>
                <c:pt idx="1159">
                  <c:v>82</c:v>
                </c:pt>
                <c:pt idx="1160">
                  <c:v>142</c:v>
                </c:pt>
                <c:pt idx="1161">
                  <c:v>106</c:v>
                </c:pt>
                <c:pt idx="1162">
                  <c:v>106</c:v>
                </c:pt>
                <c:pt idx="1163">
                  <c:v>108</c:v>
                </c:pt>
                <c:pt idx="1164">
                  <c:v>98</c:v>
                </c:pt>
                <c:pt idx="1165">
                  <c:v>131</c:v>
                </c:pt>
                <c:pt idx="1166">
                  <c:v>118</c:v>
                </c:pt>
                <c:pt idx="1167">
                  <c:v>113</c:v>
                </c:pt>
                <c:pt idx="1168">
                  <c:v>130</c:v>
                </c:pt>
                <c:pt idx="1169">
                  <c:v>116</c:v>
                </c:pt>
                <c:pt idx="1170">
                  <c:v>89</c:v>
                </c:pt>
                <c:pt idx="1171">
                  <c:v>139</c:v>
                </c:pt>
                <c:pt idx="1172">
                  <c:v>130</c:v>
                </c:pt>
                <c:pt idx="1173">
                  <c:v>107</c:v>
                </c:pt>
                <c:pt idx="1174">
                  <c:v>116</c:v>
                </c:pt>
                <c:pt idx="1175">
                  <c:v>96</c:v>
                </c:pt>
                <c:pt idx="1176">
                  <c:v>99</c:v>
                </c:pt>
                <c:pt idx="1177">
                  <c:v>104</c:v>
                </c:pt>
                <c:pt idx="1178">
                  <c:v>105</c:v>
                </c:pt>
                <c:pt idx="1179">
                  <c:v>101</c:v>
                </c:pt>
                <c:pt idx="1180">
                  <c:v>134</c:v>
                </c:pt>
                <c:pt idx="1181">
                  <c:v>135</c:v>
                </c:pt>
                <c:pt idx="1182">
                  <c:v>98</c:v>
                </c:pt>
                <c:pt idx="1183">
                  <c:v>155</c:v>
                </c:pt>
                <c:pt idx="1184">
                  <c:v>106</c:v>
                </c:pt>
                <c:pt idx="1185">
                  <c:v>102</c:v>
                </c:pt>
                <c:pt idx="1186">
                  <c:v>95</c:v>
                </c:pt>
                <c:pt idx="1187">
                  <c:v>103</c:v>
                </c:pt>
                <c:pt idx="1188">
                  <c:v>109</c:v>
                </c:pt>
                <c:pt idx="1189">
                  <c:v>95</c:v>
                </c:pt>
                <c:pt idx="1190">
                  <c:v>111</c:v>
                </c:pt>
                <c:pt idx="1191">
                  <c:v>123</c:v>
                </c:pt>
                <c:pt idx="1192">
                  <c:v>140</c:v>
                </c:pt>
                <c:pt idx="1193">
                  <c:v>94</c:v>
                </c:pt>
                <c:pt idx="1194">
                  <c:v>94</c:v>
                </c:pt>
                <c:pt idx="1195">
                  <c:v>92</c:v>
                </c:pt>
                <c:pt idx="1196">
                  <c:v>102</c:v>
                </c:pt>
                <c:pt idx="1197">
                  <c:v>123</c:v>
                </c:pt>
                <c:pt idx="1198">
                  <c:v>104</c:v>
                </c:pt>
                <c:pt idx="1199">
                  <c:v>102</c:v>
                </c:pt>
                <c:pt idx="1200">
                  <c:v>136</c:v>
                </c:pt>
                <c:pt idx="1201">
                  <c:v>93</c:v>
                </c:pt>
                <c:pt idx="1202">
                  <c:v>129</c:v>
                </c:pt>
                <c:pt idx="1203">
                  <c:v>107</c:v>
                </c:pt>
                <c:pt idx="1204">
                  <c:v>117</c:v>
                </c:pt>
                <c:pt idx="1205">
                  <c:v>116</c:v>
                </c:pt>
                <c:pt idx="1206">
                  <c:v>135</c:v>
                </c:pt>
                <c:pt idx="1207">
                  <c:v>107</c:v>
                </c:pt>
                <c:pt idx="1208">
                  <c:v>90</c:v>
                </c:pt>
                <c:pt idx="1209">
                  <c:v>99</c:v>
                </c:pt>
                <c:pt idx="1210">
                  <c:v>104</c:v>
                </c:pt>
                <c:pt idx="1211">
                  <c:v>115</c:v>
                </c:pt>
                <c:pt idx="1212">
                  <c:v>119</c:v>
                </c:pt>
                <c:pt idx="1213">
                  <c:v>99</c:v>
                </c:pt>
                <c:pt idx="1214">
                  <c:v>112</c:v>
                </c:pt>
                <c:pt idx="1215">
                  <c:v>128</c:v>
                </c:pt>
                <c:pt idx="1216">
                  <c:v>112</c:v>
                </c:pt>
                <c:pt idx="1217">
                  <c:v>86</c:v>
                </c:pt>
                <c:pt idx="1218">
                  <c:v>108</c:v>
                </c:pt>
                <c:pt idx="1219">
                  <c:v>128</c:v>
                </c:pt>
                <c:pt idx="1220">
                  <c:v>84</c:v>
                </c:pt>
                <c:pt idx="1221">
                  <c:v>111</c:v>
                </c:pt>
                <c:pt idx="1222">
                  <c:v>131</c:v>
                </c:pt>
                <c:pt idx="1223">
                  <c:v>123</c:v>
                </c:pt>
                <c:pt idx="1224">
                  <c:v>101</c:v>
                </c:pt>
                <c:pt idx="1225">
                  <c:v>102</c:v>
                </c:pt>
                <c:pt idx="1226">
                  <c:v>114</c:v>
                </c:pt>
                <c:pt idx="1227">
                  <c:v>107</c:v>
                </c:pt>
                <c:pt idx="1228">
                  <c:v>87</c:v>
                </c:pt>
                <c:pt idx="1229">
                  <c:v>103</c:v>
                </c:pt>
                <c:pt idx="1230">
                  <c:v>99</c:v>
                </c:pt>
                <c:pt idx="1231">
                  <c:v>122</c:v>
                </c:pt>
                <c:pt idx="1232">
                  <c:v>91</c:v>
                </c:pt>
                <c:pt idx="1233">
                  <c:v>103</c:v>
                </c:pt>
                <c:pt idx="1234">
                  <c:v>107</c:v>
                </c:pt>
                <c:pt idx="1235">
                  <c:v>106</c:v>
                </c:pt>
                <c:pt idx="1236">
                  <c:v>101</c:v>
                </c:pt>
                <c:pt idx="1237">
                  <c:v>109</c:v>
                </c:pt>
                <c:pt idx="1238">
                  <c:v>110</c:v>
                </c:pt>
                <c:pt idx="1239">
                  <c:v>89</c:v>
                </c:pt>
                <c:pt idx="1240">
                  <c:v>119</c:v>
                </c:pt>
                <c:pt idx="1241">
                  <c:v>83</c:v>
                </c:pt>
                <c:pt idx="1242">
                  <c:v>108</c:v>
                </c:pt>
                <c:pt idx="1243">
                  <c:v>102</c:v>
                </c:pt>
                <c:pt idx="1244">
                  <c:v>93</c:v>
                </c:pt>
                <c:pt idx="1245">
                  <c:v>84</c:v>
                </c:pt>
                <c:pt idx="1246">
                  <c:v>107</c:v>
                </c:pt>
                <c:pt idx="1247">
                  <c:v>91</c:v>
                </c:pt>
                <c:pt idx="1248">
                  <c:v>94</c:v>
                </c:pt>
                <c:pt idx="1249">
                  <c:v>115</c:v>
                </c:pt>
                <c:pt idx="1250">
                  <c:v>93</c:v>
                </c:pt>
                <c:pt idx="1251">
                  <c:v>105</c:v>
                </c:pt>
                <c:pt idx="1252">
                  <c:v>107</c:v>
                </c:pt>
                <c:pt idx="1253">
                  <c:v>101</c:v>
                </c:pt>
                <c:pt idx="1254">
                  <c:v>111</c:v>
                </c:pt>
                <c:pt idx="1255">
                  <c:v>113</c:v>
                </c:pt>
                <c:pt idx="1256">
                  <c:v>112</c:v>
                </c:pt>
                <c:pt idx="1257">
                  <c:v>126</c:v>
                </c:pt>
                <c:pt idx="1258">
                  <c:v>98</c:v>
                </c:pt>
                <c:pt idx="1259">
                  <c:v>159</c:v>
                </c:pt>
                <c:pt idx="1260">
                  <c:v>107</c:v>
                </c:pt>
                <c:pt idx="1261">
                  <c:v>106</c:v>
                </c:pt>
                <c:pt idx="1262">
                  <c:v>87</c:v>
                </c:pt>
                <c:pt idx="1263">
                  <c:v>119</c:v>
                </c:pt>
                <c:pt idx="1264">
                  <c:v>110</c:v>
                </c:pt>
                <c:pt idx="1265">
                  <c:v>125</c:v>
                </c:pt>
                <c:pt idx="1266">
                  <c:v>113</c:v>
                </c:pt>
                <c:pt idx="1267">
                  <c:v>150</c:v>
                </c:pt>
                <c:pt idx="1268">
                  <c:v>108</c:v>
                </c:pt>
                <c:pt idx="1269">
                  <c:v>96</c:v>
                </c:pt>
                <c:pt idx="1270">
                  <c:v>93</c:v>
                </c:pt>
                <c:pt idx="1271">
                  <c:v>100</c:v>
                </c:pt>
                <c:pt idx="1272">
                  <c:v>118</c:v>
                </c:pt>
                <c:pt idx="1273">
                  <c:v>122</c:v>
                </c:pt>
                <c:pt idx="1274">
                  <c:v>120</c:v>
                </c:pt>
                <c:pt idx="1275">
                  <c:v>146</c:v>
                </c:pt>
                <c:pt idx="1276">
                  <c:v>115</c:v>
                </c:pt>
                <c:pt idx="1277">
                  <c:v>123</c:v>
                </c:pt>
                <c:pt idx="1278">
                  <c:v>94</c:v>
                </c:pt>
                <c:pt idx="1279">
                  <c:v>102</c:v>
                </c:pt>
                <c:pt idx="1280">
                  <c:v>98</c:v>
                </c:pt>
                <c:pt idx="1281">
                  <c:v>133</c:v>
                </c:pt>
                <c:pt idx="1282">
                  <c:v>118</c:v>
                </c:pt>
                <c:pt idx="1283">
                  <c:v>105</c:v>
                </c:pt>
                <c:pt idx="1284">
                  <c:v>109</c:v>
                </c:pt>
                <c:pt idx="1285">
                  <c:v>129</c:v>
                </c:pt>
                <c:pt idx="1286">
                  <c:v>109</c:v>
                </c:pt>
                <c:pt idx="1287">
                  <c:v>127</c:v>
                </c:pt>
                <c:pt idx="1288">
                  <c:v>118</c:v>
                </c:pt>
                <c:pt idx="1289">
                  <c:v>110</c:v>
                </c:pt>
                <c:pt idx="1290">
                  <c:v>90</c:v>
                </c:pt>
                <c:pt idx="1291">
                  <c:v>144</c:v>
                </c:pt>
                <c:pt idx="1292">
                  <c:v>130</c:v>
                </c:pt>
                <c:pt idx="1293">
                  <c:v>112</c:v>
                </c:pt>
                <c:pt idx="1294">
                  <c:v>133</c:v>
                </c:pt>
                <c:pt idx="1295">
                  <c:v>150</c:v>
                </c:pt>
                <c:pt idx="1296">
                  <c:v>110</c:v>
                </c:pt>
                <c:pt idx="1297">
                  <c:v>96</c:v>
                </c:pt>
                <c:pt idx="1298">
                  <c:v>96</c:v>
                </c:pt>
                <c:pt idx="1299">
                  <c:v>123</c:v>
                </c:pt>
                <c:pt idx="1300">
                  <c:v>188</c:v>
                </c:pt>
                <c:pt idx="1301">
                  <c:v>107</c:v>
                </c:pt>
                <c:pt idx="1302">
                  <c:v>110</c:v>
                </c:pt>
                <c:pt idx="1303">
                  <c:v>113</c:v>
                </c:pt>
                <c:pt idx="1304">
                  <c:v>122</c:v>
                </c:pt>
                <c:pt idx="1305">
                  <c:v>116</c:v>
                </c:pt>
                <c:pt idx="1306">
                  <c:v>93</c:v>
                </c:pt>
                <c:pt idx="1307">
                  <c:v>118</c:v>
                </c:pt>
                <c:pt idx="1308">
                  <c:v>93</c:v>
                </c:pt>
                <c:pt idx="1309">
                  <c:v>121</c:v>
                </c:pt>
                <c:pt idx="1310">
                  <c:v>101</c:v>
                </c:pt>
                <c:pt idx="1311">
                  <c:v>107</c:v>
                </c:pt>
                <c:pt idx="1312">
                  <c:v>124</c:v>
                </c:pt>
                <c:pt idx="1313">
                  <c:v>109</c:v>
                </c:pt>
                <c:pt idx="1314">
                  <c:v>105</c:v>
                </c:pt>
                <c:pt idx="1315">
                  <c:v>130</c:v>
                </c:pt>
                <c:pt idx="1316">
                  <c:v>127</c:v>
                </c:pt>
                <c:pt idx="1317">
                  <c:v>114</c:v>
                </c:pt>
                <c:pt idx="1318">
                  <c:v>106</c:v>
                </c:pt>
                <c:pt idx="1319">
                  <c:v>95</c:v>
                </c:pt>
                <c:pt idx="1320">
                  <c:v>81</c:v>
                </c:pt>
                <c:pt idx="1321">
                  <c:v>95</c:v>
                </c:pt>
                <c:pt idx="1322">
                  <c:v>108</c:v>
                </c:pt>
                <c:pt idx="1323">
                  <c:v>105</c:v>
                </c:pt>
                <c:pt idx="1324">
                  <c:v>95</c:v>
                </c:pt>
                <c:pt idx="1325">
                  <c:v>126</c:v>
                </c:pt>
                <c:pt idx="1326">
                  <c:v>102</c:v>
                </c:pt>
                <c:pt idx="1327">
                  <c:v>121</c:v>
                </c:pt>
                <c:pt idx="1328">
                  <c:v>129</c:v>
                </c:pt>
                <c:pt idx="1329">
                  <c:v>88</c:v>
                </c:pt>
                <c:pt idx="1330">
                  <c:v>106</c:v>
                </c:pt>
                <c:pt idx="1331">
                  <c:v>110</c:v>
                </c:pt>
                <c:pt idx="1332">
                  <c:v>109</c:v>
                </c:pt>
                <c:pt idx="1333">
                  <c:v>143</c:v>
                </c:pt>
                <c:pt idx="1334">
                  <c:v>120</c:v>
                </c:pt>
                <c:pt idx="1335">
                  <c:v>128</c:v>
                </c:pt>
                <c:pt idx="1336">
                  <c:v>123</c:v>
                </c:pt>
                <c:pt idx="1337">
                  <c:v>129</c:v>
                </c:pt>
                <c:pt idx="1338">
                  <c:v>105</c:v>
                </c:pt>
                <c:pt idx="1339">
                  <c:v>162</c:v>
                </c:pt>
                <c:pt idx="1340">
                  <c:v>138</c:v>
                </c:pt>
                <c:pt idx="1341">
                  <c:v>100</c:v>
                </c:pt>
                <c:pt idx="1342">
                  <c:v>90</c:v>
                </c:pt>
                <c:pt idx="1343">
                  <c:v>108</c:v>
                </c:pt>
                <c:pt idx="1344">
                  <c:v>101</c:v>
                </c:pt>
                <c:pt idx="1345">
                  <c:v>109</c:v>
                </c:pt>
                <c:pt idx="1346">
                  <c:v>132</c:v>
                </c:pt>
                <c:pt idx="1347">
                  <c:v>123</c:v>
                </c:pt>
                <c:pt idx="1348">
                  <c:v>87</c:v>
                </c:pt>
                <c:pt idx="1349">
                  <c:v>109</c:v>
                </c:pt>
                <c:pt idx="1350">
                  <c:v>109</c:v>
                </c:pt>
                <c:pt idx="1351">
                  <c:v>92</c:v>
                </c:pt>
                <c:pt idx="1352">
                  <c:v>125</c:v>
                </c:pt>
                <c:pt idx="1353">
                  <c:v>202</c:v>
                </c:pt>
                <c:pt idx="1354">
                  <c:v>134</c:v>
                </c:pt>
                <c:pt idx="1355">
                  <c:v>88</c:v>
                </c:pt>
                <c:pt idx="1356">
                  <c:v>92</c:v>
                </c:pt>
                <c:pt idx="1357">
                  <c:v>91</c:v>
                </c:pt>
                <c:pt idx="1358">
                  <c:v>75</c:v>
                </c:pt>
                <c:pt idx="1359">
                  <c:v>98</c:v>
                </c:pt>
                <c:pt idx="1360">
                  <c:v>147</c:v>
                </c:pt>
                <c:pt idx="1361">
                  <c:v>100</c:v>
                </c:pt>
                <c:pt idx="1362">
                  <c:v>120</c:v>
                </c:pt>
                <c:pt idx="1363">
                  <c:v>104</c:v>
                </c:pt>
                <c:pt idx="1364">
                  <c:v>103</c:v>
                </c:pt>
                <c:pt idx="1365">
                  <c:v>109</c:v>
                </c:pt>
                <c:pt idx="1366">
                  <c:v>104</c:v>
                </c:pt>
                <c:pt idx="1367">
                  <c:v>112</c:v>
                </c:pt>
                <c:pt idx="1368">
                  <c:v>95</c:v>
                </c:pt>
                <c:pt idx="1369">
                  <c:v>102</c:v>
                </c:pt>
                <c:pt idx="1370">
                  <c:v>150</c:v>
                </c:pt>
                <c:pt idx="1371">
                  <c:v>122</c:v>
                </c:pt>
                <c:pt idx="1372">
                  <c:v>101</c:v>
                </c:pt>
                <c:pt idx="1373">
                  <c:v>108</c:v>
                </c:pt>
                <c:pt idx="1374">
                  <c:v>98</c:v>
                </c:pt>
                <c:pt idx="1375">
                  <c:v>137</c:v>
                </c:pt>
                <c:pt idx="1376">
                  <c:v>112</c:v>
                </c:pt>
                <c:pt idx="1377">
                  <c:v>101</c:v>
                </c:pt>
                <c:pt idx="1378">
                  <c:v>103</c:v>
                </c:pt>
                <c:pt idx="1379">
                  <c:v>101</c:v>
                </c:pt>
                <c:pt idx="1380">
                  <c:v>112</c:v>
                </c:pt>
                <c:pt idx="1381">
                  <c:v>102</c:v>
                </c:pt>
                <c:pt idx="1382">
                  <c:v>101</c:v>
                </c:pt>
                <c:pt idx="1383">
                  <c:v>155</c:v>
                </c:pt>
                <c:pt idx="1384">
                  <c:v>109</c:v>
                </c:pt>
                <c:pt idx="1385">
                  <c:v>140</c:v>
                </c:pt>
                <c:pt idx="1386">
                  <c:v>108</c:v>
                </c:pt>
                <c:pt idx="1387">
                  <c:v>96</c:v>
                </c:pt>
                <c:pt idx="1388">
                  <c:v>123</c:v>
                </c:pt>
                <c:pt idx="1389">
                  <c:v>106</c:v>
                </c:pt>
                <c:pt idx="1390">
                  <c:v>76</c:v>
                </c:pt>
                <c:pt idx="1391">
                  <c:v>107</c:v>
                </c:pt>
                <c:pt idx="1392">
                  <c:v>82</c:v>
                </c:pt>
                <c:pt idx="1393">
                  <c:v>109</c:v>
                </c:pt>
                <c:pt idx="1394">
                  <c:v>99</c:v>
                </c:pt>
                <c:pt idx="1395">
                  <c:v>91</c:v>
                </c:pt>
                <c:pt idx="1396">
                  <c:v>87</c:v>
                </c:pt>
                <c:pt idx="1397">
                  <c:v>125</c:v>
                </c:pt>
                <c:pt idx="1398">
                  <c:v>118</c:v>
                </c:pt>
                <c:pt idx="1399">
                  <c:v>98</c:v>
                </c:pt>
                <c:pt idx="1400">
                  <c:v>92</c:v>
                </c:pt>
                <c:pt idx="1401">
                  <c:v>92</c:v>
                </c:pt>
                <c:pt idx="1402">
                  <c:v>115</c:v>
                </c:pt>
                <c:pt idx="1403">
                  <c:v>120</c:v>
                </c:pt>
                <c:pt idx="1404">
                  <c:v>111</c:v>
                </c:pt>
                <c:pt idx="1405">
                  <c:v>94</c:v>
                </c:pt>
                <c:pt idx="1406">
                  <c:v>100</c:v>
                </c:pt>
                <c:pt idx="1407">
                  <c:v>101</c:v>
                </c:pt>
                <c:pt idx="1408">
                  <c:v>139</c:v>
                </c:pt>
                <c:pt idx="1409">
                  <c:v>91</c:v>
                </c:pt>
                <c:pt idx="1410">
                  <c:v>109</c:v>
                </c:pt>
                <c:pt idx="1411">
                  <c:v>102</c:v>
                </c:pt>
                <c:pt idx="1412">
                  <c:v>103</c:v>
                </c:pt>
                <c:pt idx="1413">
                  <c:v>83</c:v>
                </c:pt>
                <c:pt idx="1414">
                  <c:v>123</c:v>
                </c:pt>
                <c:pt idx="1415">
                  <c:v>101</c:v>
                </c:pt>
                <c:pt idx="1416">
                  <c:v>117</c:v>
                </c:pt>
                <c:pt idx="1417">
                  <c:v>114</c:v>
                </c:pt>
                <c:pt idx="1418">
                  <c:v>330</c:v>
                </c:pt>
                <c:pt idx="1419">
                  <c:v>121</c:v>
                </c:pt>
                <c:pt idx="1420">
                  <c:v>114</c:v>
                </c:pt>
                <c:pt idx="1421">
                  <c:v>148</c:v>
                </c:pt>
                <c:pt idx="1422">
                  <c:v>113</c:v>
                </c:pt>
                <c:pt idx="1423">
                  <c:v>91</c:v>
                </c:pt>
                <c:pt idx="1424">
                  <c:v>139</c:v>
                </c:pt>
                <c:pt idx="1425">
                  <c:v>96</c:v>
                </c:pt>
                <c:pt idx="1426">
                  <c:v>102</c:v>
                </c:pt>
                <c:pt idx="1427">
                  <c:v>96</c:v>
                </c:pt>
                <c:pt idx="1428">
                  <c:v>101</c:v>
                </c:pt>
                <c:pt idx="1429">
                  <c:v>128</c:v>
                </c:pt>
                <c:pt idx="1430">
                  <c:v>109</c:v>
                </c:pt>
                <c:pt idx="1431">
                  <c:v>114</c:v>
                </c:pt>
                <c:pt idx="1432">
                  <c:v>105</c:v>
                </c:pt>
                <c:pt idx="1433">
                  <c:v>141</c:v>
                </c:pt>
                <c:pt idx="1434">
                  <c:v>138</c:v>
                </c:pt>
                <c:pt idx="1435">
                  <c:v>101</c:v>
                </c:pt>
                <c:pt idx="1436">
                  <c:v>99</c:v>
                </c:pt>
                <c:pt idx="1437">
                  <c:v>85</c:v>
                </c:pt>
                <c:pt idx="1438">
                  <c:v>89</c:v>
                </c:pt>
                <c:pt idx="1439">
                  <c:v>99</c:v>
                </c:pt>
                <c:pt idx="1440">
                  <c:v>105</c:v>
                </c:pt>
                <c:pt idx="1441">
                  <c:v>97</c:v>
                </c:pt>
                <c:pt idx="1442">
                  <c:v>140</c:v>
                </c:pt>
                <c:pt idx="1443">
                  <c:v>118</c:v>
                </c:pt>
                <c:pt idx="1444">
                  <c:v>94</c:v>
                </c:pt>
                <c:pt idx="1445">
                  <c:v>124</c:v>
                </c:pt>
                <c:pt idx="1446">
                  <c:v>134</c:v>
                </c:pt>
                <c:pt idx="1447">
                  <c:v>113</c:v>
                </c:pt>
                <c:pt idx="1448">
                  <c:v>124</c:v>
                </c:pt>
                <c:pt idx="1449">
                  <c:v>97</c:v>
                </c:pt>
                <c:pt idx="1450">
                  <c:v>123</c:v>
                </c:pt>
                <c:pt idx="1451">
                  <c:v>99</c:v>
                </c:pt>
                <c:pt idx="1452">
                  <c:v>101</c:v>
                </c:pt>
                <c:pt idx="1453">
                  <c:v>92</c:v>
                </c:pt>
                <c:pt idx="1454">
                  <c:v>131</c:v>
                </c:pt>
                <c:pt idx="1455">
                  <c:v>107</c:v>
                </c:pt>
                <c:pt idx="1456">
                  <c:v>103</c:v>
                </c:pt>
                <c:pt idx="1457">
                  <c:v>129</c:v>
                </c:pt>
                <c:pt idx="1458">
                  <c:v>107</c:v>
                </c:pt>
                <c:pt idx="1459">
                  <c:v>89</c:v>
                </c:pt>
                <c:pt idx="1460">
                  <c:v>113</c:v>
                </c:pt>
                <c:pt idx="1461">
                  <c:v>93</c:v>
                </c:pt>
                <c:pt idx="1462">
                  <c:v>120</c:v>
                </c:pt>
                <c:pt idx="1463">
                  <c:v>98</c:v>
                </c:pt>
                <c:pt idx="1464">
                  <c:v>105</c:v>
                </c:pt>
                <c:pt idx="1465">
                  <c:v>98</c:v>
                </c:pt>
                <c:pt idx="1466">
                  <c:v>96</c:v>
                </c:pt>
                <c:pt idx="1467">
                  <c:v>87</c:v>
                </c:pt>
                <c:pt idx="1468">
                  <c:v>107</c:v>
                </c:pt>
                <c:pt idx="1469">
                  <c:v>90</c:v>
                </c:pt>
                <c:pt idx="1470">
                  <c:v>121</c:v>
                </c:pt>
                <c:pt idx="1471">
                  <c:v>119</c:v>
                </c:pt>
                <c:pt idx="1472">
                  <c:v>107</c:v>
                </c:pt>
                <c:pt idx="1473">
                  <c:v>110</c:v>
                </c:pt>
                <c:pt idx="1474">
                  <c:v>100</c:v>
                </c:pt>
                <c:pt idx="1475">
                  <c:v>75</c:v>
                </c:pt>
                <c:pt idx="1476">
                  <c:v>132</c:v>
                </c:pt>
                <c:pt idx="1477">
                  <c:v>105</c:v>
                </c:pt>
                <c:pt idx="1478">
                  <c:v>289</c:v>
                </c:pt>
                <c:pt idx="1479">
                  <c:v>102</c:v>
                </c:pt>
                <c:pt idx="1480">
                  <c:v>143</c:v>
                </c:pt>
                <c:pt idx="1481">
                  <c:v>113</c:v>
                </c:pt>
                <c:pt idx="1482">
                  <c:v>161</c:v>
                </c:pt>
                <c:pt idx="1483">
                  <c:v>138</c:v>
                </c:pt>
                <c:pt idx="1484">
                  <c:v>126</c:v>
                </c:pt>
                <c:pt idx="1485">
                  <c:v>99</c:v>
                </c:pt>
                <c:pt idx="1486">
                  <c:v>101</c:v>
                </c:pt>
                <c:pt idx="1487">
                  <c:v>103</c:v>
                </c:pt>
                <c:pt idx="1488">
                  <c:v>118</c:v>
                </c:pt>
                <c:pt idx="1489">
                  <c:v>116</c:v>
                </c:pt>
                <c:pt idx="1490">
                  <c:v>99</c:v>
                </c:pt>
                <c:pt idx="1491">
                  <c:v>105</c:v>
                </c:pt>
                <c:pt idx="1492">
                  <c:v>113</c:v>
                </c:pt>
                <c:pt idx="1493">
                  <c:v>93</c:v>
                </c:pt>
                <c:pt idx="1494">
                  <c:v>108</c:v>
                </c:pt>
                <c:pt idx="1495">
                  <c:v>74</c:v>
                </c:pt>
                <c:pt idx="1496">
                  <c:v>116</c:v>
                </c:pt>
                <c:pt idx="1497">
                  <c:v>104</c:v>
                </c:pt>
                <c:pt idx="1498">
                  <c:v>106</c:v>
                </c:pt>
                <c:pt idx="1499">
                  <c:v>120</c:v>
                </c:pt>
                <c:pt idx="1500">
                  <c:v>135</c:v>
                </c:pt>
                <c:pt idx="1501">
                  <c:v>132</c:v>
                </c:pt>
                <c:pt idx="1502">
                  <c:v>92</c:v>
                </c:pt>
                <c:pt idx="1503">
                  <c:v>99</c:v>
                </c:pt>
                <c:pt idx="1504">
                  <c:v>90</c:v>
                </c:pt>
                <c:pt idx="1505">
                  <c:v>111</c:v>
                </c:pt>
                <c:pt idx="1506">
                  <c:v>103</c:v>
                </c:pt>
                <c:pt idx="1507">
                  <c:v>127</c:v>
                </c:pt>
                <c:pt idx="1508">
                  <c:v>112</c:v>
                </c:pt>
                <c:pt idx="1509">
                  <c:v>87</c:v>
                </c:pt>
                <c:pt idx="1510">
                  <c:v>138</c:v>
                </c:pt>
                <c:pt idx="1511">
                  <c:v>132</c:v>
                </c:pt>
                <c:pt idx="1512">
                  <c:v>103</c:v>
                </c:pt>
                <c:pt idx="1513">
                  <c:v>123</c:v>
                </c:pt>
                <c:pt idx="1514">
                  <c:v>111</c:v>
                </c:pt>
                <c:pt idx="1515">
                  <c:v>102</c:v>
                </c:pt>
                <c:pt idx="1516">
                  <c:v>78</c:v>
                </c:pt>
                <c:pt idx="1517">
                  <c:v>132</c:v>
                </c:pt>
                <c:pt idx="1518">
                  <c:v>133</c:v>
                </c:pt>
                <c:pt idx="1519">
                  <c:v>108</c:v>
                </c:pt>
                <c:pt idx="1520">
                  <c:v>125</c:v>
                </c:pt>
                <c:pt idx="1521">
                  <c:v>98</c:v>
                </c:pt>
                <c:pt idx="1522">
                  <c:v>119</c:v>
                </c:pt>
                <c:pt idx="1523">
                  <c:v>87</c:v>
                </c:pt>
                <c:pt idx="1524">
                  <c:v>91</c:v>
                </c:pt>
                <c:pt idx="1525">
                  <c:v>100</c:v>
                </c:pt>
                <c:pt idx="1526">
                  <c:v>118</c:v>
                </c:pt>
                <c:pt idx="1527">
                  <c:v>109</c:v>
                </c:pt>
                <c:pt idx="1528">
                  <c:v>99</c:v>
                </c:pt>
                <c:pt idx="1529">
                  <c:v>114</c:v>
                </c:pt>
                <c:pt idx="1530">
                  <c:v>89</c:v>
                </c:pt>
                <c:pt idx="1531">
                  <c:v>95</c:v>
                </c:pt>
                <c:pt idx="1532">
                  <c:v>98</c:v>
                </c:pt>
                <c:pt idx="1533">
                  <c:v>94</c:v>
                </c:pt>
                <c:pt idx="1534">
                  <c:v>85</c:v>
                </c:pt>
                <c:pt idx="1535">
                  <c:v>124</c:v>
                </c:pt>
                <c:pt idx="1536">
                  <c:v>131</c:v>
                </c:pt>
                <c:pt idx="1537">
                  <c:v>107</c:v>
                </c:pt>
                <c:pt idx="1538">
                  <c:v>99</c:v>
                </c:pt>
                <c:pt idx="1539">
                  <c:v>83</c:v>
                </c:pt>
                <c:pt idx="1540">
                  <c:v>131</c:v>
                </c:pt>
                <c:pt idx="1541">
                  <c:v>85</c:v>
                </c:pt>
                <c:pt idx="1542">
                  <c:v>126</c:v>
                </c:pt>
                <c:pt idx="1543">
                  <c:v>123</c:v>
                </c:pt>
                <c:pt idx="1544">
                  <c:v>105</c:v>
                </c:pt>
                <c:pt idx="1545">
                  <c:v>125</c:v>
                </c:pt>
                <c:pt idx="1546">
                  <c:v>77</c:v>
                </c:pt>
                <c:pt idx="1547">
                  <c:v>121</c:v>
                </c:pt>
                <c:pt idx="1548">
                  <c:v>124</c:v>
                </c:pt>
                <c:pt idx="1549">
                  <c:v>99</c:v>
                </c:pt>
                <c:pt idx="1550">
                  <c:v>112</c:v>
                </c:pt>
                <c:pt idx="1551">
                  <c:v>111</c:v>
                </c:pt>
                <c:pt idx="1552">
                  <c:v>107</c:v>
                </c:pt>
                <c:pt idx="1553">
                  <c:v>104</c:v>
                </c:pt>
                <c:pt idx="1554">
                  <c:v>113</c:v>
                </c:pt>
                <c:pt idx="1555">
                  <c:v>113</c:v>
                </c:pt>
                <c:pt idx="1556">
                  <c:v>95</c:v>
                </c:pt>
                <c:pt idx="1557">
                  <c:v>86</c:v>
                </c:pt>
                <c:pt idx="1558">
                  <c:v>126</c:v>
                </c:pt>
                <c:pt idx="1559">
                  <c:v>101</c:v>
                </c:pt>
                <c:pt idx="1560">
                  <c:v>102</c:v>
                </c:pt>
                <c:pt idx="1561">
                  <c:v>111</c:v>
                </c:pt>
                <c:pt idx="1562">
                  <c:v>95</c:v>
                </c:pt>
                <c:pt idx="1563">
                  <c:v>98</c:v>
                </c:pt>
                <c:pt idx="1564">
                  <c:v>100</c:v>
                </c:pt>
                <c:pt idx="1565">
                  <c:v>118</c:v>
                </c:pt>
                <c:pt idx="1566">
                  <c:v>125</c:v>
                </c:pt>
                <c:pt idx="1567">
                  <c:v>94</c:v>
                </c:pt>
                <c:pt idx="1568">
                  <c:v>79</c:v>
                </c:pt>
                <c:pt idx="1569">
                  <c:v>106</c:v>
                </c:pt>
                <c:pt idx="1570">
                  <c:v>63</c:v>
                </c:pt>
                <c:pt idx="1571">
                  <c:v>85</c:v>
                </c:pt>
                <c:pt idx="1572">
                  <c:v>108</c:v>
                </c:pt>
                <c:pt idx="1573">
                  <c:v>139</c:v>
                </c:pt>
                <c:pt idx="1574">
                  <c:v>127</c:v>
                </c:pt>
                <c:pt idx="1575">
                  <c:v>106</c:v>
                </c:pt>
                <c:pt idx="1576">
                  <c:v>95</c:v>
                </c:pt>
                <c:pt idx="1577">
                  <c:v>118</c:v>
                </c:pt>
                <c:pt idx="1578">
                  <c:v>108</c:v>
                </c:pt>
                <c:pt idx="1579">
                  <c:v>105</c:v>
                </c:pt>
                <c:pt idx="1580">
                  <c:v>131</c:v>
                </c:pt>
                <c:pt idx="1581">
                  <c:v>104</c:v>
                </c:pt>
                <c:pt idx="1582">
                  <c:v>133</c:v>
                </c:pt>
                <c:pt idx="1583">
                  <c:v>94</c:v>
                </c:pt>
                <c:pt idx="1584">
                  <c:v>109</c:v>
                </c:pt>
                <c:pt idx="1585">
                  <c:v>96</c:v>
                </c:pt>
                <c:pt idx="1586">
                  <c:v>105</c:v>
                </c:pt>
                <c:pt idx="1587">
                  <c:v>99</c:v>
                </c:pt>
                <c:pt idx="1588">
                  <c:v>112</c:v>
                </c:pt>
                <c:pt idx="1589">
                  <c:v>108</c:v>
                </c:pt>
                <c:pt idx="1590">
                  <c:v>126</c:v>
                </c:pt>
                <c:pt idx="1591">
                  <c:v>98</c:v>
                </c:pt>
                <c:pt idx="1592">
                  <c:v>104</c:v>
                </c:pt>
                <c:pt idx="1593">
                  <c:v>110</c:v>
                </c:pt>
                <c:pt idx="1594">
                  <c:v>130</c:v>
                </c:pt>
                <c:pt idx="1595">
                  <c:v>93</c:v>
                </c:pt>
                <c:pt idx="1596">
                  <c:v>96</c:v>
                </c:pt>
                <c:pt idx="1597">
                  <c:v>114</c:v>
                </c:pt>
                <c:pt idx="1598">
                  <c:v>106</c:v>
                </c:pt>
                <c:pt idx="1599">
                  <c:v>150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107</c:v>
                </c:pt>
                <c:pt idx="1604">
                  <c:v>102</c:v>
                </c:pt>
                <c:pt idx="1605">
                  <c:v>101</c:v>
                </c:pt>
                <c:pt idx="1606">
                  <c:v>86</c:v>
                </c:pt>
                <c:pt idx="1607">
                  <c:v>108</c:v>
                </c:pt>
                <c:pt idx="1608">
                  <c:v>123</c:v>
                </c:pt>
                <c:pt idx="1609">
                  <c:v>88</c:v>
                </c:pt>
                <c:pt idx="1610">
                  <c:v>109</c:v>
                </c:pt>
                <c:pt idx="1611">
                  <c:v>122</c:v>
                </c:pt>
                <c:pt idx="1612">
                  <c:v>251</c:v>
                </c:pt>
                <c:pt idx="1613">
                  <c:v>118</c:v>
                </c:pt>
                <c:pt idx="1614">
                  <c:v>131</c:v>
                </c:pt>
                <c:pt idx="1615">
                  <c:v>109</c:v>
                </c:pt>
                <c:pt idx="1616">
                  <c:v>88</c:v>
                </c:pt>
                <c:pt idx="1617">
                  <c:v>103</c:v>
                </c:pt>
                <c:pt idx="1618">
                  <c:v>87</c:v>
                </c:pt>
                <c:pt idx="1619">
                  <c:v>160</c:v>
                </c:pt>
                <c:pt idx="1620">
                  <c:v>121</c:v>
                </c:pt>
                <c:pt idx="1621">
                  <c:v>129</c:v>
                </c:pt>
                <c:pt idx="1622">
                  <c:v>115</c:v>
                </c:pt>
                <c:pt idx="1623">
                  <c:v>153</c:v>
                </c:pt>
                <c:pt idx="1624">
                  <c:v>128</c:v>
                </c:pt>
                <c:pt idx="1625">
                  <c:v>89</c:v>
                </c:pt>
                <c:pt idx="1626">
                  <c:v>122</c:v>
                </c:pt>
                <c:pt idx="1627">
                  <c:v>99</c:v>
                </c:pt>
                <c:pt idx="1628">
                  <c:v>99</c:v>
                </c:pt>
                <c:pt idx="1629">
                  <c:v>147</c:v>
                </c:pt>
                <c:pt idx="1630">
                  <c:v>112</c:v>
                </c:pt>
                <c:pt idx="1631">
                  <c:v>88</c:v>
                </c:pt>
                <c:pt idx="1632">
                  <c:v>94</c:v>
                </c:pt>
                <c:pt idx="1633">
                  <c:v>90</c:v>
                </c:pt>
                <c:pt idx="1634">
                  <c:v>167</c:v>
                </c:pt>
                <c:pt idx="1635">
                  <c:v>118</c:v>
                </c:pt>
                <c:pt idx="1636">
                  <c:v>83</c:v>
                </c:pt>
                <c:pt idx="1637">
                  <c:v>104</c:v>
                </c:pt>
                <c:pt idx="1638">
                  <c:v>102</c:v>
                </c:pt>
                <c:pt idx="1639">
                  <c:v>131</c:v>
                </c:pt>
                <c:pt idx="1640">
                  <c:v>101</c:v>
                </c:pt>
                <c:pt idx="1641">
                  <c:v>130</c:v>
                </c:pt>
                <c:pt idx="1642">
                  <c:v>120</c:v>
                </c:pt>
                <c:pt idx="1643">
                  <c:v>135</c:v>
                </c:pt>
                <c:pt idx="1644">
                  <c:v>110</c:v>
                </c:pt>
                <c:pt idx="1645">
                  <c:v>103</c:v>
                </c:pt>
                <c:pt idx="1646">
                  <c:v>110</c:v>
                </c:pt>
                <c:pt idx="1647">
                  <c:v>91</c:v>
                </c:pt>
                <c:pt idx="1648">
                  <c:v>105</c:v>
                </c:pt>
                <c:pt idx="1649">
                  <c:v>127</c:v>
                </c:pt>
                <c:pt idx="1650">
                  <c:v>82</c:v>
                </c:pt>
                <c:pt idx="1651">
                  <c:v>99</c:v>
                </c:pt>
                <c:pt idx="1652">
                  <c:v>90</c:v>
                </c:pt>
                <c:pt idx="1653">
                  <c:v>115</c:v>
                </c:pt>
                <c:pt idx="1654">
                  <c:v>96</c:v>
                </c:pt>
                <c:pt idx="1655">
                  <c:v>104</c:v>
                </c:pt>
                <c:pt idx="1656">
                  <c:v>117</c:v>
                </c:pt>
                <c:pt idx="1657">
                  <c:v>83</c:v>
                </c:pt>
                <c:pt idx="1658">
                  <c:v>99</c:v>
                </c:pt>
                <c:pt idx="1659">
                  <c:v>81</c:v>
                </c:pt>
                <c:pt idx="1660">
                  <c:v>135</c:v>
                </c:pt>
                <c:pt idx="1661">
                  <c:v>117</c:v>
                </c:pt>
                <c:pt idx="1662">
                  <c:v>139</c:v>
                </c:pt>
                <c:pt idx="1663">
                  <c:v>123</c:v>
                </c:pt>
                <c:pt idx="1664">
                  <c:v>117</c:v>
                </c:pt>
                <c:pt idx="1665">
                  <c:v>97</c:v>
                </c:pt>
                <c:pt idx="1666">
                  <c:v>81</c:v>
                </c:pt>
                <c:pt idx="1667">
                  <c:v>103</c:v>
                </c:pt>
                <c:pt idx="1668">
                  <c:v>119</c:v>
                </c:pt>
                <c:pt idx="1669">
                  <c:v>94</c:v>
                </c:pt>
                <c:pt idx="1670">
                  <c:v>89</c:v>
                </c:pt>
                <c:pt idx="1671">
                  <c:v>98</c:v>
                </c:pt>
                <c:pt idx="1672">
                  <c:v>107</c:v>
                </c:pt>
                <c:pt idx="1673">
                  <c:v>108</c:v>
                </c:pt>
                <c:pt idx="1674">
                  <c:v>134</c:v>
                </c:pt>
                <c:pt idx="1675">
                  <c:v>110</c:v>
                </c:pt>
                <c:pt idx="1676">
                  <c:v>103</c:v>
                </c:pt>
                <c:pt idx="1677">
                  <c:v>100</c:v>
                </c:pt>
                <c:pt idx="1678">
                  <c:v>131</c:v>
                </c:pt>
                <c:pt idx="1679">
                  <c:v>133</c:v>
                </c:pt>
                <c:pt idx="1680">
                  <c:v>109</c:v>
                </c:pt>
                <c:pt idx="1681">
                  <c:v>114</c:v>
                </c:pt>
                <c:pt idx="1682">
                  <c:v>164</c:v>
                </c:pt>
                <c:pt idx="1683">
                  <c:v>92</c:v>
                </c:pt>
                <c:pt idx="1684">
                  <c:v>122</c:v>
                </c:pt>
                <c:pt idx="1685">
                  <c:v>110</c:v>
                </c:pt>
                <c:pt idx="1686">
                  <c:v>116</c:v>
                </c:pt>
                <c:pt idx="1687">
                  <c:v>106</c:v>
                </c:pt>
                <c:pt idx="1688">
                  <c:v>115</c:v>
                </c:pt>
                <c:pt idx="1689">
                  <c:v>148</c:v>
                </c:pt>
                <c:pt idx="1690">
                  <c:v>118</c:v>
                </c:pt>
                <c:pt idx="1691">
                  <c:v>101</c:v>
                </c:pt>
                <c:pt idx="1692">
                  <c:v>82</c:v>
                </c:pt>
                <c:pt idx="1693">
                  <c:v>110</c:v>
                </c:pt>
                <c:pt idx="1694">
                  <c:v>193</c:v>
                </c:pt>
                <c:pt idx="1695">
                  <c:v>130</c:v>
                </c:pt>
                <c:pt idx="1696">
                  <c:v>111</c:v>
                </c:pt>
                <c:pt idx="1697">
                  <c:v>110</c:v>
                </c:pt>
                <c:pt idx="1698">
                  <c:v>123</c:v>
                </c:pt>
                <c:pt idx="1699">
                  <c:v>109</c:v>
                </c:pt>
                <c:pt idx="1700">
                  <c:v>99</c:v>
                </c:pt>
                <c:pt idx="1701">
                  <c:v>106</c:v>
                </c:pt>
                <c:pt idx="1702">
                  <c:v>89</c:v>
                </c:pt>
                <c:pt idx="1703">
                  <c:v>98</c:v>
                </c:pt>
                <c:pt idx="1704">
                  <c:v>93</c:v>
                </c:pt>
                <c:pt idx="1705">
                  <c:v>112</c:v>
                </c:pt>
                <c:pt idx="1706">
                  <c:v>101</c:v>
                </c:pt>
                <c:pt idx="1707">
                  <c:v>104</c:v>
                </c:pt>
                <c:pt idx="1708">
                  <c:v>120</c:v>
                </c:pt>
                <c:pt idx="1709">
                  <c:v>91</c:v>
                </c:pt>
                <c:pt idx="1710">
                  <c:v>97</c:v>
                </c:pt>
                <c:pt idx="1711">
                  <c:v>133</c:v>
                </c:pt>
                <c:pt idx="1712">
                  <c:v>123</c:v>
                </c:pt>
                <c:pt idx="1713">
                  <c:v>114</c:v>
                </c:pt>
                <c:pt idx="1714">
                  <c:v>111</c:v>
                </c:pt>
                <c:pt idx="1715">
                  <c:v>117</c:v>
                </c:pt>
                <c:pt idx="1716">
                  <c:v>121</c:v>
                </c:pt>
                <c:pt idx="1717">
                  <c:v>139</c:v>
                </c:pt>
                <c:pt idx="1718">
                  <c:v>115</c:v>
                </c:pt>
                <c:pt idx="1719">
                  <c:v>175</c:v>
                </c:pt>
                <c:pt idx="1720">
                  <c:v>85</c:v>
                </c:pt>
                <c:pt idx="1721">
                  <c:v>90</c:v>
                </c:pt>
                <c:pt idx="1722">
                  <c:v>107</c:v>
                </c:pt>
                <c:pt idx="1723">
                  <c:v>100</c:v>
                </c:pt>
                <c:pt idx="1724">
                  <c:v>129</c:v>
                </c:pt>
                <c:pt idx="1725">
                  <c:v>109</c:v>
                </c:pt>
                <c:pt idx="1726">
                  <c:v>94</c:v>
                </c:pt>
                <c:pt idx="1727">
                  <c:v>133</c:v>
                </c:pt>
                <c:pt idx="1728">
                  <c:v>105</c:v>
                </c:pt>
                <c:pt idx="1729">
                  <c:v>100</c:v>
                </c:pt>
                <c:pt idx="1730">
                  <c:v>113</c:v>
                </c:pt>
                <c:pt idx="1731">
                  <c:v>118</c:v>
                </c:pt>
                <c:pt idx="1732">
                  <c:v>110</c:v>
                </c:pt>
                <c:pt idx="1733">
                  <c:v>110</c:v>
                </c:pt>
                <c:pt idx="1734">
                  <c:v>99</c:v>
                </c:pt>
                <c:pt idx="1735">
                  <c:v>101</c:v>
                </c:pt>
                <c:pt idx="1736">
                  <c:v>103</c:v>
                </c:pt>
                <c:pt idx="1737">
                  <c:v>95</c:v>
                </c:pt>
                <c:pt idx="1738">
                  <c:v>117</c:v>
                </c:pt>
                <c:pt idx="1739">
                  <c:v>129</c:v>
                </c:pt>
                <c:pt idx="1740">
                  <c:v>120</c:v>
                </c:pt>
                <c:pt idx="1741">
                  <c:v>125</c:v>
                </c:pt>
                <c:pt idx="1742">
                  <c:v>133</c:v>
                </c:pt>
                <c:pt idx="1743">
                  <c:v>116</c:v>
                </c:pt>
                <c:pt idx="1744">
                  <c:v>129</c:v>
                </c:pt>
                <c:pt idx="1745">
                  <c:v>93</c:v>
                </c:pt>
                <c:pt idx="1746">
                  <c:v>118</c:v>
                </c:pt>
                <c:pt idx="1747">
                  <c:v>129</c:v>
                </c:pt>
                <c:pt idx="1748">
                  <c:v>185</c:v>
                </c:pt>
                <c:pt idx="1749">
                  <c:v>146</c:v>
                </c:pt>
                <c:pt idx="1750">
                  <c:v>128</c:v>
                </c:pt>
                <c:pt idx="1751">
                  <c:v>93</c:v>
                </c:pt>
                <c:pt idx="1752">
                  <c:v>97</c:v>
                </c:pt>
                <c:pt idx="1753">
                  <c:v>82</c:v>
                </c:pt>
                <c:pt idx="1754">
                  <c:v>85</c:v>
                </c:pt>
                <c:pt idx="1755">
                  <c:v>88</c:v>
                </c:pt>
                <c:pt idx="1756">
                  <c:v>119</c:v>
                </c:pt>
                <c:pt idx="1757">
                  <c:v>122</c:v>
                </c:pt>
                <c:pt idx="1758">
                  <c:v>99</c:v>
                </c:pt>
                <c:pt idx="1759">
                  <c:v>97</c:v>
                </c:pt>
                <c:pt idx="1760">
                  <c:v>121</c:v>
                </c:pt>
                <c:pt idx="1761">
                  <c:v>95</c:v>
                </c:pt>
                <c:pt idx="1762">
                  <c:v>105</c:v>
                </c:pt>
                <c:pt idx="1763">
                  <c:v>108</c:v>
                </c:pt>
                <c:pt idx="1764">
                  <c:v>134</c:v>
                </c:pt>
                <c:pt idx="1765">
                  <c:v>115</c:v>
                </c:pt>
                <c:pt idx="1766">
                  <c:v>86</c:v>
                </c:pt>
                <c:pt idx="1767">
                  <c:v>101</c:v>
                </c:pt>
                <c:pt idx="1768">
                  <c:v>96</c:v>
                </c:pt>
                <c:pt idx="1769">
                  <c:v>101</c:v>
                </c:pt>
                <c:pt idx="1770">
                  <c:v>100</c:v>
                </c:pt>
                <c:pt idx="1771">
                  <c:v>117</c:v>
                </c:pt>
                <c:pt idx="1772">
                  <c:v>101</c:v>
                </c:pt>
                <c:pt idx="1773">
                  <c:v>98</c:v>
                </c:pt>
                <c:pt idx="1774">
                  <c:v>146</c:v>
                </c:pt>
                <c:pt idx="1775">
                  <c:v>102</c:v>
                </c:pt>
                <c:pt idx="1776">
                  <c:v>97</c:v>
                </c:pt>
                <c:pt idx="1777">
                  <c:v>142</c:v>
                </c:pt>
                <c:pt idx="1778">
                  <c:v>98</c:v>
                </c:pt>
                <c:pt idx="1779">
                  <c:v>219</c:v>
                </c:pt>
                <c:pt idx="1780">
                  <c:v>109</c:v>
                </c:pt>
                <c:pt idx="1781">
                  <c:v>97</c:v>
                </c:pt>
                <c:pt idx="1782">
                  <c:v>158</c:v>
                </c:pt>
                <c:pt idx="1783">
                  <c:v>85</c:v>
                </c:pt>
                <c:pt idx="1784">
                  <c:v>80</c:v>
                </c:pt>
                <c:pt idx="1785">
                  <c:v>86</c:v>
                </c:pt>
                <c:pt idx="1786">
                  <c:v>119</c:v>
                </c:pt>
                <c:pt idx="1787">
                  <c:v>98</c:v>
                </c:pt>
                <c:pt idx="1788">
                  <c:v>97</c:v>
                </c:pt>
                <c:pt idx="1789">
                  <c:v>124</c:v>
                </c:pt>
                <c:pt idx="1790">
                  <c:v>97</c:v>
                </c:pt>
                <c:pt idx="1791">
                  <c:v>105</c:v>
                </c:pt>
                <c:pt idx="1792">
                  <c:v>104</c:v>
                </c:pt>
                <c:pt idx="1793">
                  <c:v>101</c:v>
                </c:pt>
                <c:pt idx="1794">
                  <c:v>101</c:v>
                </c:pt>
                <c:pt idx="1795">
                  <c:v>114</c:v>
                </c:pt>
                <c:pt idx="1796">
                  <c:v>105</c:v>
                </c:pt>
                <c:pt idx="1797">
                  <c:v>90</c:v>
                </c:pt>
                <c:pt idx="1798">
                  <c:v>97</c:v>
                </c:pt>
                <c:pt idx="1799">
                  <c:v>144</c:v>
                </c:pt>
                <c:pt idx="1800">
                  <c:v>114</c:v>
                </c:pt>
                <c:pt idx="1801">
                  <c:v>124</c:v>
                </c:pt>
                <c:pt idx="1802">
                  <c:v>89</c:v>
                </c:pt>
                <c:pt idx="1803">
                  <c:v>160</c:v>
                </c:pt>
                <c:pt idx="1804">
                  <c:v>93</c:v>
                </c:pt>
                <c:pt idx="1805">
                  <c:v>88</c:v>
                </c:pt>
                <c:pt idx="1806">
                  <c:v>142</c:v>
                </c:pt>
                <c:pt idx="1807">
                  <c:v>92</c:v>
                </c:pt>
                <c:pt idx="1808">
                  <c:v>117</c:v>
                </c:pt>
                <c:pt idx="1809">
                  <c:v>111</c:v>
                </c:pt>
                <c:pt idx="1810">
                  <c:v>121</c:v>
                </c:pt>
                <c:pt idx="1811">
                  <c:v>107</c:v>
                </c:pt>
                <c:pt idx="1812">
                  <c:v>106</c:v>
                </c:pt>
                <c:pt idx="1813">
                  <c:v>136</c:v>
                </c:pt>
                <c:pt idx="1814">
                  <c:v>97</c:v>
                </c:pt>
                <c:pt idx="1815">
                  <c:v>108</c:v>
                </c:pt>
                <c:pt idx="1816">
                  <c:v>97</c:v>
                </c:pt>
                <c:pt idx="1817">
                  <c:v>99</c:v>
                </c:pt>
                <c:pt idx="1818">
                  <c:v>103</c:v>
                </c:pt>
                <c:pt idx="1819">
                  <c:v>95</c:v>
                </c:pt>
                <c:pt idx="1820">
                  <c:v>93</c:v>
                </c:pt>
                <c:pt idx="1821">
                  <c:v>98</c:v>
                </c:pt>
                <c:pt idx="1822">
                  <c:v>90</c:v>
                </c:pt>
                <c:pt idx="1823">
                  <c:v>107</c:v>
                </c:pt>
                <c:pt idx="1824">
                  <c:v>90</c:v>
                </c:pt>
                <c:pt idx="1825">
                  <c:v>115</c:v>
                </c:pt>
                <c:pt idx="1826">
                  <c:v>93</c:v>
                </c:pt>
                <c:pt idx="1827">
                  <c:v>99</c:v>
                </c:pt>
                <c:pt idx="1828">
                  <c:v>107</c:v>
                </c:pt>
                <c:pt idx="1829">
                  <c:v>110</c:v>
                </c:pt>
                <c:pt idx="1830">
                  <c:v>101</c:v>
                </c:pt>
                <c:pt idx="1831">
                  <c:v>85</c:v>
                </c:pt>
                <c:pt idx="1832">
                  <c:v>132</c:v>
                </c:pt>
                <c:pt idx="1833">
                  <c:v>90</c:v>
                </c:pt>
                <c:pt idx="1834">
                  <c:v>145</c:v>
                </c:pt>
                <c:pt idx="1835">
                  <c:v>110</c:v>
                </c:pt>
                <c:pt idx="1836">
                  <c:v>122</c:v>
                </c:pt>
                <c:pt idx="1837">
                  <c:v>107</c:v>
                </c:pt>
                <c:pt idx="1838">
                  <c:v>127</c:v>
                </c:pt>
                <c:pt idx="1839">
                  <c:v>99</c:v>
                </c:pt>
                <c:pt idx="1840">
                  <c:v>140</c:v>
                </c:pt>
                <c:pt idx="1841">
                  <c:v>133</c:v>
                </c:pt>
                <c:pt idx="1842">
                  <c:v>271</c:v>
                </c:pt>
                <c:pt idx="1843">
                  <c:v>112</c:v>
                </c:pt>
                <c:pt idx="1844">
                  <c:v>99</c:v>
                </c:pt>
                <c:pt idx="1845">
                  <c:v>100</c:v>
                </c:pt>
                <c:pt idx="1846">
                  <c:v>92</c:v>
                </c:pt>
                <c:pt idx="1847">
                  <c:v>105</c:v>
                </c:pt>
                <c:pt idx="1848">
                  <c:v>110</c:v>
                </c:pt>
                <c:pt idx="1849">
                  <c:v>116</c:v>
                </c:pt>
                <c:pt idx="1850">
                  <c:v>88</c:v>
                </c:pt>
                <c:pt idx="1851">
                  <c:v>111</c:v>
                </c:pt>
                <c:pt idx="1852">
                  <c:v>95</c:v>
                </c:pt>
                <c:pt idx="1853">
                  <c:v>95</c:v>
                </c:pt>
                <c:pt idx="1854">
                  <c:v>127</c:v>
                </c:pt>
                <c:pt idx="1855">
                  <c:v>105</c:v>
                </c:pt>
                <c:pt idx="1856">
                  <c:v>104</c:v>
                </c:pt>
                <c:pt idx="1857">
                  <c:v>95</c:v>
                </c:pt>
                <c:pt idx="1858">
                  <c:v>121</c:v>
                </c:pt>
                <c:pt idx="1859">
                  <c:v>92</c:v>
                </c:pt>
                <c:pt idx="1860">
                  <c:v>107</c:v>
                </c:pt>
                <c:pt idx="1861">
                  <c:v>117</c:v>
                </c:pt>
                <c:pt idx="1862">
                  <c:v>107</c:v>
                </c:pt>
                <c:pt idx="1863">
                  <c:v>131</c:v>
                </c:pt>
                <c:pt idx="1864">
                  <c:v>122</c:v>
                </c:pt>
                <c:pt idx="1865">
                  <c:v>134</c:v>
                </c:pt>
                <c:pt idx="1866">
                  <c:v>117</c:v>
                </c:pt>
                <c:pt idx="1867">
                  <c:v>138</c:v>
                </c:pt>
                <c:pt idx="1868">
                  <c:v>100</c:v>
                </c:pt>
                <c:pt idx="1869">
                  <c:v>119</c:v>
                </c:pt>
                <c:pt idx="1870">
                  <c:v>137</c:v>
                </c:pt>
                <c:pt idx="1871">
                  <c:v>119</c:v>
                </c:pt>
                <c:pt idx="1872">
                  <c:v>139</c:v>
                </c:pt>
                <c:pt idx="1873">
                  <c:v>114</c:v>
                </c:pt>
                <c:pt idx="1874">
                  <c:v>120</c:v>
                </c:pt>
                <c:pt idx="1875">
                  <c:v>98</c:v>
                </c:pt>
                <c:pt idx="1876">
                  <c:v>106</c:v>
                </c:pt>
                <c:pt idx="1877">
                  <c:v>98</c:v>
                </c:pt>
                <c:pt idx="1878">
                  <c:v>107</c:v>
                </c:pt>
                <c:pt idx="1879">
                  <c:v>88</c:v>
                </c:pt>
                <c:pt idx="1880">
                  <c:v>137</c:v>
                </c:pt>
                <c:pt idx="1881">
                  <c:v>100</c:v>
                </c:pt>
                <c:pt idx="1882">
                  <c:v>115</c:v>
                </c:pt>
                <c:pt idx="1883">
                  <c:v>101</c:v>
                </c:pt>
                <c:pt idx="1884">
                  <c:v>110</c:v>
                </c:pt>
                <c:pt idx="1885">
                  <c:v>94</c:v>
                </c:pt>
                <c:pt idx="1886">
                  <c:v>88</c:v>
                </c:pt>
                <c:pt idx="1887">
                  <c:v>127</c:v>
                </c:pt>
                <c:pt idx="1888">
                  <c:v>95</c:v>
                </c:pt>
                <c:pt idx="1889">
                  <c:v>87</c:v>
                </c:pt>
                <c:pt idx="1890">
                  <c:v>118</c:v>
                </c:pt>
                <c:pt idx="1891">
                  <c:v>107</c:v>
                </c:pt>
                <c:pt idx="1892">
                  <c:v>124</c:v>
                </c:pt>
                <c:pt idx="1893">
                  <c:v>89</c:v>
                </c:pt>
                <c:pt idx="1894">
                  <c:v>88</c:v>
                </c:pt>
                <c:pt idx="1895">
                  <c:v>118</c:v>
                </c:pt>
                <c:pt idx="1896">
                  <c:v>93</c:v>
                </c:pt>
                <c:pt idx="1897">
                  <c:v>80</c:v>
                </c:pt>
                <c:pt idx="1898">
                  <c:v>120</c:v>
                </c:pt>
                <c:pt idx="1899">
                  <c:v>98</c:v>
                </c:pt>
                <c:pt idx="1900">
                  <c:v>119</c:v>
                </c:pt>
                <c:pt idx="1901">
                  <c:v>88</c:v>
                </c:pt>
                <c:pt idx="1902">
                  <c:v>201</c:v>
                </c:pt>
                <c:pt idx="1903">
                  <c:v>90</c:v>
                </c:pt>
                <c:pt idx="1904">
                  <c:v>127</c:v>
                </c:pt>
                <c:pt idx="1905">
                  <c:v>119</c:v>
                </c:pt>
                <c:pt idx="1906">
                  <c:v>85</c:v>
                </c:pt>
                <c:pt idx="1907">
                  <c:v>98</c:v>
                </c:pt>
                <c:pt idx="1908">
                  <c:v>101</c:v>
                </c:pt>
                <c:pt idx="1909">
                  <c:v>112</c:v>
                </c:pt>
                <c:pt idx="1910">
                  <c:v>97</c:v>
                </c:pt>
                <c:pt idx="1911">
                  <c:v>126</c:v>
                </c:pt>
                <c:pt idx="1912">
                  <c:v>106</c:v>
                </c:pt>
                <c:pt idx="1913">
                  <c:v>97</c:v>
                </c:pt>
                <c:pt idx="1914">
                  <c:v>100</c:v>
                </c:pt>
                <c:pt idx="1915">
                  <c:v>114</c:v>
                </c:pt>
                <c:pt idx="1916">
                  <c:v>101</c:v>
                </c:pt>
                <c:pt idx="1917">
                  <c:v>88</c:v>
                </c:pt>
                <c:pt idx="1918">
                  <c:v>93</c:v>
                </c:pt>
                <c:pt idx="1919">
                  <c:v>92</c:v>
                </c:pt>
                <c:pt idx="1920">
                  <c:v>98</c:v>
                </c:pt>
                <c:pt idx="1921">
                  <c:v>94</c:v>
                </c:pt>
                <c:pt idx="1922">
                  <c:v>102</c:v>
                </c:pt>
                <c:pt idx="1923">
                  <c:v>98</c:v>
                </c:pt>
                <c:pt idx="1924">
                  <c:v>111</c:v>
                </c:pt>
                <c:pt idx="1925">
                  <c:v>100</c:v>
                </c:pt>
                <c:pt idx="1926">
                  <c:v>141</c:v>
                </c:pt>
                <c:pt idx="1927">
                  <c:v>114</c:v>
                </c:pt>
                <c:pt idx="1928">
                  <c:v>96</c:v>
                </c:pt>
                <c:pt idx="1929">
                  <c:v>111</c:v>
                </c:pt>
                <c:pt idx="1930">
                  <c:v>127</c:v>
                </c:pt>
                <c:pt idx="1931">
                  <c:v>107</c:v>
                </c:pt>
                <c:pt idx="1932">
                  <c:v>97</c:v>
                </c:pt>
                <c:pt idx="1933">
                  <c:v>127</c:v>
                </c:pt>
                <c:pt idx="1934">
                  <c:v>110</c:v>
                </c:pt>
                <c:pt idx="1935">
                  <c:v>135</c:v>
                </c:pt>
                <c:pt idx="1936">
                  <c:v>84</c:v>
                </c:pt>
                <c:pt idx="1937">
                  <c:v>122</c:v>
                </c:pt>
                <c:pt idx="1938">
                  <c:v>114</c:v>
                </c:pt>
                <c:pt idx="1939">
                  <c:v>132</c:v>
                </c:pt>
                <c:pt idx="1940">
                  <c:v>170</c:v>
                </c:pt>
                <c:pt idx="1941">
                  <c:v>133</c:v>
                </c:pt>
                <c:pt idx="1942">
                  <c:v>112</c:v>
                </c:pt>
                <c:pt idx="1943">
                  <c:v>108</c:v>
                </c:pt>
                <c:pt idx="1944">
                  <c:v>115</c:v>
                </c:pt>
                <c:pt idx="1945">
                  <c:v>83</c:v>
                </c:pt>
                <c:pt idx="1946">
                  <c:v>105</c:v>
                </c:pt>
                <c:pt idx="1947">
                  <c:v>110</c:v>
                </c:pt>
                <c:pt idx="1948">
                  <c:v>96</c:v>
                </c:pt>
                <c:pt idx="1949">
                  <c:v>94</c:v>
                </c:pt>
                <c:pt idx="1950">
                  <c:v>142</c:v>
                </c:pt>
                <c:pt idx="1951">
                  <c:v>104</c:v>
                </c:pt>
                <c:pt idx="1952">
                  <c:v>136</c:v>
                </c:pt>
                <c:pt idx="1953">
                  <c:v>106</c:v>
                </c:pt>
                <c:pt idx="1954">
                  <c:v>106</c:v>
                </c:pt>
                <c:pt idx="1955">
                  <c:v>98</c:v>
                </c:pt>
                <c:pt idx="1956">
                  <c:v>100</c:v>
                </c:pt>
                <c:pt idx="1957">
                  <c:v>95</c:v>
                </c:pt>
                <c:pt idx="1958">
                  <c:v>107</c:v>
                </c:pt>
                <c:pt idx="1959">
                  <c:v>104</c:v>
                </c:pt>
                <c:pt idx="1960">
                  <c:v>104</c:v>
                </c:pt>
                <c:pt idx="1961">
                  <c:v>143</c:v>
                </c:pt>
                <c:pt idx="1962">
                  <c:v>77</c:v>
                </c:pt>
                <c:pt idx="1963">
                  <c:v>96</c:v>
                </c:pt>
                <c:pt idx="1964">
                  <c:v>145</c:v>
                </c:pt>
                <c:pt idx="1965">
                  <c:v>116</c:v>
                </c:pt>
                <c:pt idx="1966">
                  <c:v>100</c:v>
                </c:pt>
                <c:pt idx="1967">
                  <c:v>104</c:v>
                </c:pt>
                <c:pt idx="1968">
                  <c:v>92</c:v>
                </c:pt>
                <c:pt idx="1969">
                  <c:v>105</c:v>
                </c:pt>
                <c:pt idx="1970">
                  <c:v>120</c:v>
                </c:pt>
                <c:pt idx="1971">
                  <c:v>116</c:v>
                </c:pt>
                <c:pt idx="1972">
                  <c:v>119</c:v>
                </c:pt>
                <c:pt idx="1973">
                  <c:v>101</c:v>
                </c:pt>
                <c:pt idx="1974">
                  <c:v>117</c:v>
                </c:pt>
                <c:pt idx="1975">
                  <c:v>112</c:v>
                </c:pt>
                <c:pt idx="1976">
                  <c:v>136</c:v>
                </c:pt>
                <c:pt idx="1977">
                  <c:v>81</c:v>
                </c:pt>
                <c:pt idx="1978">
                  <c:v>87</c:v>
                </c:pt>
                <c:pt idx="1979">
                  <c:v>96</c:v>
                </c:pt>
                <c:pt idx="1980">
                  <c:v>106</c:v>
                </c:pt>
                <c:pt idx="1981">
                  <c:v>122</c:v>
                </c:pt>
                <c:pt idx="1982">
                  <c:v>123</c:v>
                </c:pt>
                <c:pt idx="1983">
                  <c:v>92</c:v>
                </c:pt>
                <c:pt idx="1984">
                  <c:v>110</c:v>
                </c:pt>
                <c:pt idx="1985">
                  <c:v>104</c:v>
                </c:pt>
                <c:pt idx="1986">
                  <c:v>98</c:v>
                </c:pt>
                <c:pt idx="1987">
                  <c:v>120</c:v>
                </c:pt>
                <c:pt idx="1988">
                  <c:v>112</c:v>
                </c:pt>
                <c:pt idx="1989">
                  <c:v>127</c:v>
                </c:pt>
                <c:pt idx="1990">
                  <c:v>102</c:v>
                </c:pt>
                <c:pt idx="1991">
                  <c:v>91</c:v>
                </c:pt>
                <c:pt idx="1992">
                  <c:v>114</c:v>
                </c:pt>
                <c:pt idx="1993">
                  <c:v>115</c:v>
                </c:pt>
                <c:pt idx="1994">
                  <c:v>115</c:v>
                </c:pt>
                <c:pt idx="1995">
                  <c:v>120</c:v>
                </c:pt>
                <c:pt idx="1996">
                  <c:v>135</c:v>
                </c:pt>
                <c:pt idx="1997">
                  <c:v>90</c:v>
                </c:pt>
                <c:pt idx="1998">
                  <c:v>100</c:v>
                </c:pt>
                <c:pt idx="1999">
                  <c:v>105</c:v>
                </c:pt>
                <c:pt idx="2000">
                  <c:v>138</c:v>
                </c:pt>
                <c:pt idx="2001">
                  <c:v>94</c:v>
                </c:pt>
                <c:pt idx="2002">
                  <c:v>101</c:v>
                </c:pt>
                <c:pt idx="2003">
                  <c:v>131</c:v>
                </c:pt>
                <c:pt idx="2004">
                  <c:v>91</c:v>
                </c:pt>
                <c:pt idx="2005">
                  <c:v>112</c:v>
                </c:pt>
                <c:pt idx="2006">
                  <c:v>95</c:v>
                </c:pt>
                <c:pt idx="2007">
                  <c:v>100</c:v>
                </c:pt>
                <c:pt idx="2008">
                  <c:v>105</c:v>
                </c:pt>
                <c:pt idx="2009">
                  <c:v>108</c:v>
                </c:pt>
                <c:pt idx="2010">
                  <c:v>101</c:v>
                </c:pt>
                <c:pt idx="2011">
                  <c:v>114</c:v>
                </c:pt>
                <c:pt idx="2012">
                  <c:v>109</c:v>
                </c:pt>
                <c:pt idx="2013">
                  <c:v>115</c:v>
                </c:pt>
                <c:pt idx="2014">
                  <c:v>117</c:v>
                </c:pt>
                <c:pt idx="2015">
                  <c:v>107</c:v>
                </c:pt>
                <c:pt idx="2016">
                  <c:v>134</c:v>
                </c:pt>
                <c:pt idx="2017">
                  <c:v>118</c:v>
                </c:pt>
                <c:pt idx="2018">
                  <c:v>121</c:v>
                </c:pt>
                <c:pt idx="2019">
                  <c:v>105</c:v>
                </c:pt>
                <c:pt idx="2020">
                  <c:v>110</c:v>
                </c:pt>
                <c:pt idx="2021">
                  <c:v>114</c:v>
                </c:pt>
                <c:pt idx="2022">
                  <c:v>100</c:v>
                </c:pt>
                <c:pt idx="2023">
                  <c:v>85</c:v>
                </c:pt>
                <c:pt idx="2024">
                  <c:v>72</c:v>
                </c:pt>
                <c:pt idx="2025">
                  <c:v>128</c:v>
                </c:pt>
                <c:pt idx="2026">
                  <c:v>72</c:v>
                </c:pt>
                <c:pt idx="2027">
                  <c:v>89</c:v>
                </c:pt>
                <c:pt idx="2028">
                  <c:v>96</c:v>
                </c:pt>
                <c:pt idx="2029">
                  <c:v>77</c:v>
                </c:pt>
                <c:pt idx="2030">
                  <c:v>111</c:v>
                </c:pt>
                <c:pt idx="2031">
                  <c:v>93</c:v>
                </c:pt>
                <c:pt idx="2032">
                  <c:v>129</c:v>
                </c:pt>
                <c:pt idx="2033">
                  <c:v>128</c:v>
                </c:pt>
                <c:pt idx="2034">
                  <c:v>110</c:v>
                </c:pt>
                <c:pt idx="2035">
                  <c:v>137</c:v>
                </c:pt>
                <c:pt idx="2036">
                  <c:v>124</c:v>
                </c:pt>
                <c:pt idx="2037">
                  <c:v>93</c:v>
                </c:pt>
                <c:pt idx="2038">
                  <c:v>115</c:v>
                </c:pt>
                <c:pt idx="2039">
                  <c:v>105</c:v>
                </c:pt>
                <c:pt idx="2040">
                  <c:v>127</c:v>
                </c:pt>
                <c:pt idx="2041">
                  <c:v>82</c:v>
                </c:pt>
                <c:pt idx="2042">
                  <c:v>143</c:v>
                </c:pt>
                <c:pt idx="2043">
                  <c:v>103</c:v>
                </c:pt>
                <c:pt idx="2044">
                  <c:v>104</c:v>
                </c:pt>
                <c:pt idx="2045">
                  <c:v>98</c:v>
                </c:pt>
                <c:pt idx="2046">
                  <c:v>92</c:v>
                </c:pt>
                <c:pt idx="2047">
                  <c:v>123</c:v>
                </c:pt>
                <c:pt idx="2048">
                  <c:v>88</c:v>
                </c:pt>
                <c:pt idx="2049">
                  <c:v>128</c:v>
                </c:pt>
                <c:pt idx="2050">
                  <c:v>107</c:v>
                </c:pt>
                <c:pt idx="2051">
                  <c:v>91</c:v>
                </c:pt>
                <c:pt idx="2052">
                  <c:v>90</c:v>
                </c:pt>
                <c:pt idx="2053">
                  <c:v>115</c:v>
                </c:pt>
                <c:pt idx="2054">
                  <c:v>113</c:v>
                </c:pt>
                <c:pt idx="2055">
                  <c:v>113</c:v>
                </c:pt>
                <c:pt idx="2056">
                  <c:v>87</c:v>
                </c:pt>
                <c:pt idx="2057">
                  <c:v>101</c:v>
                </c:pt>
                <c:pt idx="2058">
                  <c:v>111</c:v>
                </c:pt>
                <c:pt idx="2059">
                  <c:v>108</c:v>
                </c:pt>
                <c:pt idx="2060">
                  <c:v>105</c:v>
                </c:pt>
                <c:pt idx="2061">
                  <c:v>109</c:v>
                </c:pt>
                <c:pt idx="2062">
                  <c:v>109</c:v>
                </c:pt>
                <c:pt idx="2063">
                  <c:v>99</c:v>
                </c:pt>
                <c:pt idx="2064">
                  <c:v>98</c:v>
                </c:pt>
                <c:pt idx="2065">
                  <c:v>104</c:v>
                </c:pt>
                <c:pt idx="2066">
                  <c:v>109</c:v>
                </c:pt>
                <c:pt idx="2067">
                  <c:v>75</c:v>
                </c:pt>
                <c:pt idx="2068">
                  <c:v>119</c:v>
                </c:pt>
                <c:pt idx="2069">
                  <c:v>90</c:v>
                </c:pt>
                <c:pt idx="2070">
                  <c:v>97</c:v>
                </c:pt>
                <c:pt idx="2071">
                  <c:v>89</c:v>
                </c:pt>
                <c:pt idx="2072">
                  <c:v>106</c:v>
                </c:pt>
                <c:pt idx="2073">
                  <c:v>96</c:v>
                </c:pt>
                <c:pt idx="2074">
                  <c:v>104</c:v>
                </c:pt>
                <c:pt idx="2075">
                  <c:v>108</c:v>
                </c:pt>
                <c:pt idx="2076">
                  <c:v>112</c:v>
                </c:pt>
                <c:pt idx="2077">
                  <c:v>104</c:v>
                </c:pt>
                <c:pt idx="2078">
                  <c:v>113</c:v>
                </c:pt>
                <c:pt idx="2079">
                  <c:v>98</c:v>
                </c:pt>
                <c:pt idx="2080">
                  <c:v>114</c:v>
                </c:pt>
                <c:pt idx="2081">
                  <c:v>124</c:v>
                </c:pt>
                <c:pt idx="2082">
                  <c:v>148</c:v>
                </c:pt>
                <c:pt idx="2083">
                  <c:v>108</c:v>
                </c:pt>
                <c:pt idx="2084">
                  <c:v>95</c:v>
                </c:pt>
                <c:pt idx="2085">
                  <c:v>108</c:v>
                </c:pt>
                <c:pt idx="2086">
                  <c:v>68</c:v>
                </c:pt>
                <c:pt idx="2087">
                  <c:v>103</c:v>
                </c:pt>
                <c:pt idx="2088">
                  <c:v>99</c:v>
                </c:pt>
                <c:pt idx="2089">
                  <c:v>88</c:v>
                </c:pt>
                <c:pt idx="2090">
                  <c:v>128</c:v>
                </c:pt>
                <c:pt idx="2091">
                  <c:v>124</c:v>
                </c:pt>
                <c:pt idx="2092">
                  <c:v>84</c:v>
                </c:pt>
                <c:pt idx="2093">
                  <c:v>122</c:v>
                </c:pt>
                <c:pt idx="2094">
                  <c:v>101</c:v>
                </c:pt>
                <c:pt idx="2095">
                  <c:v>98</c:v>
                </c:pt>
                <c:pt idx="2096">
                  <c:v>225</c:v>
                </c:pt>
                <c:pt idx="2097">
                  <c:v>88</c:v>
                </c:pt>
                <c:pt idx="2098">
                  <c:v>88</c:v>
                </c:pt>
                <c:pt idx="2099">
                  <c:v>94</c:v>
                </c:pt>
                <c:pt idx="2100">
                  <c:v>117</c:v>
                </c:pt>
                <c:pt idx="2101">
                  <c:v>95</c:v>
                </c:pt>
                <c:pt idx="2102">
                  <c:v>99</c:v>
                </c:pt>
                <c:pt idx="2103">
                  <c:v>96</c:v>
                </c:pt>
                <c:pt idx="2104">
                  <c:v>98</c:v>
                </c:pt>
                <c:pt idx="2105">
                  <c:v>123</c:v>
                </c:pt>
                <c:pt idx="2106">
                  <c:v>101</c:v>
                </c:pt>
                <c:pt idx="2107">
                  <c:v>102</c:v>
                </c:pt>
                <c:pt idx="2108">
                  <c:v>94</c:v>
                </c:pt>
                <c:pt idx="2109">
                  <c:v>102</c:v>
                </c:pt>
                <c:pt idx="2110">
                  <c:v>108</c:v>
                </c:pt>
                <c:pt idx="2111">
                  <c:v>116</c:v>
                </c:pt>
                <c:pt idx="2112">
                  <c:v>93</c:v>
                </c:pt>
                <c:pt idx="2113">
                  <c:v>102</c:v>
                </c:pt>
                <c:pt idx="2114">
                  <c:v>103</c:v>
                </c:pt>
                <c:pt idx="2115">
                  <c:v>115</c:v>
                </c:pt>
                <c:pt idx="2116">
                  <c:v>96</c:v>
                </c:pt>
                <c:pt idx="2117">
                  <c:v>98</c:v>
                </c:pt>
                <c:pt idx="2118">
                  <c:v>101</c:v>
                </c:pt>
                <c:pt idx="2119">
                  <c:v>106</c:v>
                </c:pt>
                <c:pt idx="2120">
                  <c:v>101</c:v>
                </c:pt>
                <c:pt idx="2121">
                  <c:v>87</c:v>
                </c:pt>
                <c:pt idx="2122">
                  <c:v>111</c:v>
                </c:pt>
                <c:pt idx="2123">
                  <c:v>99</c:v>
                </c:pt>
                <c:pt idx="2124">
                  <c:v>88</c:v>
                </c:pt>
                <c:pt idx="2125">
                  <c:v>83</c:v>
                </c:pt>
                <c:pt idx="2126">
                  <c:v>91</c:v>
                </c:pt>
                <c:pt idx="2127">
                  <c:v>108</c:v>
                </c:pt>
                <c:pt idx="2128">
                  <c:v>148</c:v>
                </c:pt>
                <c:pt idx="2129">
                  <c:v>77</c:v>
                </c:pt>
                <c:pt idx="2130">
                  <c:v>110</c:v>
                </c:pt>
                <c:pt idx="2131">
                  <c:v>83</c:v>
                </c:pt>
                <c:pt idx="2132">
                  <c:v>107</c:v>
                </c:pt>
                <c:pt idx="2133">
                  <c:v>100</c:v>
                </c:pt>
                <c:pt idx="2134">
                  <c:v>87</c:v>
                </c:pt>
                <c:pt idx="2135">
                  <c:v>154</c:v>
                </c:pt>
                <c:pt idx="2136">
                  <c:v>106</c:v>
                </c:pt>
                <c:pt idx="2137">
                  <c:v>99</c:v>
                </c:pt>
                <c:pt idx="2138">
                  <c:v>100</c:v>
                </c:pt>
                <c:pt idx="2139">
                  <c:v>116</c:v>
                </c:pt>
                <c:pt idx="2140">
                  <c:v>94</c:v>
                </c:pt>
                <c:pt idx="2141">
                  <c:v>111</c:v>
                </c:pt>
                <c:pt idx="2142">
                  <c:v>100</c:v>
                </c:pt>
                <c:pt idx="2143">
                  <c:v>125</c:v>
                </c:pt>
                <c:pt idx="2144">
                  <c:v>119</c:v>
                </c:pt>
                <c:pt idx="2145">
                  <c:v>135</c:v>
                </c:pt>
                <c:pt idx="2146">
                  <c:v>93</c:v>
                </c:pt>
                <c:pt idx="2147">
                  <c:v>114</c:v>
                </c:pt>
                <c:pt idx="2148">
                  <c:v>124</c:v>
                </c:pt>
                <c:pt idx="2149">
                  <c:v>134</c:v>
                </c:pt>
                <c:pt idx="2150">
                  <c:v>114</c:v>
                </c:pt>
                <c:pt idx="2151">
                  <c:v>124</c:v>
                </c:pt>
                <c:pt idx="2152">
                  <c:v>104</c:v>
                </c:pt>
                <c:pt idx="2153">
                  <c:v>118</c:v>
                </c:pt>
                <c:pt idx="2154">
                  <c:v>80</c:v>
                </c:pt>
                <c:pt idx="2155">
                  <c:v>107</c:v>
                </c:pt>
                <c:pt idx="2156">
                  <c:v>125</c:v>
                </c:pt>
                <c:pt idx="2157">
                  <c:v>115</c:v>
                </c:pt>
                <c:pt idx="2158">
                  <c:v>88</c:v>
                </c:pt>
                <c:pt idx="2159">
                  <c:v>122</c:v>
                </c:pt>
                <c:pt idx="2160">
                  <c:v>103</c:v>
                </c:pt>
                <c:pt idx="2161">
                  <c:v>101</c:v>
                </c:pt>
                <c:pt idx="2162">
                  <c:v>107</c:v>
                </c:pt>
                <c:pt idx="2163">
                  <c:v>118</c:v>
                </c:pt>
                <c:pt idx="2164">
                  <c:v>107</c:v>
                </c:pt>
                <c:pt idx="2165">
                  <c:v>100</c:v>
                </c:pt>
                <c:pt idx="2166">
                  <c:v>110</c:v>
                </c:pt>
                <c:pt idx="2167">
                  <c:v>125</c:v>
                </c:pt>
                <c:pt idx="2168">
                  <c:v>184</c:v>
                </c:pt>
                <c:pt idx="2169">
                  <c:v>236</c:v>
                </c:pt>
                <c:pt idx="2170">
                  <c:v>97</c:v>
                </c:pt>
                <c:pt idx="2171">
                  <c:v>113</c:v>
                </c:pt>
                <c:pt idx="2172">
                  <c:v>95</c:v>
                </c:pt>
                <c:pt idx="2173">
                  <c:v>103</c:v>
                </c:pt>
                <c:pt idx="2174">
                  <c:v>91</c:v>
                </c:pt>
                <c:pt idx="2175">
                  <c:v>116</c:v>
                </c:pt>
                <c:pt idx="2176">
                  <c:v>93</c:v>
                </c:pt>
                <c:pt idx="2177">
                  <c:v>113</c:v>
                </c:pt>
                <c:pt idx="2178">
                  <c:v>101</c:v>
                </c:pt>
                <c:pt idx="2179">
                  <c:v>95</c:v>
                </c:pt>
                <c:pt idx="2180">
                  <c:v>109</c:v>
                </c:pt>
                <c:pt idx="2181">
                  <c:v>85</c:v>
                </c:pt>
                <c:pt idx="2182">
                  <c:v>101</c:v>
                </c:pt>
                <c:pt idx="2183">
                  <c:v>125</c:v>
                </c:pt>
                <c:pt idx="2184">
                  <c:v>132</c:v>
                </c:pt>
                <c:pt idx="2185">
                  <c:v>131</c:v>
                </c:pt>
                <c:pt idx="2186">
                  <c:v>129</c:v>
                </c:pt>
                <c:pt idx="2187">
                  <c:v>100</c:v>
                </c:pt>
                <c:pt idx="2188">
                  <c:v>97</c:v>
                </c:pt>
                <c:pt idx="2189">
                  <c:v>92</c:v>
                </c:pt>
                <c:pt idx="2190">
                  <c:v>116</c:v>
                </c:pt>
                <c:pt idx="2191">
                  <c:v>90</c:v>
                </c:pt>
                <c:pt idx="2192">
                  <c:v>81</c:v>
                </c:pt>
                <c:pt idx="2193">
                  <c:v>97</c:v>
                </c:pt>
                <c:pt idx="2194">
                  <c:v>118</c:v>
                </c:pt>
                <c:pt idx="2195">
                  <c:v>100</c:v>
                </c:pt>
                <c:pt idx="2196">
                  <c:v>97</c:v>
                </c:pt>
                <c:pt idx="2197">
                  <c:v>114</c:v>
                </c:pt>
                <c:pt idx="2198">
                  <c:v>130</c:v>
                </c:pt>
                <c:pt idx="2199">
                  <c:v>82</c:v>
                </c:pt>
                <c:pt idx="2200">
                  <c:v>96</c:v>
                </c:pt>
                <c:pt idx="2201">
                  <c:v>105</c:v>
                </c:pt>
                <c:pt idx="2202">
                  <c:v>122</c:v>
                </c:pt>
                <c:pt idx="2203">
                  <c:v>88</c:v>
                </c:pt>
                <c:pt idx="2204">
                  <c:v>110</c:v>
                </c:pt>
                <c:pt idx="2205">
                  <c:v>103</c:v>
                </c:pt>
                <c:pt idx="2206">
                  <c:v>106</c:v>
                </c:pt>
                <c:pt idx="2207">
                  <c:v>98</c:v>
                </c:pt>
                <c:pt idx="2208">
                  <c:v>68</c:v>
                </c:pt>
                <c:pt idx="2209">
                  <c:v>94</c:v>
                </c:pt>
                <c:pt idx="2210">
                  <c:v>99</c:v>
                </c:pt>
                <c:pt idx="2211">
                  <c:v>107</c:v>
                </c:pt>
                <c:pt idx="2212">
                  <c:v>180</c:v>
                </c:pt>
                <c:pt idx="2213">
                  <c:v>89</c:v>
                </c:pt>
                <c:pt idx="2214">
                  <c:v>97</c:v>
                </c:pt>
                <c:pt idx="2215">
                  <c:v>113</c:v>
                </c:pt>
                <c:pt idx="2216">
                  <c:v>131</c:v>
                </c:pt>
                <c:pt idx="2217">
                  <c:v>103</c:v>
                </c:pt>
                <c:pt idx="2218">
                  <c:v>119</c:v>
                </c:pt>
                <c:pt idx="2219">
                  <c:v>98</c:v>
                </c:pt>
                <c:pt idx="2220">
                  <c:v>111</c:v>
                </c:pt>
                <c:pt idx="2221">
                  <c:v>94</c:v>
                </c:pt>
                <c:pt idx="2222">
                  <c:v>122</c:v>
                </c:pt>
                <c:pt idx="2223">
                  <c:v>81</c:v>
                </c:pt>
                <c:pt idx="2224">
                  <c:v>89</c:v>
                </c:pt>
                <c:pt idx="2225">
                  <c:v>106</c:v>
                </c:pt>
                <c:pt idx="2226">
                  <c:v>86</c:v>
                </c:pt>
                <c:pt idx="2227">
                  <c:v>103</c:v>
                </c:pt>
                <c:pt idx="2228">
                  <c:v>121</c:v>
                </c:pt>
                <c:pt idx="2229">
                  <c:v>109</c:v>
                </c:pt>
                <c:pt idx="2230">
                  <c:v>109</c:v>
                </c:pt>
                <c:pt idx="2231">
                  <c:v>123</c:v>
                </c:pt>
                <c:pt idx="2232">
                  <c:v>94</c:v>
                </c:pt>
                <c:pt idx="2233">
                  <c:v>94</c:v>
                </c:pt>
                <c:pt idx="2234">
                  <c:v>115</c:v>
                </c:pt>
                <c:pt idx="2235">
                  <c:v>107</c:v>
                </c:pt>
                <c:pt idx="2236">
                  <c:v>91</c:v>
                </c:pt>
                <c:pt idx="2237">
                  <c:v>125</c:v>
                </c:pt>
                <c:pt idx="2238">
                  <c:v>122</c:v>
                </c:pt>
                <c:pt idx="2239">
                  <c:v>102</c:v>
                </c:pt>
                <c:pt idx="2240">
                  <c:v>90</c:v>
                </c:pt>
                <c:pt idx="2241">
                  <c:v>98</c:v>
                </c:pt>
                <c:pt idx="2242">
                  <c:v>109</c:v>
                </c:pt>
                <c:pt idx="2243">
                  <c:v>90</c:v>
                </c:pt>
                <c:pt idx="2244">
                  <c:v>112</c:v>
                </c:pt>
                <c:pt idx="2245">
                  <c:v>94</c:v>
                </c:pt>
                <c:pt idx="2246">
                  <c:v>105</c:v>
                </c:pt>
                <c:pt idx="2247">
                  <c:v>104</c:v>
                </c:pt>
                <c:pt idx="2248">
                  <c:v>112</c:v>
                </c:pt>
                <c:pt idx="2249">
                  <c:v>108</c:v>
                </c:pt>
                <c:pt idx="2250">
                  <c:v>112</c:v>
                </c:pt>
                <c:pt idx="2251">
                  <c:v>127</c:v>
                </c:pt>
                <c:pt idx="2252">
                  <c:v>111</c:v>
                </c:pt>
                <c:pt idx="2253">
                  <c:v>126</c:v>
                </c:pt>
                <c:pt idx="2254">
                  <c:v>114</c:v>
                </c:pt>
                <c:pt idx="2255">
                  <c:v>99</c:v>
                </c:pt>
                <c:pt idx="2256">
                  <c:v>150</c:v>
                </c:pt>
                <c:pt idx="2257">
                  <c:v>112</c:v>
                </c:pt>
                <c:pt idx="2258">
                  <c:v>108</c:v>
                </c:pt>
                <c:pt idx="2259">
                  <c:v>116</c:v>
                </c:pt>
                <c:pt idx="2260">
                  <c:v>144</c:v>
                </c:pt>
                <c:pt idx="2261">
                  <c:v>93</c:v>
                </c:pt>
                <c:pt idx="2262">
                  <c:v>103</c:v>
                </c:pt>
                <c:pt idx="2263">
                  <c:v>121</c:v>
                </c:pt>
                <c:pt idx="2264">
                  <c:v>105</c:v>
                </c:pt>
                <c:pt idx="2265">
                  <c:v>119</c:v>
                </c:pt>
                <c:pt idx="2266">
                  <c:v>98</c:v>
                </c:pt>
                <c:pt idx="2267">
                  <c:v>80</c:v>
                </c:pt>
                <c:pt idx="2268">
                  <c:v>121</c:v>
                </c:pt>
                <c:pt idx="2269">
                  <c:v>94</c:v>
                </c:pt>
                <c:pt idx="2270">
                  <c:v>93</c:v>
                </c:pt>
                <c:pt idx="2271">
                  <c:v>116</c:v>
                </c:pt>
                <c:pt idx="2272">
                  <c:v>101</c:v>
                </c:pt>
                <c:pt idx="2273">
                  <c:v>154</c:v>
                </c:pt>
                <c:pt idx="2274">
                  <c:v>170</c:v>
                </c:pt>
                <c:pt idx="2275">
                  <c:v>99</c:v>
                </c:pt>
                <c:pt idx="2276">
                  <c:v>104</c:v>
                </c:pt>
                <c:pt idx="2277">
                  <c:v>126</c:v>
                </c:pt>
                <c:pt idx="2278">
                  <c:v>110</c:v>
                </c:pt>
                <c:pt idx="2279">
                  <c:v>101</c:v>
                </c:pt>
                <c:pt idx="2280">
                  <c:v>80</c:v>
                </c:pt>
                <c:pt idx="2281">
                  <c:v>87</c:v>
                </c:pt>
                <c:pt idx="2282">
                  <c:v>123</c:v>
                </c:pt>
                <c:pt idx="2283">
                  <c:v>109</c:v>
                </c:pt>
                <c:pt idx="2284">
                  <c:v>90</c:v>
                </c:pt>
                <c:pt idx="2285">
                  <c:v>96</c:v>
                </c:pt>
                <c:pt idx="2286">
                  <c:v>125</c:v>
                </c:pt>
                <c:pt idx="2287">
                  <c:v>82</c:v>
                </c:pt>
                <c:pt idx="2288">
                  <c:v>86</c:v>
                </c:pt>
                <c:pt idx="2289">
                  <c:v>108</c:v>
                </c:pt>
                <c:pt idx="2290">
                  <c:v>98</c:v>
                </c:pt>
                <c:pt idx="2291">
                  <c:v>129</c:v>
                </c:pt>
                <c:pt idx="2292">
                  <c:v>112</c:v>
                </c:pt>
                <c:pt idx="2293">
                  <c:v>108</c:v>
                </c:pt>
                <c:pt idx="2294">
                  <c:v>121</c:v>
                </c:pt>
                <c:pt idx="2295">
                  <c:v>89</c:v>
                </c:pt>
                <c:pt idx="2296">
                  <c:v>89</c:v>
                </c:pt>
                <c:pt idx="2297">
                  <c:v>73</c:v>
                </c:pt>
                <c:pt idx="2298">
                  <c:v>132</c:v>
                </c:pt>
                <c:pt idx="2299">
                  <c:v>96</c:v>
                </c:pt>
                <c:pt idx="2300">
                  <c:v>98</c:v>
                </c:pt>
                <c:pt idx="2301">
                  <c:v>107</c:v>
                </c:pt>
                <c:pt idx="2302">
                  <c:v>134</c:v>
                </c:pt>
                <c:pt idx="2303">
                  <c:v>122</c:v>
                </c:pt>
                <c:pt idx="2304">
                  <c:v>97</c:v>
                </c:pt>
                <c:pt idx="2305">
                  <c:v>110</c:v>
                </c:pt>
                <c:pt idx="2306">
                  <c:v>102</c:v>
                </c:pt>
                <c:pt idx="2307">
                  <c:v>98</c:v>
                </c:pt>
                <c:pt idx="2308">
                  <c:v>120</c:v>
                </c:pt>
                <c:pt idx="2309">
                  <c:v>160</c:v>
                </c:pt>
                <c:pt idx="2310">
                  <c:v>83</c:v>
                </c:pt>
                <c:pt idx="2311">
                  <c:v>102</c:v>
                </c:pt>
                <c:pt idx="2312">
                  <c:v>122</c:v>
                </c:pt>
                <c:pt idx="2313">
                  <c:v>110</c:v>
                </c:pt>
                <c:pt idx="2314">
                  <c:v>126</c:v>
                </c:pt>
                <c:pt idx="2315">
                  <c:v>136</c:v>
                </c:pt>
                <c:pt idx="2316">
                  <c:v>120</c:v>
                </c:pt>
                <c:pt idx="2317">
                  <c:v>108</c:v>
                </c:pt>
                <c:pt idx="2318">
                  <c:v>126</c:v>
                </c:pt>
                <c:pt idx="2319">
                  <c:v>128</c:v>
                </c:pt>
                <c:pt idx="2320">
                  <c:v>113</c:v>
                </c:pt>
                <c:pt idx="2321">
                  <c:v>89</c:v>
                </c:pt>
                <c:pt idx="2322">
                  <c:v>129</c:v>
                </c:pt>
                <c:pt idx="2323">
                  <c:v>94</c:v>
                </c:pt>
                <c:pt idx="2324">
                  <c:v>106</c:v>
                </c:pt>
                <c:pt idx="2325">
                  <c:v>100</c:v>
                </c:pt>
                <c:pt idx="2326">
                  <c:v>89</c:v>
                </c:pt>
                <c:pt idx="2327">
                  <c:v>94</c:v>
                </c:pt>
                <c:pt idx="2328">
                  <c:v>83</c:v>
                </c:pt>
                <c:pt idx="2329">
                  <c:v>111</c:v>
                </c:pt>
                <c:pt idx="2330">
                  <c:v>80</c:v>
                </c:pt>
                <c:pt idx="2331">
                  <c:v>112</c:v>
                </c:pt>
                <c:pt idx="2332">
                  <c:v>94</c:v>
                </c:pt>
                <c:pt idx="2333">
                  <c:v>130</c:v>
                </c:pt>
                <c:pt idx="2334">
                  <c:v>91</c:v>
                </c:pt>
                <c:pt idx="2335">
                  <c:v>91</c:v>
                </c:pt>
                <c:pt idx="2336">
                  <c:v>110</c:v>
                </c:pt>
                <c:pt idx="2337">
                  <c:v>121</c:v>
                </c:pt>
                <c:pt idx="2338">
                  <c:v>114</c:v>
                </c:pt>
                <c:pt idx="2339">
                  <c:v>96</c:v>
                </c:pt>
                <c:pt idx="2340">
                  <c:v>100</c:v>
                </c:pt>
                <c:pt idx="2341">
                  <c:v>94</c:v>
                </c:pt>
                <c:pt idx="2342">
                  <c:v>109</c:v>
                </c:pt>
                <c:pt idx="2343">
                  <c:v>107</c:v>
                </c:pt>
                <c:pt idx="2344">
                  <c:v>96</c:v>
                </c:pt>
                <c:pt idx="2345">
                  <c:v>88</c:v>
                </c:pt>
                <c:pt idx="2346">
                  <c:v>110</c:v>
                </c:pt>
                <c:pt idx="2347">
                  <c:v>113</c:v>
                </c:pt>
                <c:pt idx="2348">
                  <c:v>101</c:v>
                </c:pt>
                <c:pt idx="2349">
                  <c:v>105</c:v>
                </c:pt>
                <c:pt idx="2350">
                  <c:v>125</c:v>
                </c:pt>
                <c:pt idx="2351">
                  <c:v>100</c:v>
                </c:pt>
                <c:pt idx="2352">
                  <c:v>112</c:v>
                </c:pt>
                <c:pt idx="2353">
                  <c:v>112</c:v>
                </c:pt>
                <c:pt idx="2354">
                  <c:v>95</c:v>
                </c:pt>
                <c:pt idx="2355">
                  <c:v>110</c:v>
                </c:pt>
                <c:pt idx="2356">
                  <c:v>118</c:v>
                </c:pt>
                <c:pt idx="2357">
                  <c:v>97</c:v>
                </c:pt>
                <c:pt idx="2358">
                  <c:v>120</c:v>
                </c:pt>
                <c:pt idx="2359">
                  <c:v>135</c:v>
                </c:pt>
                <c:pt idx="2360">
                  <c:v>101</c:v>
                </c:pt>
                <c:pt idx="2361">
                  <c:v>92</c:v>
                </c:pt>
                <c:pt idx="2362">
                  <c:v>92</c:v>
                </c:pt>
                <c:pt idx="2363">
                  <c:v>161</c:v>
                </c:pt>
                <c:pt idx="2364">
                  <c:v>92</c:v>
                </c:pt>
                <c:pt idx="2365">
                  <c:v>122</c:v>
                </c:pt>
                <c:pt idx="2366">
                  <c:v>91</c:v>
                </c:pt>
                <c:pt idx="2367">
                  <c:v>93</c:v>
                </c:pt>
                <c:pt idx="2368">
                  <c:v>94</c:v>
                </c:pt>
                <c:pt idx="2369">
                  <c:v>95</c:v>
                </c:pt>
                <c:pt idx="2370">
                  <c:v>105</c:v>
                </c:pt>
                <c:pt idx="2371">
                  <c:v>103</c:v>
                </c:pt>
                <c:pt idx="2372">
                  <c:v>102</c:v>
                </c:pt>
                <c:pt idx="2373">
                  <c:v>116</c:v>
                </c:pt>
                <c:pt idx="2374">
                  <c:v>110</c:v>
                </c:pt>
                <c:pt idx="2375">
                  <c:v>120</c:v>
                </c:pt>
                <c:pt idx="2376">
                  <c:v>122</c:v>
                </c:pt>
                <c:pt idx="2377">
                  <c:v>118</c:v>
                </c:pt>
                <c:pt idx="2378">
                  <c:v>107</c:v>
                </c:pt>
                <c:pt idx="2379">
                  <c:v>102</c:v>
                </c:pt>
                <c:pt idx="2380">
                  <c:v>154</c:v>
                </c:pt>
                <c:pt idx="2381">
                  <c:v>114</c:v>
                </c:pt>
                <c:pt idx="2382">
                  <c:v>109</c:v>
                </c:pt>
                <c:pt idx="2383">
                  <c:v>94</c:v>
                </c:pt>
                <c:pt idx="2384">
                  <c:v>100</c:v>
                </c:pt>
                <c:pt idx="2385">
                  <c:v>101</c:v>
                </c:pt>
                <c:pt idx="2386">
                  <c:v>98</c:v>
                </c:pt>
                <c:pt idx="2387">
                  <c:v>102</c:v>
                </c:pt>
                <c:pt idx="2388">
                  <c:v>94</c:v>
                </c:pt>
                <c:pt idx="2389">
                  <c:v>92</c:v>
                </c:pt>
                <c:pt idx="2390">
                  <c:v>113</c:v>
                </c:pt>
                <c:pt idx="2391">
                  <c:v>115</c:v>
                </c:pt>
                <c:pt idx="2392">
                  <c:v>95</c:v>
                </c:pt>
                <c:pt idx="2393">
                  <c:v>87</c:v>
                </c:pt>
                <c:pt idx="2394">
                  <c:v>88</c:v>
                </c:pt>
                <c:pt idx="2395">
                  <c:v>97</c:v>
                </c:pt>
                <c:pt idx="2396">
                  <c:v>94</c:v>
                </c:pt>
                <c:pt idx="2397">
                  <c:v>112</c:v>
                </c:pt>
                <c:pt idx="2398">
                  <c:v>98</c:v>
                </c:pt>
                <c:pt idx="2399">
                  <c:v>104</c:v>
                </c:pt>
                <c:pt idx="2400">
                  <c:v>120</c:v>
                </c:pt>
                <c:pt idx="2401">
                  <c:v>99</c:v>
                </c:pt>
                <c:pt idx="2402">
                  <c:v>109</c:v>
                </c:pt>
                <c:pt idx="2403">
                  <c:v>105</c:v>
                </c:pt>
                <c:pt idx="2404">
                  <c:v>106</c:v>
                </c:pt>
                <c:pt idx="2405">
                  <c:v>123</c:v>
                </c:pt>
                <c:pt idx="2406">
                  <c:v>86</c:v>
                </c:pt>
                <c:pt idx="2407">
                  <c:v>120</c:v>
                </c:pt>
                <c:pt idx="2408">
                  <c:v>227</c:v>
                </c:pt>
                <c:pt idx="2409">
                  <c:v>119</c:v>
                </c:pt>
                <c:pt idx="2410">
                  <c:v>115</c:v>
                </c:pt>
                <c:pt idx="2411">
                  <c:v>114</c:v>
                </c:pt>
                <c:pt idx="2412">
                  <c:v>90</c:v>
                </c:pt>
                <c:pt idx="2413">
                  <c:v>94</c:v>
                </c:pt>
                <c:pt idx="2414">
                  <c:v>106</c:v>
                </c:pt>
                <c:pt idx="2415">
                  <c:v>98</c:v>
                </c:pt>
                <c:pt idx="2416">
                  <c:v>126</c:v>
                </c:pt>
                <c:pt idx="2417">
                  <c:v>100</c:v>
                </c:pt>
                <c:pt idx="2418">
                  <c:v>89</c:v>
                </c:pt>
                <c:pt idx="2419">
                  <c:v>111</c:v>
                </c:pt>
                <c:pt idx="2420">
                  <c:v>100</c:v>
                </c:pt>
                <c:pt idx="2421">
                  <c:v>115</c:v>
                </c:pt>
                <c:pt idx="2422">
                  <c:v>106</c:v>
                </c:pt>
                <c:pt idx="2423">
                  <c:v>124</c:v>
                </c:pt>
                <c:pt idx="2424">
                  <c:v>107</c:v>
                </c:pt>
                <c:pt idx="2425">
                  <c:v>99</c:v>
                </c:pt>
                <c:pt idx="2426">
                  <c:v>90</c:v>
                </c:pt>
                <c:pt idx="2427">
                  <c:v>101</c:v>
                </c:pt>
                <c:pt idx="2428">
                  <c:v>119</c:v>
                </c:pt>
                <c:pt idx="2429">
                  <c:v>103</c:v>
                </c:pt>
                <c:pt idx="2430">
                  <c:v>134</c:v>
                </c:pt>
                <c:pt idx="2431">
                  <c:v>155</c:v>
                </c:pt>
                <c:pt idx="2432">
                  <c:v>94</c:v>
                </c:pt>
                <c:pt idx="2433">
                  <c:v>95</c:v>
                </c:pt>
                <c:pt idx="2434">
                  <c:v>89</c:v>
                </c:pt>
                <c:pt idx="2435">
                  <c:v>97</c:v>
                </c:pt>
                <c:pt idx="2436">
                  <c:v>90</c:v>
                </c:pt>
                <c:pt idx="2437">
                  <c:v>92</c:v>
                </c:pt>
                <c:pt idx="2438">
                  <c:v>100</c:v>
                </c:pt>
                <c:pt idx="2439">
                  <c:v>117</c:v>
                </c:pt>
                <c:pt idx="2440">
                  <c:v>84</c:v>
                </c:pt>
                <c:pt idx="2441">
                  <c:v>140</c:v>
                </c:pt>
                <c:pt idx="2442">
                  <c:v>108</c:v>
                </c:pt>
                <c:pt idx="2443">
                  <c:v>109</c:v>
                </c:pt>
                <c:pt idx="2444">
                  <c:v>131</c:v>
                </c:pt>
                <c:pt idx="2445">
                  <c:v>114</c:v>
                </c:pt>
                <c:pt idx="2446">
                  <c:v>97</c:v>
                </c:pt>
                <c:pt idx="2447">
                  <c:v>122</c:v>
                </c:pt>
                <c:pt idx="2448">
                  <c:v>87</c:v>
                </c:pt>
                <c:pt idx="2449">
                  <c:v>85</c:v>
                </c:pt>
                <c:pt idx="2450">
                  <c:v>101</c:v>
                </c:pt>
                <c:pt idx="2451">
                  <c:v>121</c:v>
                </c:pt>
                <c:pt idx="2452">
                  <c:v>107</c:v>
                </c:pt>
                <c:pt idx="2453">
                  <c:v>111</c:v>
                </c:pt>
                <c:pt idx="2454">
                  <c:v>97</c:v>
                </c:pt>
                <c:pt idx="2455">
                  <c:v>97</c:v>
                </c:pt>
                <c:pt idx="2456">
                  <c:v>125</c:v>
                </c:pt>
                <c:pt idx="2457">
                  <c:v>124</c:v>
                </c:pt>
                <c:pt idx="2458">
                  <c:v>76</c:v>
                </c:pt>
                <c:pt idx="2459">
                  <c:v>107</c:v>
                </c:pt>
                <c:pt idx="2460">
                  <c:v>91</c:v>
                </c:pt>
                <c:pt idx="2461">
                  <c:v>96</c:v>
                </c:pt>
                <c:pt idx="2462">
                  <c:v>142</c:v>
                </c:pt>
                <c:pt idx="2463">
                  <c:v>103</c:v>
                </c:pt>
                <c:pt idx="2464">
                  <c:v>117</c:v>
                </c:pt>
                <c:pt idx="2465">
                  <c:v>116</c:v>
                </c:pt>
                <c:pt idx="2466">
                  <c:v>118</c:v>
                </c:pt>
                <c:pt idx="2467">
                  <c:v>108</c:v>
                </c:pt>
                <c:pt idx="2468">
                  <c:v>94</c:v>
                </c:pt>
                <c:pt idx="2469">
                  <c:v>97</c:v>
                </c:pt>
                <c:pt idx="2470">
                  <c:v>97</c:v>
                </c:pt>
                <c:pt idx="2471">
                  <c:v>91</c:v>
                </c:pt>
                <c:pt idx="2472">
                  <c:v>107</c:v>
                </c:pt>
                <c:pt idx="2473">
                  <c:v>95</c:v>
                </c:pt>
                <c:pt idx="2474">
                  <c:v>102</c:v>
                </c:pt>
                <c:pt idx="2475">
                  <c:v>88</c:v>
                </c:pt>
                <c:pt idx="2476">
                  <c:v>106</c:v>
                </c:pt>
                <c:pt idx="2477">
                  <c:v>92</c:v>
                </c:pt>
                <c:pt idx="2478">
                  <c:v>105</c:v>
                </c:pt>
                <c:pt idx="2479">
                  <c:v>107</c:v>
                </c:pt>
                <c:pt idx="2480">
                  <c:v>120</c:v>
                </c:pt>
                <c:pt idx="2481">
                  <c:v>103</c:v>
                </c:pt>
                <c:pt idx="2482">
                  <c:v>92</c:v>
                </c:pt>
                <c:pt idx="2483">
                  <c:v>147</c:v>
                </c:pt>
                <c:pt idx="2484">
                  <c:v>98</c:v>
                </c:pt>
                <c:pt idx="2485">
                  <c:v>103</c:v>
                </c:pt>
                <c:pt idx="2486">
                  <c:v>111</c:v>
                </c:pt>
                <c:pt idx="2487">
                  <c:v>98</c:v>
                </c:pt>
                <c:pt idx="2488">
                  <c:v>111</c:v>
                </c:pt>
                <c:pt idx="2489">
                  <c:v>111</c:v>
                </c:pt>
                <c:pt idx="2490">
                  <c:v>145</c:v>
                </c:pt>
                <c:pt idx="2491">
                  <c:v>84</c:v>
                </c:pt>
                <c:pt idx="2492">
                  <c:v>115</c:v>
                </c:pt>
                <c:pt idx="2493">
                  <c:v>105</c:v>
                </c:pt>
                <c:pt idx="2494">
                  <c:v>98</c:v>
                </c:pt>
                <c:pt idx="2495">
                  <c:v>110</c:v>
                </c:pt>
                <c:pt idx="2496">
                  <c:v>103</c:v>
                </c:pt>
                <c:pt idx="2497">
                  <c:v>90</c:v>
                </c:pt>
                <c:pt idx="2498">
                  <c:v>105</c:v>
                </c:pt>
                <c:pt idx="2499">
                  <c:v>93</c:v>
                </c:pt>
                <c:pt idx="2500">
                  <c:v>101</c:v>
                </c:pt>
                <c:pt idx="2501">
                  <c:v>115</c:v>
                </c:pt>
                <c:pt idx="2502">
                  <c:v>120</c:v>
                </c:pt>
                <c:pt idx="2503">
                  <c:v>111</c:v>
                </c:pt>
                <c:pt idx="2504">
                  <c:v>131</c:v>
                </c:pt>
                <c:pt idx="2505">
                  <c:v>139</c:v>
                </c:pt>
                <c:pt idx="2506">
                  <c:v>120</c:v>
                </c:pt>
                <c:pt idx="2507">
                  <c:v>119</c:v>
                </c:pt>
                <c:pt idx="2508">
                  <c:v>125</c:v>
                </c:pt>
                <c:pt idx="2509">
                  <c:v>108</c:v>
                </c:pt>
                <c:pt idx="2510">
                  <c:v>145</c:v>
                </c:pt>
                <c:pt idx="2511">
                  <c:v>98</c:v>
                </c:pt>
                <c:pt idx="2512">
                  <c:v>101</c:v>
                </c:pt>
                <c:pt idx="2513">
                  <c:v>92</c:v>
                </c:pt>
                <c:pt idx="2514">
                  <c:v>109</c:v>
                </c:pt>
                <c:pt idx="2515">
                  <c:v>123</c:v>
                </c:pt>
                <c:pt idx="2516">
                  <c:v>99</c:v>
                </c:pt>
                <c:pt idx="2517">
                  <c:v>119</c:v>
                </c:pt>
                <c:pt idx="2518">
                  <c:v>107</c:v>
                </c:pt>
                <c:pt idx="2519">
                  <c:v>81</c:v>
                </c:pt>
                <c:pt idx="2520">
                  <c:v>105</c:v>
                </c:pt>
                <c:pt idx="2521">
                  <c:v>82</c:v>
                </c:pt>
                <c:pt idx="2522">
                  <c:v>109</c:v>
                </c:pt>
                <c:pt idx="2523">
                  <c:v>95</c:v>
                </c:pt>
                <c:pt idx="2524">
                  <c:v>100</c:v>
                </c:pt>
                <c:pt idx="2525">
                  <c:v>91</c:v>
                </c:pt>
                <c:pt idx="2526">
                  <c:v>90</c:v>
                </c:pt>
                <c:pt idx="2527">
                  <c:v>108</c:v>
                </c:pt>
                <c:pt idx="2528">
                  <c:v>103</c:v>
                </c:pt>
                <c:pt idx="2529">
                  <c:v>96</c:v>
                </c:pt>
                <c:pt idx="2530">
                  <c:v>117</c:v>
                </c:pt>
                <c:pt idx="2531">
                  <c:v>93</c:v>
                </c:pt>
                <c:pt idx="2532">
                  <c:v>115</c:v>
                </c:pt>
                <c:pt idx="2533">
                  <c:v>85</c:v>
                </c:pt>
                <c:pt idx="2534">
                  <c:v>88</c:v>
                </c:pt>
                <c:pt idx="2535">
                  <c:v>112</c:v>
                </c:pt>
                <c:pt idx="2536">
                  <c:v>86</c:v>
                </c:pt>
                <c:pt idx="2537">
                  <c:v>86</c:v>
                </c:pt>
                <c:pt idx="2538">
                  <c:v>137</c:v>
                </c:pt>
                <c:pt idx="2539">
                  <c:v>90</c:v>
                </c:pt>
                <c:pt idx="2540">
                  <c:v>107</c:v>
                </c:pt>
                <c:pt idx="2541">
                  <c:v>98</c:v>
                </c:pt>
                <c:pt idx="2542">
                  <c:v>84</c:v>
                </c:pt>
                <c:pt idx="2543">
                  <c:v>139</c:v>
                </c:pt>
                <c:pt idx="2544">
                  <c:v>127</c:v>
                </c:pt>
                <c:pt idx="2545">
                  <c:v>150</c:v>
                </c:pt>
                <c:pt idx="2546">
                  <c:v>132</c:v>
                </c:pt>
                <c:pt idx="2547">
                  <c:v>115</c:v>
                </c:pt>
                <c:pt idx="2548">
                  <c:v>186</c:v>
                </c:pt>
                <c:pt idx="2549">
                  <c:v>90</c:v>
                </c:pt>
                <c:pt idx="2550">
                  <c:v>134</c:v>
                </c:pt>
                <c:pt idx="2551">
                  <c:v>101</c:v>
                </c:pt>
                <c:pt idx="2552">
                  <c:v>97</c:v>
                </c:pt>
                <c:pt idx="2553">
                  <c:v>107</c:v>
                </c:pt>
                <c:pt idx="2554">
                  <c:v>99</c:v>
                </c:pt>
                <c:pt idx="2555">
                  <c:v>124</c:v>
                </c:pt>
                <c:pt idx="2556">
                  <c:v>110</c:v>
                </c:pt>
                <c:pt idx="2557">
                  <c:v>178</c:v>
                </c:pt>
                <c:pt idx="2558">
                  <c:v>125</c:v>
                </c:pt>
                <c:pt idx="2559">
                  <c:v>121</c:v>
                </c:pt>
                <c:pt idx="2560">
                  <c:v>100</c:v>
                </c:pt>
                <c:pt idx="2561">
                  <c:v>115</c:v>
                </c:pt>
                <c:pt idx="2562">
                  <c:v>108</c:v>
                </c:pt>
                <c:pt idx="2563">
                  <c:v>117</c:v>
                </c:pt>
                <c:pt idx="2564">
                  <c:v>220</c:v>
                </c:pt>
                <c:pt idx="2565">
                  <c:v>112</c:v>
                </c:pt>
                <c:pt idx="2566">
                  <c:v>99</c:v>
                </c:pt>
                <c:pt idx="2567">
                  <c:v>109</c:v>
                </c:pt>
                <c:pt idx="2568">
                  <c:v>83</c:v>
                </c:pt>
                <c:pt idx="2569">
                  <c:v>107</c:v>
                </c:pt>
                <c:pt idx="2570">
                  <c:v>102</c:v>
                </c:pt>
                <c:pt idx="2571">
                  <c:v>100</c:v>
                </c:pt>
                <c:pt idx="2572">
                  <c:v>97</c:v>
                </c:pt>
                <c:pt idx="2573">
                  <c:v>92</c:v>
                </c:pt>
                <c:pt idx="2574">
                  <c:v>84</c:v>
                </c:pt>
                <c:pt idx="2575">
                  <c:v>86</c:v>
                </c:pt>
                <c:pt idx="2576">
                  <c:v>120</c:v>
                </c:pt>
                <c:pt idx="2577">
                  <c:v>89</c:v>
                </c:pt>
                <c:pt idx="2578">
                  <c:v>117</c:v>
                </c:pt>
                <c:pt idx="2579">
                  <c:v>97</c:v>
                </c:pt>
                <c:pt idx="2580">
                  <c:v>91</c:v>
                </c:pt>
                <c:pt idx="2581">
                  <c:v>100</c:v>
                </c:pt>
                <c:pt idx="2582">
                  <c:v>72</c:v>
                </c:pt>
                <c:pt idx="2583">
                  <c:v>84</c:v>
                </c:pt>
                <c:pt idx="2584">
                  <c:v>126</c:v>
                </c:pt>
                <c:pt idx="2585">
                  <c:v>108</c:v>
                </c:pt>
                <c:pt idx="2586">
                  <c:v>112</c:v>
                </c:pt>
                <c:pt idx="2587">
                  <c:v>90</c:v>
                </c:pt>
                <c:pt idx="2588">
                  <c:v>91</c:v>
                </c:pt>
                <c:pt idx="2589">
                  <c:v>135</c:v>
                </c:pt>
                <c:pt idx="2590">
                  <c:v>141</c:v>
                </c:pt>
                <c:pt idx="2591">
                  <c:v>104</c:v>
                </c:pt>
                <c:pt idx="2592">
                  <c:v>84</c:v>
                </c:pt>
                <c:pt idx="2593">
                  <c:v>118</c:v>
                </c:pt>
                <c:pt idx="2594">
                  <c:v>82</c:v>
                </c:pt>
                <c:pt idx="2595">
                  <c:v>95</c:v>
                </c:pt>
                <c:pt idx="2596">
                  <c:v>94</c:v>
                </c:pt>
                <c:pt idx="2597">
                  <c:v>99</c:v>
                </c:pt>
                <c:pt idx="2598">
                  <c:v>121</c:v>
                </c:pt>
                <c:pt idx="2599">
                  <c:v>84</c:v>
                </c:pt>
                <c:pt idx="2600">
                  <c:v>93</c:v>
                </c:pt>
                <c:pt idx="2601">
                  <c:v>93</c:v>
                </c:pt>
                <c:pt idx="2602">
                  <c:v>120</c:v>
                </c:pt>
                <c:pt idx="2603">
                  <c:v>112</c:v>
                </c:pt>
                <c:pt idx="2604">
                  <c:v>107</c:v>
                </c:pt>
                <c:pt idx="2605">
                  <c:v>112</c:v>
                </c:pt>
                <c:pt idx="2606">
                  <c:v>96</c:v>
                </c:pt>
                <c:pt idx="2607">
                  <c:v>91</c:v>
                </c:pt>
                <c:pt idx="2608">
                  <c:v>105</c:v>
                </c:pt>
                <c:pt idx="2609">
                  <c:v>125</c:v>
                </c:pt>
                <c:pt idx="2610">
                  <c:v>102</c:v>
                </c:pt>
                <c:pt idx="2611">
                  <c:v>87</c:v>
                </c:pt>
                <c:pt idx="2612">
                  <c:v>118</c:v>
                </c:pt>
                <c:pt idx="2613">
                  <c:v>115</c:v>
                </c:pt>
                <c:pt idx="2614">
                  <c:v>91</c:v>
                </c:pt>
                <c:pt idx="2615">
                  <c:v>88</c:v>
                </c:pt>
                <c:pt idx="2616">
                  <c:v>127</c:v>
                </c:pt>
                <c:pt idx="2617">
                  <c:v>94</c:v>
                </c:pt>
                <c:pt idx="2618">
                  <c:v>115</c:v>
                </c:pt>
                <c:pt idx="2619">
                  <c:v>90</c:v>
                </c:pt>
                <c:pt idx="2620">
                  <c:v>102</c:v>
                </c:pt>
                <c:pt idx="2621">
                  <c:v>117</c:v>
                </c:pt>
                <c:pt idx="2622">
                  <c:v>109</c:v>
                </c:pt>
                <c:pt idx="2623">
                  <c:v>121</c:v>
                </c:pt>
                <c:pt idx="2624">
                  <c:v>100</c:v>
                </c:pt>
                <c:pt idx="2625">
                  <c:v>109</c:v>
                </c:pt>
                <c:pt idx="2626">
                  <c:v>101</c:v>
                </c:pt>
                <c:pt idx="2627">
                  <c:v>106</c:v>
                </c:pt>
                <c:pt idx="2628">
                  <c:v>94</c:v>
                </c:pt>
                <c:pt idx="2629">
                  <c:v>140</c:v>
                </c:pt>
                <c:pt idx="2630">
                  <c:v>132</c:v>
                </c:pt>
                <c:pt idx="2631">
                  <c:v>99</c:v>
                </c:pt>
                <c:pt idx="2632">
                  <c:v>90</c:v>
                </c:pt>
                <c:pt idx="2633">
                  <c:v>105</c:v>
                </c:pt>
                <c:pt idx="2634">
                  <c:v>108</c:v>
                </c:pt>
                <c:pt idx="2635">
                  <c:v>69</c:v>
                </c:pt>
                <c:pt idx="2636">
                  <c:v>148</c:v>
                </c:pt>
                <c:pt idx="2637">
                  <c:v>118</c:v>
                </c:pt>
                <c:pt idx="2638">
                  <c:v>132</c:v>
                </c:pt>
                <c:pt idx="2639">
                  <c:v>130</c:v>
                </c:pt>
                <c:pt idx="2640">
                  <c:v>95</c:v>
                </c:pt>
                <c:pt idx="2641">
                  <c:v>80</c:v>
                </c:pt>
                <c:pt idx="2642">
                  <c:v>94</c:v>
                </c:pt>
                <c:pt idx="2643">
                  <c:v>122</c:v>
                </c:pt>
                <c:pt idx="2644">
                  <c:v>102</c:v>
                </c:pt>
                <c:pt idx="2645">
                  <c:v>116</c:v>
                </c:pt>
                <c:pt idx="2646">
                  <c:v>78</c:v>
                </c:pt>
                <c:pt idx="2647">
                  <c:v>114</c:v>
                </c:pt>
                <c:pt idx="2648">
                  <c:v>112</c:v>
                </c:pt>
                <c:pt idx="2649">
                  <c:v>110</c:v>
                </c:pt>
                <c:pt idx="2650">
                  <c:v>104</c:v>
                </c:pt>
                <c:pt idx="2651">
                  <c:v>81</c:v>
                </c:pt>
                <c:pt idx="2652">
                  <c:v>154</c:v>
                </c:pt>
                <c:pt idx="2653">
                  <c:v>102</c:v>
                </c:pt>
                <c:pt idx="2654">
                  <c:v>89</c:v>
                </c:pt>
                <c:pt idx="2655">
                  <c:v>132</c:v>
                </c:pt>
                <c:pt idx="2656">
                  <c:v>103</c:v>
                </c:pt>
                <c:pt idx="2657">
                  <c:v>93</c:v>
                </c:pt>
                <c:pt idx="2658">
                  <c:v>93</c:v>
                </c:pt>
                <c:pt idx="2659">
                  <c:v>96</c:v>
                </c:pt>
                <c:pt idx="2660">
                  <c:v>89</c:v>
                </c:pt>
                <c:pt idx="2661">
                  <c:v>92</c:v>
                </c:pt>
                <c:pt idx="2662">
                  <c:v>97</c:v>
                </c:pt>
                <c:pt idx="2663">
                  <c:v>93</c:v>
                </c:pt>
                <c:pt idx="2664">
                  <c:v>89</c:v>
                </c:pt>
                <c:pt idx="2665">
                  <c:v>144</c:v>
                </c:pt>
                <c:pt idx="2666">
                  <c:v>123</c:v>
                </c:pt>
                <c:pt idx="2667">
                  <c:v>93</c:v>
                </c:pt>
                <c:pt idx="2668">
                  <c:v>133</c:v>
                </c:pt>
                <c:pt idx="2669">
                  <c:v>121</c:v>
                </c:pt>
                <c:pt idx="2670">
                  <c:v>102</c:v>
                </c:pt>
                <c:pt idx="2671">
                  <c:v>99</c:v>
                </c:pt>
                <c:pt idx="2672">
                  <c:v>98</c:v>
                </c:pt>
                <c:pt idx="2673">
                  <c:v>118</c:v>
                </c:pt>
                <c:pt idx="2674">
                  <c:v>104</c:v>
                </c:pt>
                <c:pt idx="2675">
                  <c:v>109</c:v>
                </c:pt>
                <c:pt idx="2676">
                  <c:v>115</c:v>
                </c:pt>
                <c:pt idx="2677">
                  <c:v>92</c:v>
                </c:pt>
                <c:pt idx="2678">
                  <c:v>91</c:v>
                </c:pt>
                <c:pt idx="2679">
                  <c:v>94</c:v>
                </c:pt>
                <c:pt idx="2680">
                  <c:v>93</c:v>
                </c:pt>
                <c:pt idx="2681">
                  <c:v>100</c:v>
                </c:pt>
                <c:pt idx="2682">
                  <c:v>293</c:v>
                </c:pt>
                <c:pt idx="2683">
                  <c:v>137</c:v>
                </c:pt>
                <c:pt idx="2684">
                  <c:v>93</c:v>
                </c:pt>
                <c:pt idx="2685">
                  <c:v>123</c:v>
                </c:pt>
                <c:pt idx="2686">
                  <c:v>119</c:v>
                </c:pt>
                <c:pt idx="2687">
                  <c:v>107</c:v>
                </c:pt>
                <c:pt idx="2688">
                  <c:v>106</c:v>
                </c:pt>
                <c:pt idx="2689">
                  <c:v>109</c:v>
                </c:pt>
                <c:pt idx="2690">
                  <c:v>81</c:v>
                </c:pt>
                <c:pt idx="2691">
                  <c:v>95</c:v>
                </c:pt>
                <c:pt idx="2692">
                  <c:v>86</c:v>
                </c:pt>
                <c:pt idx="2693">
                  <c:v>113</c:v>
                </c:pt>
                <c:pt idx="2694">
                  <c:v>122</c:v>
                </c:pt>
                <c:pt idx="2695">
                  <c:v>90</c:v>
                </c:pt>
                <c:pt idx="2696">
                  <c:v>108</c:v>
                </c:pt>
                <c:pt idx="2697">
                  <c:v>113</c:v>
                </c:pt>
                <c:pt idx="2698">
                  <c:v>110</c:v>
                </c:pt>
                <c:pt idx="2699">
                  <c:v>109</c:v>
                </c:pt>
                <c:pt idx="2700">
                  <c:v>110</c:v>
                </c:pt>
                <c:pt idx="2701">
                  <c:v>101</c:v>
                </c:pt>
                <c:pt idx="2702">
                  <c:v>97</c:v>
                </c:pt>
                <c:pt idx="2703">
                  <c:v>172</c:v>
                </c:pt>
                <c:pt idx="2704">
                  <c:v>104</c:v>
                </c:pt>
                <c:pt idx="2705">
                  <c:v>99</c:v>
                </c:pt>
                <c:pt idx="2706">
                  <c:v>129</c:v>
                </c:pt>
                <c:pt idx="2707">
                  <c:v>91</c:v>
                </c:pt>
                <c:pt idx="2708">
                  <c:v>100</c:v>
                </c:pt>
                <c:pt idx="2709">
                  <c:v>111</c:v>
                </c:pt>
                <c:pt idx="2710">
                  <c:v>114</c:v>
                </c:pt>
                <c:pt idx="2711">
                  <c:v>86</c:v>
                </c:pt>
                <c:pt idx="2712">
                  <c:v>107</c:v>
                </c:pt>
                <c:pt idx="2713">
                  <c:v>90</c:v>
                </c:pt>
                <c:pt idx="2714">
                  <c:v>120</c:v>
                </c:pt>
                <c:pt idx="2715">
                  <c:v>134</c:v>
                </c:pt>
                <c:pt idx="2716">
                  <c:v>110</c:v>
                </c:pt>
                <c:pt idx="2717">
                  <c:v>132</c:v>
                </c:pt>
                <c:pt idx="2718">
                  <c:v>94</c:v>
                </c:pt>
                <c:pt idx="2719">
                  <c:v>113</c:v>
                </c:pt>
                <c:pt idx="2720">
                  <c:v>111</c:v>
                </c:pt>
                <c:pt idx="2721">
                  <c:v>99</c:v>
                </c:pt>
                <c:pt idx="2722">
                  <c:v>104</c:v>
                </c:pt>
                <c:pt idx="2723">
                  <c:v>103</c:v>
                </c:pt>
                <c:pt idx="2724">
                  <c:v>134</c:v>
                </c:pt>
                <c:pt idx="2725">
                  <c:v>106</c:v>
                </c:pt>
                <c:pt idx="2726">
                  <c:v>125</c:v>
                </c:pt>
                <c:pt idx="2727">
                  <c:v>109</c:v>
                </c:pt>
                <c:pt idx="2728">
                  <c:v>200</c:v>
                </c:pt>
                <c:pt idx="2729">
                  <c:v>112</c:v>
                </c:pt>
                <c:pt idx="2730">
                  <c:v>116</c:v>
                </c:pt>
                <c:pt idx="2731">
                  <c:v>120</c:v>
                </c:pt>
                <c:pt idx="2732">
                  <c:v>107</c:v>
                </c:pt>
                <c:pt idx="2733">
                  <c:v>107</c:v>
                </c:pt>
                <c:pt idx="2734">
                  <c:v>81</c:v>
                </c:pt>
                <c:pt idx="2735">
                  <c:v>101</c:v>
                </c:pt>
                <c:pt idx="2736">
                  <c:v>122</c:v>
                </c:pt>
                <c:pt idx="2737">
                  <c:v>97</c:v>
                </c:pt>
                <c:pt idx="2738">
                  <c:v>92</c:v>
                </c:pt>
                <c:pt idx="2739">
                  <c:v>110</c:v>
                </c:pt>
                <c:pt idx="2740">
                  <c:v>86</c:v>
                </c:pt>
                <c:pt idx="2741">
                  <c:v>91</c:v>
                </c:pt>
                <c:pt idx="2742">
                  <c:v>100</c:v>
                </c:pt>
                <c:pt idx="2743">
                  <c:v>111</c:v>
                </c:pt>
                <c:pt idx="2744">
                  <c:v>89</c:v>
                </c:pt>
                <c:pt idx="2745">
                  <c:v>84</c:v>
                </c:pt>
                <c:pt idx="2746">
                  <c:v>98</c:v>
                </c:pt>
                <c:pt idx="2747">
                  <c:v>95</c:v>
                </c:pt>
                <c:pt idx="2748">
                  <c:v>100</c:v>
                </c:pt>
                <c:pt idx="2749">
                  <c:v>109</c:v>
                </c:pt>
                <c:pt idx="2750">
                  <c:v>118</c:v>
                </c:pt>
                <c:pt idx="2751">
                  <c:v>88</c:v>
                </c:pt>
                <c:pt idx="2752">
                  <c:v>86</c:v>
                </c:pt>
                <c:pt idx="2753">
                  <c:v>118</c:v>
                </c:pt>
                <c:pt idx="2754">
                  <c:v>125</c:v>
                </c:pt>
                <c:pt idx="2755">
                  <c:v>125</c:v>
                </c:pt>
                <c:pt idx="2756">
                  <c:v>94</c:v>
                </c:pt>
                <c:pt idx="2757">
                  <c:v>113</c:v>
                </c:pt>
                <c:pt idx="2758">
                  <c:v>104</c:v>
                </c:pt>
                <c:pt idx="2759">
                  <c:v>95</c:v>
                </c:pt>
                <c:pt idx="2760">
                  <c:v>102</c:v>
                </c:pt>
                <c:pt idx="2761">
                  <c:v>104</c:v>
                </c:pt>
                <c:pt idx="2762">
                  <c:v>120</c:v>
                </c:pt>
                <c:pt idx="2763">
                  <c:v>95</c:v>
                </c:pt>
                <c:pt idx="2764">
                  <c:v>118</c:v>
                </c:pt>
                <c:pt idx="2765">
                  <c:v>193</c:v>
                </c:pt>
                <c:pt idx="2766">
                  <c:v>97</c:v>
                </c:pt>
                <c:pt idx="2767">
                  <c:v>98</c:v>
                </c:pt>
                <c:pt idx="2768">
                  <c:v>103</c:v>
                </c:pt>
                <c:pt idx="2769">
                  <c:v>161</c:v>
                </c:pt>
                <c:pt idx="2770">
                  <c:v>120</c:v>
                </c:pt>
                <c:pt idx="2771">
                  <c:v>97</c:v>
                </c:pt>
                <c:pt idx="2772">
                  <c:v>99</c:v>
                </c:pt>
                <c:pt idx="2773">
                  <c:v>145</c:v>
                </c:pt>
                <c:pt idx="2774">
                  <c:v>126</c:v>
                </c:pt>
                <c:pt idx="2775">
                  <c:v>121</c:v>
                </c:pt>
                <c:pt idx="2776">
                  <c:v>117</c:v>
                </c:pt>
                <c:pt idx="2777">
                  <c:v>98</c:v>
                </c:pt>
                <c:pt idx="2778">
                  <c:v>109</c:v>
                </c:pt>
                <c:pt idx="2779">
                  <c:v>95</c:v>
                </c:pt>
                <c:pt idx="2780">
                  <c:v>109</c:v>
                </c:pt>
                <c:pt idx="2781">
                  <c:v>96</c:v>
                </c:pt>
                <c:pt idx="2782">
                  <c:v>101</c:v>
                </c:pt>
                <c:pt idx="2783">
                  <c:v>107</c:v>
                </c:pt>
                <c:pt idx="2784">
                  <c:v>119</c:v>
                </c:pt>
                <c:pt idx="2785">
                  <c:v>100</c:v>
                </c:pt>
                <c:pt idx="2786">
                  <c:v>98</c:v>
                </c:pt>
                <c:pt idx="2787">
                  <c:v>92</c:v>
                </c:pt>
                <c:pt idx="2788">
                  <c:v>90</c:v>
                </c:pt>
                <c:pt idx="2789">
                  <c:v>90</c:v>
                </c:pt>
                <c:pt idx="2790">
                  <c:v>153</c:v>
                </c:pt>
                <c:pt idx="2791">
                  <c:v>124</c:v>
                </c:pt>
                <c:pt idx="2792">
                  <c:v>82</c:v>
                </c:pt>
                <c:pt idx="2793">
                  <c:v>107</c:v>
                </c:pt>
                <c:pt idx="2794">
                  <c:v>97</c:v>
                </c:pt>
                <c:pt idx="2795">
                  <c:v>80</c:v>
                </c:pt>
                <c:pt idx="2796">
                  <c:v>85</c:v>
                </c:pt>
                <c:pt idx="2797">
                  <c:v>97</c:v>
                </c:pt>
                <c:pt idx="2798">
                  <c:v>109</c:v>
                </c:pt>
                <c:pt idx="2799">
                  <c:v>104</c:v>
                </c:pt>
                <c:pt idx="2800">
                  <c:v>140</c:v>
                </c:pt>
                <c:pt idx="2801">
                  <c:v>90</c:v>
                </c:pt>
                <c:pt idx="2802">
                  <c:v>130</c:v>
                </c:pt>
                <c:pt idx="2803">
                  <c:v>98</c:v>
                </c:pt>
                <c:pt idx="2804">
                  <c:v>101</c:v>
                </c:pt>
                <c:pt idx="2805">
                  <c:v>114</c:v>
                </c:pt>
                <c:pt idx="2806">
                  <c:v>100</c:v>
                </c:pt>
                <c:pt idx="2807">
                  <c:v>85</c:v>
                </c:pt>
                <c:pt idx="2808">
                  <c:v>103</c:v>
                </c:pt>
                <c:pt idx="2809">
                  <c:v>100</c:v>
                </c:pt>
                <c:pt idx="2810">
                  <c:v>114</c:v>
                </c:pt>
                <c:pt idx="2811">
                  <c:v>97</c:v>
                </c:pt>
                <c:pt idx="2812">
                  <c:v>116</c:v>
                </c:pt>
                <c:pt idx="2813">
                  <c:v>96</c:v>
                </c:pt>
                <c:pt idx="2814">
                  <c:v>98</c:v>
                </c:pt>
                <c:pt idx="2815">
                  <c:v>105</c:v>
                </c:pt>
                <c:pt idx="2816">
                  <c:v>123</c:v>
                </c:pt>
                <c:pt idx="2817">
                  <c:v>93</c:v>
                </c:pt>
                <c:pt idx="2818">
                  <c:v>97</c:v>
                </c:pt>
                <c:pt idx="2819">
                  <c:v>122</c:v>
                </c:pt>
                <c:pt idx="2820">
                  <c:v>101</c:v>
                </c:pt>
                <c:pt idx="2821">
                  <c:v>100</c:v>
                </c:pt>
                <c:pt idx="2822">
                  <c:v>129</c:v>
                </c:pt>
                <c:pt idx="2823">
                  <c:v>81</c:v>
                </c:pt>
                <c:pt idx="2824">
                  <c:v>96</c:v>
                </c:pt>
                <c:pt idx="2825">
                  <c:v>84</c:v>
                </c:pt>
                <c:pt idx="2826">
                  <c:v>110</c:v>
                </c:pt>
                <c:pt idx="2827">
                  <c:v>130</c:v>
                </c:pt>
                <c:pt idx="2828">
                  <c:v>84</c:v>
                </c:pt>
                <c:pt idx="2829">
                  <c:v>106</c:v>
                </c:pt>
                <c:pt idx="2830">
                  <c:v>76</c:v>
                </c:pt>
                <c:pt idx="2831">
                  <c:v>99</c:v>
                </c:pt>
                <c:pt idx="2832">
                  <c:v>96</c:v>
                </c:pt>
                <c:pt idx="2833">
                  <c:v>104</c:v>
                </c:pt>
                <c:pt idx="2834">
                  <c:v>108</c:v>
                </c:pt>
                <c:pt idx="2835">
                  <c:v>108</c:v>
                </c:pt>
                <c:pt idx="2836">
                  <c:v>87</c:v>
                </c:pt>
                <c:pt idx="2837">
                  <c:v>89</c:v>
                </c:pt>
                <c:pt idx="2838">
                  <c:v>97</c:v>
                </c:pt>
                <c:pt idx="2839">
                  <c:v>106</c:v>
                </c:pt>
                <c:pt idx="2840">
                  <c:v>100</c:v>
                </c:pt>
                <c:pt idx="2841">
                  <c:v>89</c:v>
                </c:pt>
                <c:pt idx="2842">
                  <c:v>95</c:v>
                </c:pt>
                <c:pt idx="2843">
                  <c:v>97</c:v>
                </c:pt>
                <c:pt idx="2844">
                  <c:v>94</c:v>
                </c:pt>
                <c:pt idx="2845">
                  <c:v>103</c:v>
                </c:pt>
                <c:pt idx="2846">
                  <c:v>95</c:v>
                </c:pt>
                <c:pt idx="2847">
                  <c:v>101</c:v>
                </c:pt>
                <c:pt idx="2848">
                  <c:v>101</c:v>
                </c:pt>
                <c:pt idx="2849">
                  <c:v>82</c:v>
                </c:pt>
                <c:pt idx="2850">
                  <c:v>74</c:v>
                </c:pt>
                <c:pt idx="2851">
                  <c:v>130</c:v>
                </c:pt>
                <c:pt idx="2852">
                  <c:v>112</c:v>
                </c:pt>
                <c:pt idx="2853">
                  <c:v>96</c:v>
                </c:pt>
                <c:pt idx="2854">
                  <c:v>89</c:v>
                </c:pt>
                <c:pt idx="2855">
                  <c:v>121</c:v>
                </c:pt>
                <c:pt idx="2856">
                  <c:v>85</c:v>
                </c:pt>
                <c:pt idx="2857">
                  <c:v>120</c:v>
                </c:pt>
                <c:pt idx="2858">
                  <c:v>106</c:v>
                </c:pt>
                <c:pt idx="2859">
                  <c:v>83</c:v>
                </c:pt>
                <c:pt idx="2860">
                  <c:v>120</c:v>
                </c:pt>
                <c:pt idx="2861">
                  <c:v>111</c:v>
                </c:pt>
                <c:pt idx="2862">
                  <c:v>100</c:v>
                </c:pt>
                <c:pt idx="2863">
                  <c:v>89</c:v>
                </c:pt>
                <c:pt idx="2864">
                  <c:v>115</c:v>
                </c:pt>
                <c:pt idx="2865">
                  <c:v>135</c:v>
                </c:pt>
                <c:pt idx="2866">
                  <c:v>92</c:v>
                </c:pt>
                <c:pt idx="2867">
                  <c:v>120</c:v>
                </c:pt>
                <c:pt idx="2868">
                  <c:v>97</c:v>
                </c:pt>
                <c:pt idx="2869">
                  <c:v>135</c:v>
                </c:pt>
                <c:pt idx="2870">
                  <c:v>93</c:v>
                </c:pt>
                <c:pt idx="2871">
                  <c:v>118</c:v>
                </c:pt>
                <c:pt idx="2872">
                  <c:v>97</c:v>
                </c:pt>
                <c:pt idx="2873">
                  <c:v>98</c:v>
                </c:pt>
                <c:pt idx="2874">
                  <c:v>98</c:v>
                </c:pt>
                <c:pt idx="2875">
                  <c:v>101</c:v>
                </c:pt>
                <c:pt idx="2876">
                  <c:v>132</c:v>
                </c:pt>
                <c:pt idx="2877">
                  <c:v>106</c:v>
                </c:pt>
                <c:pt idx="2878">
                  <c:v>87</c:v>
                </c:pt>
                <c:pt idx="2879">
                  <c:v>98</c:v>
                </c:pt>
                <c:pt idx="2880">
                  <c:v>96</c:v>
                </c:pt>
                <c:pt idx="2881">
                  <c:v>104</c:v>
                </c:pt>
                <c:pt idx="2882">
                  <c:v>93</c:v>
                </c:pt>
                <c:pt idx="2883">
                  <c:v>95</c:v>
                </c:pt>
                <c:pt idx="2884">
                  <c:v>89</c:v>
                </c:pt>
                <c:pt idx="2885">
                  <c:v>107</c:v>
                </c:pt>
                <c:pt idx="2886">
                  <c:v>85</c:v>
                </c:pt>
                <c:pt idx="2887">
                  <c:v>93</c:v>
                </c:pt>
                <c:pt idx="2888">
                  <c:v>101</c:v>
                </c:pt>
                <c:pt idx="2889">
                  <c:v>103</c:v>
                </c:pt>
                <c:pt idx="2890">
                  <c:v>111</c:v>
                </c:pt>
                <c:pt idx="2891">
                  <c:v>86</c:v>
                </c:pt>
                <c:pt idx="2892">
                  <c:v>90</c:v>
                </c:pt>
                <c:pt idx="2893">
                  <c:v>82</c:v>
                </c:pt>
                <c:pt idx="2894">
                  <c:v>83</c:v>
                </c:pt>
                <c:pt idx="2895">
                  <c:v>125</c:v>
                </c:pt>
                <c:pt idx="2896">
                  <c:v>86</c:v>
                </c:pt>
                <c:pt idx="2897">
                  <c:v>91</c:v>
                </c:pt>
                <c:pt idx="2898">
                  <c:v>90</c:v>
                </c:pt>
                <c:pt idx="2899">
                  <c:v>90</c:v>
                </c:pt>
                <c:pt idx="2900">
                  <c:v>93</c:v>
                </c:pt>
                <c:pt idx="2901">
                  <c:v>104</c:v>
                </c:pt>
                <c:pt idx="2902">
                  <c:v>85</c:v>
                </c:pt>
                <c:pt idx="2903">
                  <c:v>81</c:v>
                </c:pt>
                <c:pt idx="2904">
                  <c:v>135</c:v>
                </c:pt>
                <c:pt idx="2905">
                  <c:v>144</c:v>
                </c:pt>
                <c:pt idx="2906">
                  <c:v>98</c:v>
                </c:pt>
                <c:pt idx="2907">
                  <c:v>117</c:v>
                </c:pt>
                <c:pt idx="2908">
                  <c:v>127</c:v>
                </c:pt>
                <c:pt idx="2909">
                  <c:v>98</c:v>
                </c:pt>
                <c:pt idx="2910">
                  <c:v>197</c:v>
                </c:pt>
                <c:pt idx="2911">
                  <c:v>104</c:v>
                </c:pt>
                <c:pt idx="2912">
                  <c:v>90</c:v>
                </c:pt>
                <c:pt idx="2913">
                  <c:v>130</c:v>
                </c:pt>
                <c:pt idx="2914">
                  <c:v>176</c:v>
                </c:pt>
                <c:pt idx="2915">
                  <c:v>116</c:v>
                </c:pt>
                <c:pt idx="2916">
                  <c:v>88</c:v>
                </c:pt>
                <c:pt idx="2917">
                  <c:v>106</c:v>
                </c:pt>
                <c:pt idx="2918">
                  <c:v>181</c:v>
                </c:pt>
                <c:pt idx="2919">
                  <c:v>130</c:v>
                </c:pt>
                <c:pt idx="2920">
                  <c:v>123</c:v>
                </c:pt>
                <c:pt idx="2921">
                  <c:v>120</c:v>
                </c:pt>
                <c:pt idx="2922">
                  <c:v>87</c:v>
                </c:pt>
                <c:pt idx="2923">
                  <c:v>123</c:v>
                </c:pt>
                <c:pt idx="2924">
                  <c:v>103</c:v>
                </c:pt>
                <c:pt idx="2925">
                  <c:v>91</c:v>
                </c:pt>
                <c:pt idx="2926">
                  <c:v>88</c:v>
                </c:pt>
                <c:pt idx="2927">
                  <c:v>126</c:v>
                </c:pt>
                <c:pt idx="2928">
                  <c:v>120</c:v>
                </c:pt>
                <c:pt idx="2929">
                  <c:v>94</c:v>
                </c:pt>
                <c:pt idx="2930">
                  <c:v>137</c:v>
                </c:pt>
                <c:pt idx="2931">
                  <c:v>119</c:v>
                </c:pt>
                <c:pt idx="2932">
                  <c:v>99</c:v>
                </c:pt>
                <c:pt idx="2933">
                  <c:v>79</c:v>
                </c:pt>
                <c:pt idx="2934">
                  <c:v>95</c:v>
                </c:pt>
                <c:pt idx="2935">
                  <c:v>103</c:v>
                </c:pt>
                <c:pt idx="2936">
                  <c:v>92</c:v>
                </c:pt>
                <c:pt idx="2937">
                  <c:v>84</c:v>
                </c:pt>
                <c:pt idx="2938">
                  <c:v>300</c:v>
                </c:pt>
                <c:pt idx="2939">
                  <c:v>120</c:v>
                </c:pt>
                <c:pt idx="2940">
                  <c:v>121</c:v>
                </c:pt>
                <c:pt idx="2941">
                  <c:v>97</c:v>
                </c:pt>
                <c:pt idx="2942">
                  <c:v>86</c:v>
                </c:pt>
                <c:pt idx="2943">
                  <c:v>45</c:v>
                </c:pt>
                <c:pt idx="2944">
                  <c:v>97</c:v>
                </c:pt>
                <c:pt idx="2945">
                  <c:v>93</c:v>
                </c:pt>
                <c:pt idx="2946">
                  <c:v>84</c:v>
                </c:pt>
                <c:pt idx="2947">
                  <c:v>96</c:v>
                </c:pt>
                <c:pt idx="2948">
                  <c:v>112</c:v>
                </c:pt>
                <c:pt idx="2949">
                  <c:v>125</c:v>
                </c:pt>
                <c:pt idx="2950">
                  <c:v>96</c:v>
                </c:pt>
                <c:pt idx="2951">
                  <c:v>103</c:v>
                </c:pt>
                <c:pt idx="2952">
                  <c:v>101</c:v>
                </c:pt>
                <c:pt idx="2953">
                  <c:v>104</c:v>
                </c:pt>
                <c:pt idx="2954">
                  <c:v>119</c:v>
                </c:pt>
                <c:pt idx="2955">
                  <c:v>128</c:v>
                </c:pt>
                <c:pt idx="2956">
                  <c:v>107</c:v>
                </c:pt>
                <c:pt idx="2957">
                  <c:v>106</c:v>
                </c:pt>
                <c:pt idx="2958">
                  <c:v>126</c:v>
                </c:pt>
                <c:pt idx="2959">
                  <c:v>126</c:v>
                </c:pt>
                <c:pt idx="2960">
                  <c:v>150</c:v>
                </c:pt>
                <c:pt idx="2961">
                  <c:v>178</c:v>
                </c:pt>
                <c:pt idx="2962">
                  <c:v>117</c:v>
                </c:pt>
                <c:pt idx="2963">
                  <c:v>119</c:v>
                </c:pt>
                <c:pt idx="2964">
                  <c:v>174</c:v>
                </c:pt>
                <c:pt idx="2965">
                  <c:v>111</c:v>
                </c:pt>
                <c:pt idx="2966">
                  <c:v>101</c:v>
                </c:pt>
                <c:pt idx="2967">
                  <c:v>89</c:v>
                </c:pt>
                <c:pt idx="2968">
                  <c:v>113</c:v>
                </c:pt>
                <c:pt idx="2969">
                  <c:v>95</c:v>
                </c:pt>
                <c:pt idx="2970">
                  <c:v>112</c:v>
                </c:pt>
                <c:pt idx="2971">
                  <c:v>109</c:v>
                </c:pt>
                <c:pt idx="2972">
                  <c:v>108</c:v>
                </c:pt>
                <c:pt idx="2973">
                  <c:v>100</c:v>
                </c:pt>
                <c:pt idx="2974">
                  <c:v>90</c:v>
                </c:pt>
                <c:pt idx="2975">
                  <c:v>94</c:v>
                </c:pt>
                <c:pt idx="2976">
                  <c:v>111</c:v>
                </c:pt>
                <c:pt idx="2977">
                  <c:v>142</c:v>
                </c:pt>
                <c:pt idx="2978">
                  <c:v>107</c:v>
                </c:pt>
                <c:pt idx="2979">
                  <c:v>91</c:v>
                </c:pt>
                <c:pt idx="2980">
                  <c:v>82</c:v>
                </c:pt>
                <c:pt idx="2981">
                  <c:v>97</c:v>
                </c:pt>
                <c:pt idx="2982">
                  <c:v>128</c:v>
                </c:pt>
                <c:pt idx="2983">
                  <c:v>102</c:v>
                </c:pt>
                <c:pt idx="2984">
                  <c:v>93</c:v>
                </c:pt>
                <c:pt idx="2985">
                  <c:v>138</c:v>
                </c:pt>
                <c:pt idx="2986">
                  <c:v>93</c:v>
                </c:pt>
                <c:pt idx="2987">
                  <c:v>92</c:v>
                </c:pt>
                <c:pt idx="2988">
                  <c:v>92</c:v>
                </c:pt>
                <c:pt idx="2989">
                  <c:v>104</c:v>
                </c:pt>
                <c:pt idx="2990">
                  <c:v>89</c:v>
                </c:pt>
                <c:pt idx="2991">
                  <c:v>92</c:v>
                </c:pt>
                <c:pt idx="2992">
                  <c:v>90</c:v>
                </c:pt>
                <c:pt idx="2993">
                  <c:v>129</c:v>
                </c:pt>
                <c:pt idx="2994">
                  <c:v>111</c:v>
                </c:pt>
                <c:pt idx="2995">
                  <c:v>79</c:v>
                </c:pt>
                <c:pt idx="2996">
                  <c:v>104</c:v>
                </c:pt>
                <c:pt idx="2997">
                  <c:v>101</c:v>
                </c:pt>
                <c:pt idx="2998">
                  <c:v>113</c:v>
                </c:pt>
                <c:pt idx="2999">
                  <c:v>92</c:v>
                </c:pt>
                <c:pt idx="3000">
                  <c:v>106</c:v>
                </c:pt>
                <c:pt idx="3001">
                  <c:v>75</c:v>
                </c:pt>
                <c:pt idx="3002">
                  <c:v>104</c:v>
                </c:pt>
                <c:pt idx="3003">
                  <c:v>108</c:v>
                </c:pt>
                <c:pt idx="3004">
                  <c:v>99</c:v>
                </c:pt>
                <c:pt idx="3005">
                  <c:v>109</c:v>
                </c:pt>
                <c:pt idx="3006">
                  <c:v>93</c:v>
                </c:pt>
                <c:pt idx="3007">
                  <c:v>99</c:v>
                </c:pt>
                <c:pt idx="3008">
                  <c:v>98</c:v>
                </c:pt>
                <c:pt idx="3009">
                  <c:v>95</c:v>
                </c:pt>
                <c:pt idx="3010">
                  <c:v>107</c:v>
                </c:pt>
                <c:pt idx="3011">
                  <c:v>102</c:v>
                </c:pt>
                <c:pt idx="3012">
                  <c:v>97</c:v>
                </c:pt>
                <c:pt idx="3013">
                  <c:v>124</c:v>
                </c:pt>
                <c:pt idx="3014">
                  <c:v>90</c:v>
                </c:pt>
                <c:pt idx="3015">
                  <c:v>90</c:v>
                </c:pt>
                <c:pt idx="3016">
                  <c:v>99</c:v>
                </c:pt>
                <c:pt idx="3017">
                  <c:v>115</c:v>
                </c:pt>
                <c:pt idx="3018">
                  <c:v>89</c:v>
                </c:pt>
                <c:pt idx="3019">
                  <c:v>92</c:v>
                </c:pt>
                <c:pt idx="3020">
                  <c:v>94</c:v>
                </c:pt>
                <c:pt idx="3021">
                  <c:v>100</c:v>
                </c:pt>
                <c:pt idx="3022">
                  <c:v>109</c:v>
                </c:pt>
                <c:pt idx="3023">
                  <c:v>105</c:v>
                </c:pt>
                <c:pt idx="3024">
                  <c:v>102</c:v>
                </c:pt>
                <c:pt idx="3025">
                  <c:v>97</c:v>
                </c:pt>
                <c:pt idx="3026">
                  <c:v>118</c:v>
                </c:pt>
                <c:pt idx="3027">
                  <c:v>92</c:v>
                </c:pt>
                <c:pt idx="3028">
                  <c:v>103</c:v>
                </c:pt>
                <c:pt idx="3029">
                  <c:v>93</c:v>
                </c:pt>
                <c:pt idx="3030">
                  <c:v>115</c:v>
                </c:pt>
                <c:pt idx="3031">
                  <c:v>113</c:v>
                </c:pt>
                <c:pt idx="3032">
                  <c:v>153</c:v>
                </c:pt>
                <c:pt idx="3033">
                  <c:v>89</c:v>
                </c:pt>
                <c:pt idx="3034">
                  <c:v>118</c:v>
                </c:pt>
                <c:pt idx="3035">
                  <c:v>97</c:v>
                </c:pt>
                <c:pt idx="3036">
                  <c:v>156</c:v>
                </c:pt>
                <c:pt idx="3037">
                  <c:v>100</c:v>
                </c:pt>
                <c:pt idx="3038">
                  <c:v>96</c:v>
                </c:pt>
                <c:pt idx="3039">
                  <c:v>120</c:v>
                </c:pt>
                <c:pt idx="3040">
                  <c:v>175</c:v>
                </c:pt>
                <c:pt idx="3041">
                  <c:v>95</c:v>
                </c:pt>
                <c:pt idx="3042">
                  <c:v>95</c:v>
                </c:pt>
                <c:pt idx="3043">
                  <c:v>121</c:v>
                </c:pt>
                <c:pt idx="3044">
                  <c:v>110</c:v>
                </c:pt>
                <c:pt idx="3045">
                  <c:v>96</c:v>
                </c:pt>
                <c:pt idx="3046">
                  <c:v>121</c:v>
                </c:pt>
                <c:pt idx="3047">
                  <c:v>95</c:v>
                </c:pt>
                <c:pt idx="3048">
                  <c:v>112</c:v>
                </c:pt>
                <c:pt idx="3049">
                  <c:v>143</c:v>
                </c:pt>
                <c:pt idx="3050">
                  <c:v>93</c:v>
                </c:pt>
                <c:pt idx="3051">
                  <c:v>110</c:v>
                </c:pt>
                <c:pt idx="3052">
                  <c:v>104</c:v>
                </c:pt>
                <c:pt idx="3053">
                  <c:v>115</c:v>
                </c:pt>
                <c:pt idx="3054">
                  <c:v>119</c:v>
                </c:pt>
                <c:pt idx="3055">
                  <c:v>125</c:v>
                </c:pt>
                <c:pt idx="3056">
                  <c:v>96</c:v>
                </c:pt>
                <c:pt idx="3057">
                  <c:v>100</c:v>
                </c:pt>
                <c:pt idx="3058">
                  <c:v>89</c:v>
                </c:pt>
                <c:pt idx="3059">
                  <c:v>92</c:v>
                </c:pt>
                <c:pt idx="3060">
                  <c:v>109</c:v>
                </c:pt>
                <c:pt idx="3061">
                  <c:v>103</c:v>
                </c:pt>
                <c:pt idx="3062">
                  <c:v>95</c:v>
                </c:pt>
                <c:pt idx="3063">
                  <c:v>143</c:v>
                </c:pt>
                <c:pt idx="3064">
                  <c:v>105</c:v>
                </c:pt>
                <c:pt idx="3065">
                  <c:v>106</c:v>
                </c:pt>
                <c:pt idx="3066">
                  <c:v>100</c:v>
                </c:pt>
                <c:pt idx="3067">
                  <c:v>103</c:v>
                </c:pt>
                <c:pt idx="3068">
                  <c:v>116</c:v>
                </c:pt>
                <c:pt idx="3069">
                  <c:v>99</c:v>
                </c:pt>
                <c:pt idx="3070">
                  <c:v>164</c:v>
                </c:pt>
                <c:pt idx="3071">
                  <c:v>96</c:v>
                </c:pt>
                <c:pt idx="3072">
                  <c:v>122</c:v>
                </c:pt>
                <c:pt idx="3073">
                  <c:v>94</c:v>
                </c:pt>
                <c:pt idx="3074">
                  <c:v>93</c:v>
                </c:pt>
                <c:pt idx="3075">
                  <c:v>96</c:v>
                </c:pt>
                <c:pt idx="3076">
                  <c:v>113</c:v>
                </c:pt>
                <c:pt idx="3077">
                  <c:v>192</c:v>
                </c:pt>
                <c:pt idx="3078">
                  <c:v>99</c:v>
                </c:pt>
                <c:pt idx="3079">
                  <c:v>91</c:v>
                </c:pt>
                <c:pt idx="3080">
                  <c:v>100</c:v>
                </c:pt>
                <c:pt idx="3081">
                  <c:v>105</c:v>
                </c:pt>
                <c:pt idx="3082">
                  <c:v>99</c:v>
                </c:pt>
                <c:pt idx="3083">
                  <c:v>112</c:v>
                </c:pt>
                <c:pt idx="3084">
                  <c:v>99</c:v>
                </c:pt>
                <c:pt idx="3085">
                  <c:v>125</c:v>
                </c:pt>
                <c:pt idx="3086">
                  <c:v>107</c:v>
                </c:pt>
                <c:pt idx="3087">
                  <c:v>107</c:v>
                </c:pt>
                <c:pt idx="3088">
                  <c:v>97</c:v>
                </c:pt>
                <c:pt idx="3089">
                  <c:v>95</c:v>
                </c:pt>
                <c:pt idx="3090">
                  <c:v>106</c:v>
                </c:pt>
                <c:pt idx="3091">
                  <c:v>103</c:v>
                </c:pt>
                <c:pt idx="3092">
                  <c:v>96</c:v>
                </c:pt>
                <c:pt idx="3093">
                  <c:v>103</c:v>
                </c:pt>
                <c:pt idx="3094">
                  <c:v>108</c:v>
                </c:pt>
                <c:pt idx="3095">
                  <c:v>118</c:v>
                </c:pt>
                <c:pt idx="3096">
                  <c:v>97</c:v>
                </c:pt>
                <c:pt idx="3097">
                  <c:v>115</c:v>
                </c:pt>
                <c:pt idx="3098">
                  <c:v>102</c:v>
                </c:pt>
                <c:pt idx="3099">
                  <c:v>125</c:v>
                </c:pt>
                <c:pt idx="3100">
                  <c:v>108</c:v>
                </c:pt>
                <c:pt idx="3101">
                  <c:v>101</c:v>
                </c:pt>
                <c:pt idx="3102">
                  <c:v>101</c:v>
                </c:pt>
                <c:pt idx="3103">
                  <c:v>139</c:v>
                </c:pt>
                <c:pt idx="3104">
                  <c:v>125</c:v>
                </c:pt>
                <c:pt idx="3105">
                  <c:v>115</c:v>
                </c:pt>
                <c:pt idx="3106">
                  <c:v>99</c:v>
                </c:pt>
                <c:pt idx="3107">
                  <c:v>88</c:v>
                </c:pt>
                <c:pt idx="3108">
                  <c:v>112</c:v>
                </c:pt>
                <c:pt idx="3109">
                  <c:v>108</c:v>
                </c:pt>
                <c:pt idx="3110">
                  <c:v>104</c:v>
                </c:pt>
                <c:pt idx="3111">
                  <c:v>108</c:v>
                </c:pt>
                <c:pt idx="3112">
                  <c:v>102</c:v>
                </c:pt>
                <c:pt idx="3113">
                  <c:v>88</c:v>
                </c:pt>
                <c:pt idx="3114">
                  <c:v>91</c:v>
                </c:pt>
                <c:pt idx="3115">
                  <c:v>141</c:v>
                </c:pt>
                <c:pt idx="3116">
                  <c:v>101</c:v>
                </c:pt>
                <c:pt idx="3117">
                  <c:v>105</c:v>
                </c:pt>
                <c:pt idx="3118">
                  <c:v>100</c:v>
                </c:pt>
                <c:pt idx="3119">
                  <c:v>116</c:v>
                </c:pt>
                <c:pt idx="3120">
                  <c:v>97</c:v>
                </c:pt>
                <c:pt idx="3121">
                  <c:v>106</c:v>
                </c:pt>
                <c:pt idx="3122">
                  <c:v>105</c:v>
                </c:pt>
                <c:pt idx="3123">
                  <c:v>122</c:v>
                </c:pt>
                <c:pt idx="3124">
                  <c:v>107</c:v>
                </c:pt>
                <c:pt idx="3125">
                  <c:v>121</c:v>
                </c:pt>
                <c:pt idx="3126">
                  <c:v>98</c:v>
                </c:pt>
                <c:pt idx="3127">
                  <c:v>123</c:v>
                </c:pt>
                <c:pt idx="3128">
                  <c:v>110</c:v>
                </c:pt>
                <c:pt idx="3129">
                  <c:v>120</c:v>
                </c:pt>
                <c:pt idx="3130">
                  <c:v>122</c:v>
                </c:pt>
                <c:pt idx="3131">
                  <c:v>110</c:v>
                </c:pt>
                <c:pt idx="3132">
                  <c:v>139</c:v>
                </c:pt>
                <c:pt idx="3133">
                  <c:v>124</c:v>
                </c:pt>
                <c:pt idx="3134">
                  <c:v>120</c:v>
                </c:pt>
                <c:pt idx="3135">
                  <c:v>152</c:v>
                </c:pt>
                <c:pt idx="3136">
                  <c:v>98</c:v>
                </c:pt>
                <c:pt idx="3137">
                  <c:v>106</c:v>
                </c:pt>
                <c:pt idx="3138">
                  <c:v>106</c:v>
                </c:pt>
                <c:pt idx="3139">
                  <c:v>106</c:v>
                </c:pt>
                <c:pt idx="3140">
                  <c:v>89</c:v>
                </c:pt>
                <c:pt idx="3141">
                  <c:v>94</c:v>
                </c:pt>
                <c:pt idx="3142">
                  <c:v>109</c:v>
                </c:pt>
                <c:pt idx="3143">
                  <c:v>144</c:v>
                </c:pt>
                <c:pt idx="3144">
                  <c:v>90</c:v>
                </c:pt>
                <c:pt idx="3145">
                  <c:v>106</c:v>
                </c:pt>
                <c:pt idx="3146">
                  <c:v>121</c:v>
                </c:pt>
                <c:pt idx="3147">
                  <c:v>89</c:v>
                </c:pt>
                <c:pt idx="3148">
                  <c:v>104</c:v>
                </c:pt>
                <c:pt idx="3149">
                  <c:v>99</c:v>
                </c:pt>
                <c:pt idx="3150">
                  <c:v>98</c:v>
                </c:pt>
                <c:pt idx="3151">
                  <c:v>121</c:v>
                </c:pt>
                <c:pt idx="3152">
                  <c:v>96</c:v>
                </c:pt>
                <c:pt idx="3153">
                  <c:v>99</c:v>
                </c:pt>
                <c:pt idx="3154">
                  <c:v>42</c:v>
                </c:pt>
                <c:pt idx="3155">
                  <c:v>122</c:v>
                </c:pt>
                <c:pt idx="3156">
                  <c:v>101</c:v>
                </c:pt>
                <c:pt idx="3157">
                  <c:v>102</c:v>
                </c:pt>
                <c:pt idx="3158">
                  <c:v>84</c:v>
                </c:pt>
                <c:pt idx="3159">
                  <c:v>104</c:v>
                </c:pt>
                <c:pt idx="3160">
                  <c:v>96</c:v>
                </c:pt>
                <c:pt idx="3161">
                  <c:v>94</c:v>
                </c:pt>
                <c:pt idx="3162">
                  <c:v>90</c:v>
                </c:pt>
                <c:pt idx="3163">
                  <c:v>90</c:v>
                </c:pt>
                <c:pt idx="3164">
                  <c:v>106</c:v>
                </c:pt>
                <c:pt idx="3165">
                  <c:v>96</c:v>
                </c:pt>
                <c:pt idx="3166">
                  <c:v>95</c:v>
                </c:pt>
                <c:pt idx="3167">
                  <c:v>99</c:v>
                </c:pt>
                <c:pt idx="3168">
                  <c:v>99</c:v>
                </c:pt>
                <c:pt idx="3169">
                  <c:v>95</c:v>
                </c:pt>
                <c:pt idx="3170">
                  <c:v>99</c:v>
                </c:pt>
                <c:pt idx="3171">
                  <c:v>107</c:v>
                </c:pt>
                <c:pt idx="3172">
                  <c:v>90</c:v>
                </c:pt>
                <c:pt idx="3173">
                  <c:v>96</c:v>
                </c:pt>
                <c:pt idx="3174">
                  <c:v>104</c:v>
                </c:pt>
                <c:pt idx="3175">
                  <c:v>97</c:v>
                </c:pt>
                <c:pt idx="3176">
                  <c:v>107</c:v>
                </c:pt>
                <c:pt idx="3177">
                  <c:v>85</c:v>
                </c:pt>
                <c:pt idx="3178">
                  <c:v>95</c:v>
                </c:pt>
                <c:pt idx="3179">
                  <c:v>111</c:v>
                </c:pt>
                <c:pt idx="3180">
                  <c:v>86</c:v>
                </c:pt>
                <c:pt idx="3181">
                  <c:v>115</c:v>
                </c:pt>
                <c:pt idx="3182">
                  <c:v>103</c:v>
                </c:pt>
                <c:pt idx="3183">
                  <c:v>111</c:v>
                </c:pt>
                <c:pt idx="3184">
                  <c:v>112</c:v>
                </c:pt>
                <c:pt idx="3185">
                  <c:v>141</c:v>
                </c:pt>
                <c:pt idx="3186">
                  <c:v>95</c:v>
                </c:pt>
                <c:pt idx="3187">
                  <c:v>85</c:v>
                </c:pt>
                <c:pt idx="3188">
                  <c:v>129</c:v>
                </c:pt>
                <c:pt idx="3189">
                  <c:v>125</c:v>
                </c:pt>
                <c:pt idx="3190">
                  <c:v>116</c:v>
                </c:pt>
                <c:pt idx="3191">
                  <c:v>105</c:v>
                </c:pt>
                <c:pt idx="3192">
                  <c:v>90</c:v>
                </c:pt>
                <c:pt idx="3193">
                  <c:v>111</c:v>
                </c:pt>
                <c:pt idx="3194">
                  <c:v>91</c:v>
                </c:pt>
                <c:pt idx="3195">
                  <c:v>97</c:v>
                </c:pt>
                <c:pt idx="3196">
                  <c:v>92</c:v>
                </c:pt>
                <c:pt idx="3197">
                  <c:v>104</c:v>
                </c:pt>
                <c:pt idx="3198">
                  <c:v>120</c:v>
                </c:pt>
                <c:pt idx="3199">
                  <c:v>99</c:v>
                </c:pt>
                <c:pt idx="3200">
                  <c:v>93</c:v>
                </c:pt>
                <c:pt idx="3201">
                  <c:v>99</c:v>
                </c:pt>
                <c:pt idx="3202">
                  <c:v>96</c:v>
                </c:pt>
                <c:pt idx="3203">
                  <c:v>96</c:v>
                </c:pt>
                <c:pt idx="3204">
                  <c:v>100</c:v>
                </c:pt>
                <c:pt idx="3205">
                  <c:v>98</c:v>
                </c:pt>
                <c:pt idx="3206">
                  <c:v>106</c:v>
                </c:pt>
                <c:pt idx="3207">
                  <c:v>95</c:v>
                </c:pt>
                <c:pt idx="3208">
                  <c:v>104</c:v>
                </c:pt>
                <c:pt idx="3209">
                  <c:v>87</c:v>
                </c:pt>
                <c:pt idx="3210">
                  <c:v>81</c:v>
                </c:pt>
                <c:pt idx="3211">
                  <c:v>94</c:v>
                </c:pt>
                <c:pt idx="3212">
                  <c:v>89</c:v>
                </c:pt>
                <c:pt idx="3213">
                  <c:v>88</c:v>
                </c:pt>
                <c:pt idx="3214">
                  <c:v>108</c:v>
                </c:pt>
                <c:pt idx="3215">
                  <c:v>115</c:v>
                </c:pt>
                <c:pt idx="3216">
                  <c:v>96</c:v>
                </c:pt>
                <c:pt idx="3217">
                  <c:v>135</c:v>
                </c:pt>
                <c:pt idx="3218">
                  <c:v>93</c:v>
                </c:pt>
                <c:pt idx="3219">
                  <c:v>109</c:v>
                </c:pt>
                <c:pt idx="3220">
                  <c:v>101</c:v>
                </c:pt>
                <c:pt idx="3221">
                  <c:v>117</c:v>
                </c:pt>
                <c:pt idx="3222">
                  <c:v>83</c:v>
                </c:pt>
                <c:pt idx="3223">
                  <c:v>113</c:v>
                </c:pt>
                <c:pt idx="3224">
                  <c:v>104</c:v>
                </c:pt>
                <c:pt idx="3225">
                  <c:v>97</c:v>
                </c:pt>
                <c:pt idx="3226">
                  <c:v>110</c:v>
                </c:pt>
                <c:pt idx="3227">
                  <c:v>103</c:v>
                </c:pt>
                <c:pt idx="3228">
                  <c:v>94</c:v>
                </c:pt>
                <c:pt idx="3229">
                  <c:v>77</c:v>
                </c:pt>
                <c:pt idx="3230">
                  <c:v>134</c:v>
                </c:pt>
                <c:pt idx="3231">
                  <c:v>90</c:v>
                </c:pt>
                <c:pt idx="3232">
                  <c:v>104</c:v>
                </c:pt>
                <c:pt idx="3233">
                  <c:v>95</c:v>
                </c:pt>
                <c:pt idx="3234">
                  <c:v>93</c:v>
                </c:pt>
                <c:pt idx="3235">
                  <c:v>106</c:v>
                </c:pt>
                <c:pt idx="3236">
                  <c:v>109</c:v>
                </c:pt>
                <c:pt idx="3237">
                  <c:v>101</c:v>
                </c:pt>
                <c:pt idx="3238">
                  <c:v>100</c:v>
                </c:pt>
                <c:pt idx="3239">
                  <c:v>95</c:v>
                </c:pt>
                <c:pt idx="3240">
                  <c:v>94</c:v>
                </c:pt>
                <c:pt idx="3241">
                  <c:v>93</c:v>
                </c:pt>
                <c:pt idx="3242">
                  <c:v>106</c:v>
                </c:pt>
                <c:pt idx="3243">
                  <c:v>99</c:v>
                </c:pt>
                <c:pt idx="3244">
                  <c:v>82</c:v>
                </c:pt>
                <c:pt idx="3245">
                  <c:v>135</c:v>
                </c:pt>
                <c:pt idx="3246">
                  <c:v>88</c:v>
                </c:pt>
                <c:pt idx="3247">
                  <c:v>89</c:v>
                </c:pt>
                <c:pt idx="3248">
                  <c:v>110</c:v>
                </c:pt>
                <c:pt idx="3249">
                  <c:v>107</c:v>
                </c:pt>
                <c:pt idx="3250">
                  <c:v>86</c:v>
                </c:pt>
                <c:pt idx="3251">
                  <c:v>91</c:v>
                </c:pt>
                <c:pt idx="3252">
                  <c:v>103</c:v>
                </c:pt>
                <c:pt idx="3253">
                  <c:v>92</c:v>
                </c:pt>
                <c:pt idx="3254">
                  <c:v>99</c:v>
                </c:pt>
                <c:pt idx="3255">
                  <c:v>96</c:v>
                </c:pt>
                <c:pt idx="3256">
                  <c:v>82</c:v>
                </c:pt>
                <c:pt idx="3257">
                  <c:v>92</c:v>
                </c:pt>
                <c:pt idx="3258">
                  <c:v>112</c:v>
                </c:pt>
                <c:pt idx="3259">
                  <c:v>90</c:v>
                </c:pt>
                <c:pt idx="3260">
                  <c:v>150</c:v>
                </c:pt>
                <c:pt idx="3261">
                  <c:v>91</c:v>
                </c:pt>
                <c:pt idx="3262">
                  <c:v>95</c:v>
                </c:pt>
                <c:pt idx="3263">
                  <c:v>97</c:v>
                </c:pt>
                <c:pt idx="3264">
                  <c:v>41</c:v>
                </c:pt>
                <c:pt idx="3265">
                  <c:v>112</c:v>
                </c:pt>
                <c:pt idx="3266">
                  <c:v>122</c:v>
                </c:pt>
                <c:pt idx="3267">
                  <c:v>110</c:v>
                </c:pt>
                <c:pt idx="3268">
                  <c:v>108</c:v>
                </c:pt>
                <c:pt idx="3269">
                  <c:v>121</c:v>
                </c:pt>
                <c:pt idx="3270">
                  <c:v>97</c:v>
                </c:pt>
                <c:pt idx="3271">
                  <c:v>116</c:v>
                </c:pt>
                <c:pt idx="3272">
                  <c:v>94</c:v>
                </c:pt>
                <c:pt idx="3273">
                  <c:v>103</c:v>
                </c:pt>
                <c:pt idx="3274">
                  <c:v>112</c:v>
                </c:pt>
                <c:pt idx="3275">
                  <c:v>91</c:v>
                </c:pt>
                <c:pt idx="3276">
                  <c:v>98</c:v>
                </c:pt>
                <c:pt idx="3277">
                  <c:v>95</c:v>
                </c:pt>
                <c:pt idx="3278">
                  <c:v>99</c:v>
                </c:pt>
                <c:pt idx="3279">
                  <c:v>91</c:v>
                </c:pt>
                <c:pt idx="3280">
                  <c:v>97</c:v>
                </c:pt>
                <c:pt idx="3281">
                  <c:v>90</c:v>
                </c:pt>
                <c:pt idx="3282">
                  <c:v>90</c:v>
                </c:pt>
                <c:pt idx="3283">
                  <c:v>94</c:v>
                </c:pt>
                <c:pt idx="3284">
                  <c:v>90</c:v>
                </c:pt>
                <c:pt idx="3285">
                  <c:v>103</c:v>
                </c:pt>
                <c:pt idx="3286">
                  <c:v>105</c:v>
                </c:pt>
                <c:pt idx="3287">
                  <c:v>113</c:v>
                </c:pt>
                <c:pt idx="3288">
                  <c:v>99</c:v>
                </c:pt>
                <c:pt idx="3289">
                  <c:v>148</c:v>
                </c:pt>
                <c:pt idx="3290">
                  <c:v>93</c:v>
                </c:pt>
                <c:pt idx="3291">
                  <c:v>94</c:v>
                </c:pt>
                <c:pt idx="3292">
                  <c:v>121</c:v>
                </c:pt>
                <c:pt idx="3293">
                  <c:v>118</c:v>
                </c:pt>
                <c:pt idx="3294">
                  <c:v>101</c:v>
                </c:pt>
                <c:pt idx="3295">
                  <c:v>90</c:v>
                </c:pt>
                <c:pt idx="3296">
                  <c:v>100</c:v>
                </c:pt>
                <c:pt idx="3297">
                  <c:v>97</c:v>
                </c:pt>
                <c:pt idx="3298">
                  <c:v>96</c:v>
                </c:pt>
                <c:pt idx="3299">
                  <c:v>117</c:v>
                </c:pt>
                <c:pt idx="3300">
                  <c:v>108</c:v>
                </c:pt>
                <c:pt idx="3301">
                  <c:v>109</c:v>
                </c:pt>
                <c:pt idx="3302">
                  <c:v>102</c:v>
                </c:pt>
                <c:pt idx="3303">
                  <c:v>115</c:v>
                </c:pt>
                <c:pt idx="3304">
                  <c:v>98</c:v>
                </c:pt>
                <c:pt idx="3305">
                  <c:v>133</c:v>
                </c:pt>
                <c:pt idx="3306">
                  <c:v>122</c:v>
                </c:pt>
                <c:pt idx="3307">
                  <c:v>106</c:v>
                </c:pt>
                <c:pt idx="3308">
                  <c:v>112</c:v>
                </c:pt>
                <c:pt idx="3309">
                  <c:v>99</c:v>
                </c:pt>
                <c:pt idx="3310">
                  <c:v>110</c:v>
                </c:pt>
                <c:pt idx="3311">
                  <c:v>104</c:v>
                </c:pt>
                <c:pt idx="3312">
                  <c:v>133</c:v>
                </c:pt>
                <c:pt idx="3313">
                  <c:v>103</c:v>
                </c:pt>
                <c:pt idx="3314">
                  <c:v>112</c:v>
                </c:pt>
                <c:pt idx="3315">
                  <c:v>101</c:v>
                </c:pt>
                <c:pt idx="3316">
                  <c:v>133</c:v>
                </c:pt>
                <c:pt idx="3317">
                  <c:v>111</c:v>
                </c:pt>
                <c:pt idx="3318">
                  <c:v>104</c:v>
                </c:pt>
                <c:pt idx="3319">
                  <c:v>112</c:v>
                </c:pt>
                <c:pt idx="3320">
                  <c:v>94</c:v>
                </c:pt>
                <c:pt idx="3321">
                  <c:v>90</c:v>
                </c:pt>
                <c:pt idx="3322">
                  <c:v>101</c:v>
                </c:pt>
                <c:pt idx="3323">
                  <c:v>93</c:v>
                </c:pt>
                <c:pt idx="3324">
                  <c:v>152</c:v>
                </c:pt>
                <c:pt idx="3325">
                  <c:v>150</c:v>
                </c:pt>
                <c:pt idx="3326">
                  <c:v>112</c:v>
                </c:pt>
                <c:pt idx="3327">
                  <c:v>95</c:v>
                </c:pt>
                <c:pt idx="3328">
                  <c:v>111</c:v>
                </c:pt>
                <c:pt idx="3329">
                  <c:v>91</c:v>
                </c:pt>
                <c:pt idx="3330">
                  <c:v>106</c:v>
                </c:pt>
                <c:pt idx="3331">
                  <c:v>93</c:v>
                </c:pt>
                <c:pt idx="3332">
                  <c:v>93</c:v>
                </c:pt>
                <c:pt idx="3333">
                  <c:v>165</c:v>
                </c:pt>
                <c:pt idx="3334">
                  <c:v>96</c:v>
                </c:pt>
                <c:pt idx="3335">
                  <c:v>119</c:v>
                </c:pt>
                <c:pt idx="3336">
                  <c:v>93</c:v>
                </c:pt>
                <c:pt idx="3337">
                  <c:v>82</c:v>
                </c:pt>
                <c:pt idx="3338">
                  <c:v>101</c:v>
                </c:pt>
                <c:pt idx="3339">
                  <c:v>81</c:v>
                </c:pt>
                <c:pt idx="3340">
                  <c:v>107</c:v>
                </c:pt>
                <c:pt idx="3341">
                  <c:v>105</c:v>
                </c:pt>
                <c:pt idx="3342">
                  <c:v>86</c:v>
                </c:pt>
                <c:pt idx="3343">
                  <c:v>110</c:v>
                </c:pt>
                <c:pt idx="3344">
                  <c:v>110</c:v>
                </c:pt>
                <c:pt idx="3345">
                  <c:v>104</c:v>
                </c:pt>
                <c:pt idx="3346">
                  <c:v>96</c:v>
                </c:pt>
                <c:pt idx="3347">
                  <c:v>110</c:v>
                </c:pt>
                <c:pt idx="3348">
                  <c:v>84</c:v>
                </c:pt>
                <c:pt idx="3349">
                  <c:v>94</c:v>
                </c:pt>
                <c:pt idx="3350">
                  <c:v>93</c:v>
                </c:pt>
                <c:pt idx="3351">
                  <c:v>96</c:v>
                </c:pt>
                <c:pt idx="3352">
                  <c:v>101</c:v>
                </c:pt>
                <c:pt idx="3353">
                  <c:v>102</c:v>
                </c:pt>
                <c:pt idx="3354">
                  <c:v>87</c:v>
                </c:pt>
                <c:pt idx="3355">
                  <c:v>99</c:v>
                </c:pt>
                <c:pt idx="3356">
                  <c:v>106</c:v>
                </c:pt>
                <c:pt idx="3357">
                  <c:v>117</c:v>
                </c:pt>
                <c:pt idx="3358">
                  <c:v>99</c:v>
                </c:pt>
                <c:pt idx="3359">
                  <c:v>102</c:v>
                </c:pt>
                <c:pt idx="3360">
                  <c:v>85</c:v>
                </c:pt>
                <c:pt idx="3361">
                  <c:v>86</c:v>
                </c:pt>
                <c:pt idx="3362">
                  <c:v>120</c:v>
                </c:pt>
                <c:pt idx="3363">
                  <c:v>106</c:v>
                </c:pt>
                <c:pt idx="3364">
                  <c:v>103</c:v>
                </c:pt>
                <c:pt idx="3365">
                  <c:v>93</c:v>
                </c:pt>
                <c:pt idx="3366">
                  <c:v>112</c:v>
                </c:pt>
                <c:pt idx="3367">
                  <c:v>113</c:v>
                </c:pt>
                <c:pt idx="3368">
                  <c:v>98</c:v>
                </c:pt>
                <c:pt idx="3369">
                  <c:v>92</c:v>
                </c:pt>
                <c:pt idx="3370">
                  <c:v>106</c:v>
                </c:pt>
                <c:pt idx="3371">
                  <c:v>93</c:v>
                </c:pt>
                <c:pt idx="3372">
                  <c:v>226</c:v>
                </c:pt>
                <c:pt idx="3373">
                  <c:v>104</c:v>
                </c:pt>
                <c:pt idx="3374">
                  <c:v>152</c:v>
                </c:pt>
                <c:pt idx="3375">
                  <c:v>107</c:v>
                </c:pt>
                <c:pt idx="3376">
                  <c:v>95</c:v>
                </c:pt>
                <c:pt idx="3377">
                  <c:v>102</c:v>
                </c:pt>
                <c:pt idx="3378">
                  <c:v>99</c:v>
                </c:pt>
                <c:pt idx="3379">
                  <c:v>109</c:v>
                </c:pt>
                <c:pt idx="3380">
                  <c:v>113</c:v>
                </c:pt>
                <c:pt idx="3381">
                  <c:v>91</c:v>
                </c:pt>
                <c:pt idx="3382">
                  <c:v>88</c:v>
                </c:pt>
                <c:pt idx="3383">
                  <c:v>97</c:v>
                </c:pt>
                <c:pt idx="3384">
                  <c:v>97</c:v>
                </c:pt>
                <c:pt idx="3385">
                  <c:v>85</c:v>
                </c:pt>
                <c:pt idx="3386">
                  <c:v>92</c:v>
                </c:pt>
                <c:pt idx="3387">
                  <c:v>93</c:v>
                </c:pt>
                <c:pt idx="3388">
                  <c:v>96</c:v>
                </c:pt>
                <c:pt idx="3389">
                  <c:v>105</c:v>
                </c:pt>
                <c:pt idx="3390">
                  <c:v>129</c:v>
                </c:pt>
                <c:pt idx="3391">
                  <c:v>37</c:v>
                </c:pt>
                <c:pt idx="3392">
                  <c:v>81</c:v>
                </c:pt>
                <c:pt idx="3393">
                  <c:v>106</c:v>
                </c:pt>
                <c:pt idx="3394">
                  <c:v>103</c:v>
                </c:pt>
                <c:pt idx="3395">
                  <c:v>101</c:v>
                </c:pt>
                <c:pt idx="3396">
                  <c:v>102</c:v>
                </c:pt>
                <c:pt idx="3397">
                  <c:v>98</c:v>
                </c:pt>
                <c:pt idx="3398">
                  <c:v>91</c:v>
                </c:pt>
                <c:pt idx="3399">
                  <c:v>105</c:v>
                </c:pt>
                <c:pt idx="3400">
                  <c:v>100</c:v>
                </c:pt>
                <c:pt idx="3401">
                  <c:v>80</c:v>
                </c:pt>
                <c:pt idx="3402">
                  <c:v>107</c:v>
                </c:pt>
                <c:pt idx="3403">
                  <c:v>92</c:v>
                </c:pt>
                <c:pt idx="3404">
                  <c:v>107</c:v>
                </c:pt>
                <c:pt idx="3405">
                  <c:v>135</c:v>
                </c:pt>
                <c:pt idx="3406">
                  <c:v>99</c:v>
                </c:pt>
                <c:pt idx="3407">
                  <c:v>115</c:v>
                </c:pt>
                <c:pt idx="3408">
                  <c:v>91</c:v>
                </c:pt>
                <c:pt idx="3409">
                  <c:v>92</c:v>
                </c:pt>
                <c:pt idx="3410">
                  <c:v>101</c:v>
                </c:pt>
                <c:pt idx="3411">
                  <c:v>105</c:v>
                </c:pt>
                <c:pt idx="3412">
                  <c:v>109</c:v>
                </c:pt>
                <c:pt idx="3413">
                  <c:v>110</c:v>
                </c:pt>
                <c:pt idx="3414">
                  <c:v>94</c:v>
                </c:pt>
                <c:pt idx="3415">
                  <c:v>115</c:v>
                </c:pt>
                <c:pt idx="3416">
                  <c:v>98</c:v>
                </c:pt>
                <c:pt idx="3417">
                  <c:v>91</c:v>
                </c:pt>
                <c:pt idx="3418">
                  <c:v>120</c:v>
                </c:pt>
                <c:pt idx="3419">
                  <c:v>87</c:v>
                </c:pt>
                <c:pt idx="3420">
                  <c:v>117</c:v>
                </c:pt>
                <c:pt idx="3421">
                  <c:v>85</c:v>
                </c:pt>
                <c:pt idx="3422">
                  <c:v>110</c:v>
                </c:pt>
                <c:pt idx="3423">
                  <c:v>113</c:v>
                </c:pt>
                <c:pt idx="3424">
                  <c:v>98</c:v>
                </c:pt>
                <c:pt idx="3425">
                  <c:v>86</c:v>
                </c:pt>
                <c:pt idx="3426">
                  <c:v>161</c:v>
                </c:pt>
                <c:pt idx="3427">
                  <c:v>100</c:v>
                </c:pt>
                <c:pt idx="3428">
                  <c:v>91</c:v>
                </c:pt>
                <c:pt idx="3429">
                  <c:v>100</c:v>
                </c:pt>
                <c:pt idx="3430">
                  <c:v>84</c:v>
                </c:pt>
                <c:pt idx="3431">
                  <c:v>99</c:v>
                </c:pt>
                <c:pt idx="3432">
                  <c:v>109</c:v>
                </c:pt>
                <c:pt idx="3433">
                  <c:v>95</c:v>
                </c:pt>
                <c:pt idx="3434">
                  <c:v>97</c:v>
                </c:pt>
                <c:pt idx="3435">
                  <c:v>90</c:v>
                </c:pt>
                <c:pt idx="3436">
                  <c:v>96</c:v>
                </c:pt>
                <c:pt idx="3437">
                  <c:v>82</c:v>
                </c:pt>
                <c:pt idx="3438">
                  <c:v>109</c:v>
                </c:pt>
                <c:pt idx="3439">
                  <c:v>98</c:v>
                </c:pt>
                <c:pt idx="3440">
                  <c:v>95</c:v>
                </c:pt>
                <c:pt idx="3441">
                  <c:v>104</c:v>
                </c:pt>
                <c:pt idx="3442">
                  <c:v>87</c:v>
                </c:pt>
                <c:pt idx="3443">
                  <c:v>108</c:v>
                </c:pt>
                <c:pt idx="3444">
                  <c:v>94</c:v>
                </c:pt>
                <c:pt idx="3445">
                  <c:v>134</c:v>
                </c:pt>
                <c:pt idx="3446">
                  <c:v>89</c:v>
                </c:pt>
                <c:pt idx="3447">
                  <c:v>102</c:v>
                </c:pt>
                <c:pt idx="3448">
                  <c:v>120</c:v>
                </c:pt>
                <c:pt idx="3449">
                  <c:v>110</c:v>
                </c:pt>
                <c:pt idx="3450">
                  <c:v>86</c:v>
                </c:pt>
                <c:pt idx="3451">
                  <c:v>101</c:v>
                </c:pt>
                <c:pt idx="3452">
                  <c:v>87</c:v>
                </c:pt>
                <c:pt idx="3453">
                  <c:v>93</c:v>
                </c:pt>
                <c:pt idx="3454">
                  <c:v>111</c:v>
                </c:pt>
                <c:pt idx="3455">
                  <c:v>98</c:v>
                </c:pt>
                <c:pt idx="3456">
                  <c:v>100</c:v>
                </c:pt>
                <c:pt idx="3457">
                  <c:v>88</c:v>
                </c:pt>
                <c:pt idx="3458">
                  <c:v>97</c:v>
                </c:pt>
                <c:pt idx="3459">
                  <c:v>122</c:v>
                </c:pt>
                <c:pt idx="3460">
                  <c:v>108</c:v>
                </c:pt>
                <c:pt idx="3461">
                  <c:v>96</c:v>
                </c:pt>
                <c:pt idx="3462">
                  <c:v>105</c:v>
                </c:pt>
                <c:pt idx="3463">
                  <c:v>113</c:v>
                </c:pt>
                <c:pt idx="3464">
                  <c:v>105</c:v>
                </c:pt>
                <c:pt idx="3465">
                  <c:v>93</c:v>
                </c:pt>
                <c:pt idx="3466">
                  <c:v>89</c:v>
                </c:pt>
                <c:pt idx="3467">
                  <c:v>116</c:v>
                </c:pt>
                <c:pt idx="3468">
                  <c:v>120</c:v>
                </c:pt>
                <c:pt idx="3469">
                  <c:v>88</c:v>
                </c:pt>
                <c:pt idx="3470">
                  <c:v>102</c:v>
                </c:pt>
                <c:pt idx="3471">
                  <c:v>106</c:v>
                </c:pt>
                <c:pt idx="3472">
                  <c:v>95</c:v>
                </c:pt>
                <c:pt idx="3473">
                  <c:v>113</c:v>
                </c:pt>
                <c:pt idx="3474">
                  <c:v>93</c:v>
                </c:pt>
                <c:pt idx="3475">
                  <c:v>97</c:v>
                </c:pt>
                <c:pt idx="3476">
                  <c:v>140</c:v>
                </c:pt>
                <c:pt idx="3477">
                  <c:v>86</c:v>
                </c:pt>
                <c:pt idx="3478">
                  <c:v>109</c:v>
                </c:pt>
                <c:pt idx="3479">
                  <c:v>66</c:v>
                </c:pt>
                <c:pt idx="3480">
                  <c:v>86</c:v>
                </c:pt>
                <c:pt idx="3481">
                  <c:v>87</c:v>
                </c:pt>
                <c:pt idx="3482">
                  <c:v>119</c:v>
                </c:pt>
                <c:pt idx="3483">
                  <c:v>149</c:v>
                </c:pt>
                <c:pt idx="3484">
                  <c:v>98</c:v>
                </c:pt>
                <c:pt idx="3485">
                  <c:v>75</c:v>
                </c:pt>
                <c:pt idx="3486">
                  <c:v>104</c:v>
                </c:pt>
                <c:pt idx="3487">
                  <c:v>102</c:v>
                </c:pt>
                <c:pt idx="3488">
                  <c:v>105</c:v>
                </c:pt>
                <c:pt idx="3489">
                  <c:v>107</c:v>
                </c:pt>
                <c:pt idx="3490">
                  <c:v>89</c:v>
                </c:pt>
                <c:pt idx="3491">
                  <c:v>106</c:v>
                </c:pt>
                <c:pt idx="3492">
                  <c:v>95</c:v>
                </c:pt>
                <c:pt idx="3493">
                  <c:v>34</c:v>
                </c:pt>
                <c:pt idx="3494">
                  <c:v>101</c:v>
                </c:pt>
                <c:pt idx="3495">
                  <c:v>112</c:v>
                </c:pt>
                <c:pt idx="3496">
                  <c:v>100</c:v>
                </c:pt>
                <c:pt idx="3497">
                  <c:v>92</c:v>
                </c:pt>
                <c:pt idx="3498">
                  <c:v>100</c:v>
                </c:pt>
                <c:pt idx="3499">
                  <c:v>80</c:v>
                </c:pt>
                <c:pt idx="3500">
                  <c:v>106</c:v>
                </c:pt>
                <c:pt idx="3501">
                  <c:v>103</c:v>
                </c:pt>
                <c:pt idx="3502">
                  <c:v>90</c:v>
                </c:pt>
                <c:pt idx="3503">
                  <c:v>96</c:v>
                </c:pt>
                <c:pt idx="3504">
                  <c:v>120</c:v>
                </c:pt>
                <c:pt idx="3505">
                  <c:v>101</c:v>
                </c:pt>
                <c:pt idx="3506">
                  <c:v>101</c:v>
                </c:pt>
                <c:pt idx="3507">
                  <c:v>105</c:v>
                </c:pt>
                <c:pt idx="3508">
                  <c:v>120</c:v>
                </c:pt>
                <c:pt idx="3509">
                  <c:v>91</c:v>
                </c:pt>
                <c:pt idx="3510">
                  <c:v>92</c:v>
                </c:pt>
                <c:pt idx="3511">
                  <c:v>117</c:v>
                </c:pt>
                <c:pt idx="3512">
                  <c:v>120</c:v>
                </c:pt>
                <c:pt idx="3513">
                  <c:v>172</c:v>
                </c:pt>
                <c:pt idx="3514">
                  <c:v>89</c:v>
                </c:pt>
                <c:pt idx="3515">
                  <c:v>125</c:v>
                </c:pt>
                <c:pt idx="3516">
                  <c:v>115</c:v>
                </c:pt>
                <c:pt idx="3517">
                  <c:v>96</c:v>
                </c:pt>
                <c:pt idx="3518">
                  <c:v>100</c:v>
                </c:pt>
                <c:pt idx="3519">
                  <c:v>87</c:v>
                </c:pt>
                <c:pt idx="3520">
                  <c:v>102</c:v>
                </c:pt>
                <c:pt idx="3521">
                  <c:v>118</c:v>
                </c:pt>
                <c:pt idx="3522">
                  <c:v>86</c:v>
                </c:pt>
                <c:pt idx="3523">
                  <c:v>137</c:v>
                </c:pt>
                <c:pt idx="3524">
                  <c:v>129</c:v>
                </c:pt>
                <c:pt idx="3525">
                  <c:v>80</c:v>
                </c:pt>
                <c:pt idx="3526">
                  <c:v>89</c:v>
                </c:pt>
                <c:pt idx="3527">
                  <c:v>80</c:v>
                </c:pt>
                <c:pt idx="3528">
                  <c:v>115</c:v>
                </c:pt>
                <c:pt idx="3529">
                  <c:v>100</c:v>
                </c:pt>
                <c:pt idx="3530">
                  <c:v>100</c:v>
                </c:pt>
                <c:pt idx="3531">
                  <c:v>91</c:v>
                </c:pt>
                <c:pt idx="3532">
                  <c:v>96</c:v>
                </c:pt>
                <c:pt idx="3533">
                  <c:v>116</c:v>
                </c:pt>
                <c:pt idx="3534">
                  <c:v>97</c:v>
                </c:pt>
                <c:pt idx="3535">
                  <c:v>101</c:v>
                </c:pt>
                <c:pt idx="3536">
                  <c:v>98</c:v>
                </c:pt>
                <c:pt idx="3537">
                  <c:v>150</c:v>
                </c:pt>
                <c:pt idx="3538">
                  <c:v>101</c:v>
                </c:pt>
                <c:pt idx="3539">
                  <c:v>90</c:v>
                </c:pt>
                <c:pt idx="3540">
                  <c:v>120</c:v>
                </c:pt>
                <c:pt idx="3541">
                  <c:v>102</c:v>
                </c:pt>
                <c:pt idx="3542">
                  <c:v>102</c:v>
                </c:pt>
                <c:pt idx="3543">
                  <c:v>100</c:v>
                </c:pt>
                <c:pt idx="3544">
                  <c:v>89</c:v>
                </c:pt>
                <c:pt idx="3545">
                  <c:v>86</c:v>
                </c:pt>
                <c:pt idx="3546">
                  <c:v>96</c:v>
                </c:pt>
                <c:pt idx="3547">
                  <c:v>91</c:v>
                </c:pt>
                <c:pt idx="3548">
                  <c:v>85</c:v>
                </c:pt>
                <c:pt idx="3549">
                  <c:v>129</c:v>
                </c:pt>
                <c:pt idx="3550">
                  <c:v>95</c:v>
                </c:pt>
                <c:pt idx="3551">
                  <c:v>92</c:v>
                </c:pt>
                <c:pt idx="3552">
                  <c:v>96</c:v>
                </c:pt>
                <c:pt idx="3553">
                  <c:v>85</c:v>
                </c:pt>
                <c:pt idx="3554">
                  <c:v>119</c:v>
                </c:pt>
                <c:pt idx="3555">
                  <c:v>92</c:v>
                </c:pt>
                <c:pt idx="3556">
                  <c:v>106</c:v>
                </c:pt>
                <c:pt idx="3557">
                  <c:v>99</c:v>
                </c:pt>
                <c:pt idx="3558">
                  <c:v>103</c:v>
                </c:pt>
                <c:pt idx="3559">
                  <c:v>95</c:v>
                </c:pt>
                <c:pt idx="3560">
                  <c:v>95</c:v>
                </c:pt>
                <c:pt idx="3561">
                  <c:v>100</c:v>
                </c:pt>
                <c:pt idx="3562">
                  <c:v>101</c:v>
                </c:pt>
                <c:pt idx="3563">
                  <c:v>90</c:v>
                </c:pt>
                <c:pt idx="3564">
                  <c:v>89</c:v>
                </c:pt>
                <c:pt idx="3565">
                  <c:v>87</c:v>
                </c:pt>
                <c:pt idx="3566">
                  <c:v>118</c:v>
                </c:pt>
                <c:pt idx="3567">
                  <c:v>93</c:v>
                </c:pt>
                <c:pt idx="3568">
                  <c:v>109</c:v>
                </c:pt>
                <c:pt idx="3569">
                  <c:v>90</c:v>
                </c:pt>
                <c:pt idx="3570">
                  <c:v>108</c:v>
                </c:pt>
                <c:pt idx="3571">
                  <c:v>81</c:v>
                </c:pt>
                <c:pt idx="3572">
                  <c:v>93</c:v>
                </c:pt>
                <c:pt idx="3573">
                  <c:v>138</c:v>
                </c:pt>
                <c:pt idx="3574">
                  <c:v>105</c:v>
                </c:pt>
                <c:pt idx="3575">
                  <c:v>98</c:v>
                </c:pt>
                <c:pt idx="3576">
                  <c:v>86</c:v>
                </c:pt>
                <c:pt idx="3577">
                  <c:v>104</c:v>
                </c:pt>
                <c:pt idx="3578">
                  <c:v>100</c:v>
                </c:pt>
                <c:pt idx="3579">
                  <c:v>84</c:v>
                </c:pt>
                <c:pt idx="3580">
                  <c:v>95</c:v>
                </c:pt>
                <c:pt idx="3581">
                  <c:v>90</c:v>
                </c:pt>
                <c:pt idx="3582">
                  <c:v>123</c:v>
                </c:pt>
                <c:pt idx="3583">
                  <c:v>111</c:v>
                </c:pt>
                <c:pt idx="3584">
                  <c:v>110</c:v>
                </c:pt>
                <c:pt idx="3585">
                  <c:v>108</c:v>
                </c:pt>
                <c:pt idx="3586">
                  <c:v>92</c:v>
                </c:pt>
                <c:pt idx="3587">
                  <c:v>91</c:v>
                </c:pt>
                <c:pt idx="3588">
                  <c:v>88</c:v>
                </c:pt>
                <c:pt idx="3589">
                  <c:v>97</c:v>
                </c:pt>
                <c:pt idx="3590">
                  <c:v>103</c:v>
                </c:pt>
                <c:pt idx="3591">
                  <c:v>110</c:v>
                </c:pt>
                <c:pt idx="3592">
                  <c:v>103</c:v>
                </c:pt>
                <c:pt idx="3593">
                  <c:v>114</c:v>
                </c:pt>
                <c:pt idx="3594">
                  <c:v>112</c:v>
                </c:pt>
                <c:pt idx="3595">
                  <c:v>104</c:v>
                </c:pt>
                <c:pt idx="3596">
                  <c:v>99</c:v>
                </c:pt>
                <c:pt idx="3597">
                  <c:v>98</c:v>
                </c:pt>
                <c:pt idx="3598">
                  <c:v>100</c:v>
                </c:pt>
                <c:pt idx="3599">
                  <c:v>80</c:v>
                </c:pt>
                <c:pt idx="3600">
                  <c:v>87</c:v>
                </c:pt>
                <c:pt idx="3601">
                  <c:v>91</c:v>
                </c:pt>
                <c:pt idx="3602">
                  <c:v>84</c:v>
                </c:pt>
                <c:pt idx="3603">
                  <c:v>90</c:v>
                </c:pt>
                <c:pt idx="3604">
                  <c:v>98</c:v>
                </c:pt>
                <c:pt idx="3605">
                  <c:v>124</c:v>
                </c:pt>
                <c:pt idx="3606">
                  <c:v>95</c:v>
                </c:pt>
                <c:pt idx="3607">
                  <c:v>90</c:v>
                </c:pt>
                <c:pt idx="3608">
                  <c:v>101</c:v>
                </c:pt>
                <c:pt idx="3609">
                  <c:v>130</c:v>
                </c:pt>
                <c:pt idx="3610">
                  <c:v>83</c:v>
                </c:pt>
                <c:pt idx="3611">
                  <c:v>106</c:v>
                </c:pt>
                <c:pt idx="3612">
                  <c:v>94</c:v>
                </c:pt>
                <c:pt idx="3613">
                  <c:v>120</c:v>
                </c:pt>
                <c:pt idx="3614">
                  <c:v>105</c:v>
                </c:pt>
                <c:pt idx="3615">
                  <c:v>95</c:v>
                </c:pt>
                <c:pt idx="3616">
                  <c:v>135</c:v>
                </c:pt>
                <c:pt idx="3617">
                  <c:v>105</c:v>
                </c:pt>
                <c:pt idx="3618">
                  <c:v>83</c:v>
                </c:pt>
                <c:pt idx="3619">
                  <c:v>111</c:v>
                </c:pt>
                <c:pt idx="3620">
                  <c:v>87</c:v>
                </c:pt>
                <c:pt idx="3621">
                  <c:v>97</c:v>
                </c:pt>
                <c:pt idx="3622">
                  <c:v>87</c:v>
                </c:pt>
                <c:pt idx="3623">
                  <c:v>80</c:v>
                </c:pt>
                <c:pt idx="3624">
                  <c:v>100</c:v>
                </c:pt>
                <c:pt idx="3625">
                  <c:v>103</c:v>
                </c:pt>
                <c:pt idx="3626">
                  <c:v>100</c:v>
                </c:pt>
                <c:pt idx="3627">
                  <c:v>89</c:v>
                </c:pt>
                <c:pt idx="3628">
                  <c:v>104</c:v>
                </c:pt>
                <c:pt idx="3629">
                  <c:v>114</c:v>
                </c:pt>
                <c:pt idx="3630">
                  <c:v>111</c:v>
                </c:pt>
                <c:pt idx="3631">
                  <c:v>110</c:v>
                </c:pt>
                <c:pt idx="3632">
                  <c:v>85</c:v>
                </c:pt>
                <c:pt idx="3633">
                  <c:v>113</c:v>
                </c:pt>
                <c:pt idx="3634">
                  <c:v>99</c:v>
                </c:pt>
                <c:pt idx="3635">
                  <c:v>142</c:v>
                </c:pt>
                <c:pt idx="3636">
                  <c:v>112</c:v>
                </c:pt>
                <c:pt idx="3637">
                  <c:v>108</c:v>
                </c:pt>
                <c:pt idx="3638">
                  <c:v>88</c:v>
                </c:pt>
                <c:pt idx="3639">
                  <c:v>97</c:v>
                </c:pt>
                <c:pt idx="3640">
                  <c:v>85</c:v>
                </c:pt>
                <c:pt idx="3641">
                  <c:v>110</c:v>
                </c:pt>
                <c:pt idx="3642">
                  <c:v>91</c:v>
                </c:pt>
                <c:pt idx="3643">
                  <c:v>94</c:v>
                </c:pt>
                <c:pt idx="3644">
                  <c:v>90</c:v>
                </c:pt>
                <c:pt idx="3645">
                  <c:v>92</c:v>
                </c:pt>
                <c:pt idx="3646">
                  <c:v>73</c:v>
                </c:pt>
                <c:pt idx="3647">
                  <c:v>110</c:v>
                </c:pt>
                <c:pt idx="3648">
                  <c:v>102</c:v>
                </c:pt>
                <c:pt idx="3649">
                  <c:v>145</c:v>
                </c:pt>
                <c:pt idx="3650">
                  <c:v>89</c:v>
                </c:pt>
                <c:pt idx="3651">
                  <c:v>83</c:v>
                </c:pt>
                <c:pt idx="3652">
                  <c:v>91</c:v>
                </c:pt>
                <c:pt idx="3653">
                  <c:v>110</c:v>
                </c:pt>
                <c:pt idx="3654">
                  <c:v>86</c:v>
                </c:pt>
                <c:pt idx="3655">
                  <c:v>86</c:v>
                </c:pt>
                <c:pt idx="3656">
                  <c:v>120</c:v>
                </c:pt>
                <c:pt idx="3657">
                  <c:v>90</c:v>
                </c:pt>
                <c:pt idx="3658">
                  <c:v>99</c:v>
                </c:pt>
                <c:pt idx="3659">
                  <c:v>112</c:v>
                </c:pt>
                <c:pt idx="3660">
                  <c:v>103</c:v>
                </c:pt>
                <c:pt idx="3661">
                  <c:v>83</c:v>
                </c:pt>
                <c:pt idx="3662">
                  <c:v>109</c:v>
                </c:pt>
                <c:pt idx="3663">
                  <c:v>100</c:v>
                </c:pt>
                <c:pt idx="3664">
                  <c:v>95</c:v>
                </c:pt>
                <c:pt idx="3665">
                  <c:v>104</c:v>
                </c:pt>
                <c:pt idx="3666">
                  <c:v>96</c:v>
                </c:pt>
                <c:pt idx="3667">
                  <c:v>97</c:v>
                </c:pt>
                <c:pt idx="3668">
                  <c:v>91</c:v>
                </c:pt>
                <c:pt idx="3669">
                  <c:v>84</c:v>
                </c:pt>
                <c:pt idx="3670">
                  <c:v>86</c:v>
                </c:pt>
                <c:pt idx="3671">
                  <c:v>91</c:v>
                </c:pt>
                <c:pt idx="3672">
                  <c:v>92</c:v>
                </c:pt>
                <c:pt idx="3673">
                  <c:v>94</c:v>
                </c:pt>
                <c:pt idx="3674">
                  <c:v>103</c:v>
                </c:pt>
                <c:pt idx="3675">
                  <c:v>100</c:v>
                </c:pt>
                <c:pt idx="3676">
                  <c:v>119</c:v>
                </c:pt>
                <c:pt idx="3677">
                  <c:v>167</c:v>
                </c:pt>
                <c:pt idx="3678">
                  <c:v>92</c:v>
                </c:pt>
                <c:pt idx="3679">
                  <c:v>108</c:v>
                </c:pt>
                <c:pt idx="3680">
                  <c:v>97</c:v>
                </c:pt>
                <c:pt idx="3681">
                  <c:v>88</c:v>
                </c:pt>
                <c:pt idx="3682">
                  <c:v>100</c:v>
                </c:pt>
                <c:pt idx="3683">
                  <c:v>88</c:v>
                </c:pt>
                <c:pt idx="3684">
                  <c:v>79</c:v>
                </c:pt>
                <c:pt idx="3685">
                  <c:v>135</c:v>
                </c:pt>
                <c:pt idx="3686">
                  <c:v>96</c:v>
                </c:pt>
                <c:pt idx="3687">
                  <c:v>53</c:v>
                </c:pt>
                <c:pt idx="3688">
                  <c:v>97</c:v>
                </c:pt>
                <c:pt idx="3689">
                  <c:v>91</c:v>
                </c:pt>
                <c:pt idx="3690">
                  <c:v>93</c:v>
                </c:pt>
                <c:pt idx="3691">
                  <c:v>112</c:v>
                </c:pt>
                <c:pt idx="3692">
                  <c:v>160</c:v>
                </c:pt>
                <c:pt idx="3693">
                  <c:v>95</c:v>
                </c:pt>
                <c:pt idx="3694">
                  <c:v>93</c:v>
                </c:pt>
                <c:pt idx="3695">
                  <c:v>88</c:v>
                </c:pt>
                <c:pt idx="3696">
                  <c:v>82</c:v>
                </c:pt>
                <c:pt idx="3697">
                  <c:v>78</c:v>
                </c:pt>
                <c:pt idx="3698">
                  <c:v>97</c:v>
                </c:pt>
                <c:pt idx="3699">
                  <c:v>81</c:v>
                </c:pt>
                <c:pt idx="3700">
                  <c:v>88</c:v>
                </c:pt>
                <c:pt idx="3701">
                  <c:v>96</c:v>
                </c:pt>
                <c:pt idx="3702">
                  <c:v>101</c:v>
                </c:pt>
                <c:pt idx="3703">
                  <c:v>108</c:v>
                </c:pt>
                <c:pt idx="3704">
                  <c:v>100</c:v>
                </c:pt>
                <c:pt idx="3705">
                  <c:v>113</c:v>
                </c:pt>
                <c:pt idx="3706">
                  <c:v>104</c:v>
                </c:pt>
                <c:pt idx="3707">
                  <c:v>91</c:v>
                </c:pt>
                <c:pt idx="3708">
                  <c:v>85</c:v>
                </c:pt>
                <c:pt idx="3709">
                  <c:v>101</c:v>
                </c:pt>
                <c:pt idx="3710">
                  <c:v>88</c:v>
                </c:pt>
                <c:pt idx="3711">
                  <c:v>112</c:v>
                </c:pt>
                <c:pt idx="3712">
                  <c:v>107</c:v>
                </c:pt>
                <c:pt idx="3713">
                  <c:v>88</c:v>
                </c:pt>
                <c:pt idx="3714">
                  <c:v>95</c:v>
                </c:pt>
                <c:pt idx="3715">
                  <c:v>123</c:v>
                </c:pt>
                <c:pt idx="3716">
                  <c:v>88</c:v>
                </c:pt>
                <c:pt idx="3717">
                  <c:v>114</c:v>
                </c:pt>
                <c:pt idx="3718">
                  <c:v>88</c:v>
                </c:pt>
                <c:pt idx="3719">
                  <c:v>104</c:v>
                </c:pt>
                <c:pt idx="3720">
                  <c:v>93</c:v>
                </c:pt>
                <c:pt idx="3721">
                  <c:v>91</c:v>
                </c:pt>
                <c:pt idx="3722">
                  <c:v>90</c:v>
                </c:pt>
                <c:pt idx="3723">
                  <c:v>112</c:v>
                </c:pt>
                <c:pt idx="3724">
                  <c:v>86</c:v>
                </c:pt>
                <c:pt idx="3725">
                  <c:v>86</c:v>
                </c:pt>
                <c:pt idx="3726">
                  <c:v>95</c:v>
                </c:pt>
                <c:pt idx="3727">
                  <c:v>101</c:v>
                </c:pt>
                <c:pt idx="3728">
                  <c:v>89</c:v>
                </c:pt>
                <c:pt idx="3729">
                  <c:v>88</c:v>
                </c:pt>
                <c:pt idx="3730">
                  <c:v>99</c:v>
                </c:pt>
                <c:pt idx="3731">
                  <c:v>170</c:v>
                </c:pt>
                <c:pt idx="3732">
                  <c:v>97</c:v>
                </c:pt>
                <c:pt idx="3733">
                  <c:v>201</c:v>
                </c:pt>
                <c:pt idx="3734">
                  <c:v>108</c:v>
                </c:pt>
                <c:pt idx="3735">
                  <c:v>106</c:v>
                </c:pt>
                <c:pt idx="3736">
                  <c:v>107</c:v>
                </c:pt>
                <c:pt idx="3737">
                  <c:v>84</c:v>
                </c:pt>
                <c:pt idx="3738">
                  <c:v>81</c:v>
                </c:pt>
                <c:pt idx="3739">
                  <c:v>81</c:v>
                </c:pt>
                <c:pt idx="3740">
                  <c:v>215</c:v>
                </c:pt>
                <c:pt idx="3741">
                  <c:v>106</c:v>
                </c:pt>
                <c:pt idx="3742">
                  <c:v>103</c:v>
                </c:pt>
                <c:pt idx="3743">
                  <c:v>90</c:v>
                </c:pt>
                <c:pt idx="3744">
                  <c:v>87</c:v>
                </c:pt>
                <c:pt idx="3745">
                  <c:v>80</c:v>
                </c:pt>
                <c:pt idx="3746">
                  <c:v>122</c:v>
                </c:pt>
                <c:pt idx="3747">
                  <c:v>86</c:v>
                </c:pt>
                <c:pt idx="3748">
                  <c:v>79</c:v>
                </c:pt>
                <c:pt idx="3749">
                  <c:v>97</c:v>
                </c:pt>
                <c:pt idx="3750">
                  <c:v>89</c:v>
                </c:pt>
                <c:pt idx="3751">
                  <c:v>120</c:v>
                </c:pt>
                <c:pt idx="3752">
                  <c:v>108</c:v>
                </c:pt>
                <c:pt idx="3753">
                  <c:v>102</c:v>
                </c:pt>
                <c:pt idx="3754">
                  <c:v>83</c:v>
                </c:pt>
                <c:pt idx="3755">
                  <c:v>93</c:v>
                </c:pt>
                <c:pt idx="3756">
                  <c:v>86</c:v>
                </c:pt>
                <c:pt idx="3757">
                  <c:v>101</c:v>
                </c:pt>
                <c:pt idx="3758">
                  <c:v>111</c:v>
                </c:pt>
                <c:pt idx="3759">
                  <c:v>90</c:v>
                </c:pt>
                <c:pt idx="3760">
                  <c:v>86</c:v>
                </c:pt>
                <c:pt idx="3761">
                  <c:v>98</c:v>
                </c:pt>
                <c:pt idx="3762">
                  <c:v>91</c:v>
                </c:pt>
                <c:pt idx="3763">
                  <c:v>91</c:v>
                </c:pt>
                <c:pt idx="3764">
                  <c:v>88</c:v>
                </c:pt>
                <c:pt idx="3765">
                  <c:v>202</c:v>
                </c:pt>
                <c:pt idx="3766">
                  <c:v>89</c:v>
                </c:pt>
                <c:pt idx="3767">
                  <c:v>84</c:v>
                </c:pt>
                <c:pt idx="3768">
                  <c:v>82</c:v>
                </c:pt>
                <c:pt idx="3769">
                  <c:v>94</c:v>
                </c:pt>
                <c:pt idx="3770">
                  <c:v>100</c:v>
                </c:pt>
                <c:pt idx="3771">
                  <c:v>112</c:v>
                </c:pt>
                <c:pt idx="3772">
                  <c:v>94</c:v>
                </c:pt>
                <c:pt idx="3773">
                  <c:v>91</c:v>
                </c:pt>
                <c:pt idx="3774">
                  <c:v>87</c:v>
                </c:pt>
                <c:pt idx="3775">
                  <c:v>93</c:v>
                </c:pt>
                <c:pt idx="3776">
                  <c:v>82</c:v>
                </c:pt>
                <c:pt idx="3777">
                  <c:v>130</c:v>
                </c:pt>
                <c:pt idx="3778">
                  <c:v>91</c:v>
                </c:pt>
                <c:pt idx="3779">
                  <c:v>107</c:v>
                </c:pt>
                <c:pt idx="3780">
                  <c:v>84</c:v>
                </c:pt>
                <c:pt idx="3781">
                  <c:v>103</c:v>
                </c:pt>
                <c:pt idx="3782">
                  <c:v>89</c:v>
                </c:pt>
                <c:pt idx="3783">
                  <c:v>98</c:v>
                </c:pt>
                <c:pt idx="3784">
                  <c:v>133</c:v>
                </c:pt>
                <c:pt idx="3785">
                  <c:v>92</c:v>
                </c:pt>
                <c:pt idx="3786">
                  <c:v>90</c:v>
                </c:pt>
                <c:pt idx="3787">
                  <c:v>84</c:v>
                </c:pt>
                <c:pt idx="3788">
                  <c:v>91</c:v>
                </c:pt>
                <c:pt idx="3789">
                  <c:v>90</c:v>
                </c:pt>
                <c:pt idx="3790">
                  <c:v>96</c:v>
                </c:pt>
                <c:pt idx="3791">
                  <c:v>88</c:v>
                </c:pt>
                <c:pt idx="3792">
                  <c:v>92</c:v>
                </c:pt>
                <c:pt idx="3793">
                  <c:v>82</c:v>
                </c:pt>
                <c:pt idx="3794">
                  <c:v>101</c:v>
                </c:pt>
                <c:pt idx="3795">
                  <c:v>86</c:v>
                </c:pt>
                <c:pt idx="3796">
                  <c:v>100</c:v>
                </c:pt>
                <c:pt idx="3797">
                  <c:v>89</c:v>
                </c:pt>
                <c:pt idx="3798">
                  <c:v>84</c:v>
                </c:pt>
                <c:pt idx="3799">
                  <c:v>88</c:v>
                </c:pt>
                <c:pt idx="3800">
                  <c:v>90</c:v>
                </c:pt>
                <c:pt idx="3801">
                  <c:v>101</c:v>
                </c:pt>
                <c:pt idx="3802">
                  <c:v>102</c:v>
                </c:pt>
                <c:pt idx="3803">
                  <c:v>98</c:v>
                </c:pt>
                <c:pt idx="3804">
                  <c:v>91</c:v>
                </c:pt>
                <c:pt idx="3805">
                  <c:v>80</c:v>
                </c:pt>
                <c:pt idx="3806">
                  <c:v>76</c:v>
                </c:pt>
                <c:pt idx="3807">
                  <c:v>80</c:v>
                </c:pt>
                <c:pt idx="3808">
                  <c:v>102</c:v>
                </c:pt>
                <c:pt idx="3809">
                  <c:v>95</c:v>
                </c:pt>
                <c:pt idx="3810">
                  <c:v>94</c:v>
                </c:pt>
                <c:pt idx="3811">
                  <c:v>109</c:v>
                </c:pt>
                <c:pt idx="3812">
                  <c:v>133</c:v>
                </c:pt>
                <c:pt idx="3813">
                  <c:v>95</c:v>
                </c:pt>
                <c:pt idx="3814">
                  <c:v>90</c:v>
                </c:pt>
                <c:pt idx="3815">
                  <c:v>113</c:v>
                </c:pt>
                <c:pt idx="3816">
                  <c:v>91</c:v>
                </c:pt>
                <c:pt idx="3817">
                  <c:v>98</c:v>
                </c:pt>
                <c:pt idx="3818">
                  <c:v>94</c:v>
                </c:pt>
                <c:pt idx="3819">
                  <c:v>96</c:v>
                </c:pt>
                <c:pt idx="3820">
                  <c:v>100</c:v>
                </c:pt>
                <c:pt idx="3821">
                  <c:v>90</c:v>
                </c:pt>
                <c:pt idx="3822">
                  <c:v>76</c:v>
                </c:pt>
                <c:pt idx="3823">
                  <c:v>75</c:v>
                </c:pt>
                <c:pt idx="3824">
                  <c:v>78</c:v>
                </c:pt>
                <c:pt idx="3825">
                  <c:v>90</c:v>
                </c:pt>
                <c:pt idx="3826">
                  <c:v>92</c:v>
                </c:pt>
                <c:pt idx="3827">
                  <c:v>99</c:v>
                </c:pt>
                <c:pt idx="3828">
                  <c:v>81</c:v>
                </c:pt>
                <c:pt idx="3829">
                  <c:v>86</c:v>
                </c:pt>
                <c:pt idx="3830">
                  <c:v>106</c:v>
                </c:pt>
                <c:pt idx="3831">
                  <c:v>80</c:v>
                </c:pt>
                <c:pt idx="3832">
                  <c:v>96</c:v>
                </c:pt>
                <c:pt idx="3833">
                  <c:v>99</c:v>
                </c:pt>
                <c:pt idx="3834">
                  <c:v>85</c:v>
                </c:pt>
                <c:pt idx="3835">
                  <c:v>101</c:v>
                </c:pt>
                <c:pt idx="3836">
                  <c:v>97</c:v>
                </c:pt>
                <c:pt idx="3837">
                  <c:v>103</c:v>
                </c:pt>
                <c:pt idx="3838">
                  <c:v>86</c:v>
                </c:pt>
                <c:pt idx="3839">
                  <c:v>106</c:v>
                </c:pt>
                <c:pt idx="3840">
                  <c:v>106</c:v>
                </c:pt>
                <c:pt idx="3841">
                  <c:v>89</c:v>
                </c:pt>
                <c:pt idx="3842">
                  <c:v>97</c:v>
                </c:pt>
                <c:pt idx="3843">
                  <c:v>88</c:v>
                </c:pt>
                <c:pt idx="3844">
                  <c:v>92</c:v>
                </c:pt>
                <c:pt idx="3845">
                  <c:v>97</c:v>
                </c:pt>
                <c:pt idx="3846">
                  <c:v>78</c:v>
                </c:pt>
                <c:pt idx="3847">
                  <c:v>85</c:v>
                </c:pt>
                <c:pt idx="3848">
                  <c:v>88</c:v>
                </c:pt>
                <c:pt idx="3849">
                  <c:v>93</c:v>
                </c:pt>
                <c:pt idx="3850">
                  <c:v>88</c:v>
                </c:pt>
                <c:pt idx="3851">
                  <c:v>72</c:v>
                </c:pt>
                <c:pt idx="3852">
                  <c:v>80</c:v>
                </c:pt>
                <c:pt idx="3853">
                  <c:v>91</c:v>
                </c:pt>
                <c:pt idx="3854">
                  <c:v>90</c:v>
                </c:pt>
                <c:pt idx="3855">
                  <c:v>111</c:v>
                </c:pt>
                <c:pt idx="3856">
                  <c:v>81</c:v>
                </c:pt>
                <c:pt idx="3857">
                  <c:v>81</c:v>
                </c:pt>
                <c:pt idx="3858">
                  <c:v>90</c:v>
                </c:pt>
                <c:pt idx="3859">
                  <c:v>88</c:v>
                </c:pt>
                <c:pt idx="3860">
                  <c:v>114</c:v>
                </c:pt>
                <c:pt idx="3861">
                  <c:v>84</c:v>
                </c:pt>
                <c:pt idx="3862">
                  <c:v>87</c:v>
                </c:pt>
                <c:pt idx="3863">
                  <c:v>100</c:v>
                </c:pt>
                <c:pt idx="3864">
                  <c:v>82</c:v>
                </c:pt>
                <c:pt idx="3865">
                  <c:v>82</c:v>
                </c:pt>
                <c:pt idx="3866">
                  <c:v>98</c:v>
                </c:pt>
                <c:pt idx="3867">
                  <c:v>98</c:v>
                </c:pt>
                <c:pt idx="3868">
                  <c:v>90</c:v>
                </c:pt>
                <c:pt idx="3869">
                  <c:v>90</c:v>
                </c:pt>
                <c:pt idx="3870">
                  <c:v>78</c:v>
                </c:pt>
                <c:pt idx="3871">
                  <c:v>102</c:v>
                </c:pt>
                <c:pt idx="3872">
                  <c:v>65</c:v>
                </c:pt>
                <c:pt idx="3873">
                  <c:v>97</c:v>
                </c:pt>
                <c:pt idx="3874">
                  <c:v>109</c:v>
                </c:pt>
                <c:pt idx="3875">
                  <c:v>100</c:v>
                </c:pt>
                <c:pt idx="3876">
                  <c:v>85</c:v>
                </c:pt>
                <c:pt idx="3877">
                  <c:v>88</c:v>
                </c:pt>
                <c:pt idx="3878">
                  <c:v>108</c:v>
                </c:pt>
                <c:pt idx="3879">
                  <c:v>110</c:v>
                </c:pt>
                <c:pt idx="3880">
                  <c:v>90</c:v>
                </c:pt>
                <c:pt idx="3881">
                  <c:v>111</c:v>
                </c:pt>
                <c:pt idx="3882">
                  <c:v>77</c:v>
                </c:pt>
                <c:pt idx="3883">
                  <c:v>80</c:v>
                </c:pt>
                <c:pt idx="3884">
                  <c:v>81</c:v>
                </c:pt>
                <c:pt idx="3885">
                  <c:v>95</c:v>
                </c:pt>
                <c:pt idx="3886">
                  <c:v>90</c:v>
                </c:pt>
              </c:numCache>
            </c:numRef>
          </c:xVal>
          <c:yVal>
            <c:numRef>
              <c:f>IMDB_Movies!$I$2:$I$3888</c:f>
              <c:numCache>
                <c:formatCode>General</c:formatCode>
                <c:ptCount val="3887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6.6</c:v>
                </c:pt>
                <c:pt idx="134">
                  <c:v>6.2</c:v>
                </c:pt>
                <c:pt idx="135">
                  <c:v>7.3</c:v>
                </c:pt>
                <c:pt idx="136">
                  <c:v>4.2</c:v>
                </c:pt>
                <c:pt idx="137">
                  <c:v>6.9</c:v>
                </c:pt>
                <c:pt idx="138">
                  <c:v>6.4</c:v>
                </c:pt>
                <c:pt idx="139">
                  <c:v>5.4</c:v>
                </c:pt>
                <c:pt idx="140">
                  <c:v>6.7</c:v>
                </c:pt>
                <c:pt idx="141">
                  <c:v>5.8</c:v>
                </c:pt>
                <c:pt idx="142">
                  <c:v>6.9</c:v>
                </c:pt>
                <c:pt idx="143">
                  <c:v>7.2</c:v>
                </c:pt>
                <c:pt idx="144">
                  <c:v>6.9</c:v>
                </c:pt>
                <c:pt idx="145">
                  <c:v>6.1</c:v>
                </c:pt>
                <c:pt idx="146">
                  <c:v>5.5</c:v>
                </c:pt>
                <c:pt idx="147">
                  <c:v>6.6</c:v>
                </c:pt>
                <c:pt idx="148">
                  <c:v>6.1</c:v>
                </c:pt>
                <c:pt idx="149">
                  <c:v>6.3</c:v>
                </c:pt>
                <c:pt idx="150">
                  <c:v>7.2</c:v>
                </c:pt>
                <c:pt idx="151">
                  <c:v>7.4</c:v>
                </c:pt>
                <c:pt idx="152">
                  <c:v>7.3</c:v>
                </c:pt>
                <c:pt idx="153">
                  <c:v>6.1</c:v>
                </c:pt>
                <c:pt idx="154">
                  <c:v>7.7</c:v>
                </c:pt>
                <c:pt idx="155">
                  <c:v>6.1</c:v>
                </c:pt>
                <c:pt idx="156">
                  <c:v>8</c:v>
                </c:pt>
                <c:pt idx="157">
                  <c:v>7.3</c:v>
                </c:pt>
                <c:pt idx="158">
                  <c:v>7.9</c:v>
                </c:pt>
                <c:pt idx="159">
                  <c:v>5.5</c:v>
                </c:pt>
                <c:pt idx="160">
                  <c:v>5</c:v>
                </c:pt>
                <c:pt idx="161">
                  <c:v>7.7</c:v>
                </c:pt>
                <c:pt idx="162">
                  <c:v>6.6</c:v>
                </c:pt>
                <c:pt idx="163">
                  <c:v>5.7</c:v>
                </c:pt>
                <c:pt idx="164">
                  <c:v>5.8</c:v>
                </c:pt>
                <c:pt idx="165">
                  <c:v>6</c:v>
                </c:pt>
                <c:pt idx="166">
                  <c:v>6.4</c:v>
                </c:pt>
                <c:pt idx="167">
                  <c:v>6.9</c:v>
                </c:pt>
                <c:pt idx="168">
                  <c:v>6.4</c:v>
                </c:pt>
                <c:pt idx="169">
                  <c:v>7.4</c:v>
                </c:pt>
                <c:pt idx="170">
                  <c:v>5.5</c:v>
                </c:pt>
                <c:pt idx="171">
                  <c:v>5.9</c:v>
                </c:pt>
                <c:pt idx="172">
                  <c:v>6.8</c:v>
                </c:pt>
                <c:pt idx="173">
                  <c:v>6.8</c:v>
                </c:pt>
                <c:pt idx="174">
                  <c:v>8.1</c:v>
                </c:pt>
                <c:pt idx="175">
                  <c:v>6.5</c:v>
                </c:pt>
                <c:pt idx="176">
                  <c:v>7.2</c:v>
                </c:pt>
                <c:pt idx="177">
                  <c:v>6.7</c:v>
                </c:pt>
                <c:pt idx="178">
                  <c:v>8.1</c:v>
                </c:pt>
                <c:pt idx="179">
                  <c:v>7.6</c:v>
                </c:pt>
                <c:pt idx="180">
                  <c:v>7.4</c:v>
                </c:pt>
                <c:pt idx="181">
                  <c:v>7.6</c:v>
                </c:pt>
                <c:pt idx="182">
                  <c:v>5.5</c:v>
                </c:pt>
                <c:pt idx="183">
                  <c:v>6.7</c:v>
                </c:pt>
                <c:pt idx="184">
                  <c:v>6.5</c:v>
                </c:pt>
                <c:pt idx="185">
                  <c:v>6.6</c:v>
                </c:pt>
                <c:pt idx="186">
                  <c:v>6.7</c:v>
                </c:pt>
                <c:pt idx="187">
                  <c:v>6.4</c:v>
                </c:pt>
                <c:pt idx="188">
                  <c:v>5.8</c:v>
                </c:pt>
                <c:pt idx="189">
                  <c:v>7.4</c:v>
                </c:pt>
                <c:pt idx="190">
                  <c:v>7.8</c:v>
                </c:pt>
                <c:pt idx="191">
                  <c:v>6.6</c:v>
                </c:pt>
                <c:pt idx="192">
                  <c:v>4.9000000000000004</c:v>
                </c:pt>
                <c:pt idx="193">
                  <c:v>6.5</c:v>
                </c:pt>
                <c:pt idx="194">
                  <c:v>6.2</c:v>
                </c:pt>
                <c:pt idx="195">
                  <c:v>7.3</c:v>
                </c:pt>
                <c:pt idx="196">
                  <c:v>7.5</c:v>
                </c:pt>
                <c:pt idx="197">
                  <c:v>5.6</c:v>
                </c:pt>
                <c:pt idx="198">
                  <c:v>8.1</c:v>
                </c:pt>
                <c:pt idx="199">
                  <c:v>6.7</c:v>
                </c:pt>
                <c:pt idx="200">
                  <c:v>6.6</c:v>
                </c:pt>
                <c:pt idx="201">
                  <c:v>6.4</c:v>
                </c:pt>
                <c:pt idx="202">
                  <c:v>7.5</c:v>
                </c:pt>
                <c:pt idx="203">
                  <c:v>7.3</c:v>
                </c:pt>
                <c:pt idx="204">
                  <c:v>7.5</c:v>
                </c:pt>
                <c:pt idx="205">
                  <c:v>5.8</c:v>
                </c:pt>
                <c:pt idx="206">
                  <c:v>7.5</c:v>
                </c:pt>
                <c:pt idx="207">
                  <c:v>6.6</c:v>
                </c:pt>
                <c:pt idx="208">
                  <c:v>6.7</c:v>
                </c:pt>
                <c:pt idx="209">
                  <c:v>3.7</c:v>
                </c:pt>
                <c:pt idx="210">
                  <c:v>6</c:v>
                </c:pt>
                <c:pt idx="211">
                  <c:v>6.4</c:v>
                </c:pt>
                <c:pt idx="212">
                  <c:v>6.1</c:v>
                </c:pt>
                <c:pt idx="213">
                  <c:v>6.4</c:v>
                </c:pt>
                <c:pt idx="214">
                  <c:v>5.6</c:v>
                </c:pt>
                <c:pt idx="215">
                  <c:v>8</c:v>
                </c:pt>
                <c:pt idx="216">
                  <c:v>5.2</c:v>
                </c:pt>
                <c:pt idx="217">
                  <c:v>7.1</c:v>
                </c:pt>
                <c:pt idx="218">
                  <c:v>4.8</c:v>
                </c:pt>
                <c:pt idx="219">
                  <c:v>7</c:v>
                </c:pt>
                <c:pt idx="220">
                  <c:v>5.4</c:v>
                </c:pt>
                <c:pt idx="221">
                  <c:v>6.6</c:v>
                </c:pt>
                <c:pt idx="222">
                  <c:v>6.7</c:v>
                </c:pt>
                <c:pt idx="223">
                  <c:v>6.2</c:v>
                </c:pt>
                <c:pt idx="224">
                  <c:v>6.1</c:v>
                </c:pt>
                <c:pt idx="225">
                  <c:v>5.3</c:v>
                </c:pt>
                <c:pt idx="226">
                  <c:v>6.3</c:v>
                </c:pt>
                <c:pt idx="227">
                  <c:v>7</c:v>
                </c:pt>
                <c:pt idx="228">
                  <c:v>7.6</c:v>
                </c:pt>
                <c:pt idx="229">
                  <c:v>6.7</c:v>
                </c:pt>
                <c:pt idx="230">
                  <c:v>8.1</c:v>
                </c:pt>
                <c:pt idx="231">
                  <c:v>6.7</c:v>
                </c:pt>
                <c:pt idx="232">
                  <c:v>6.5</c:v>
                </c:pt>
                <c:pt idx="233">
                  <c:v>7.3</c:v>
                </c:pt>
                <c:pt idx="234">
                  <c:v>6</c:v>
                </c:pt>
                <c:pt idx="235">
                  <c:v>6.1</c:v>
                </c:pt>
                <c:pt idx="236">
                  <c:v>5.9</c:v>
                </c:pt>
                <c:pt idx="237">
                  <c:v>7.8</c:v>
                </c:pt>
                <c:pt idx="238">
                  <c:v>5.8</c:v>
                </c:pt>
                <c:pt idx="239">
                  <c:v>6.3</c:v>
                </c:pt>
                <c:pt idx="240">
                  <c:v>4.3</c:v>
                </c:pt>
                <c:pt idx="241">
                  <c:v>6.4</c:v>
                </c:pt>
                <c:pt idx="242">
                  <c:v>6.1</c:v>
                </c:pt>
                <c:pt idx="243">
                  <c:v>6.5</c:v>
                </c:pt>
                <c:pt idx="244">
                  <c:v>7.1</c:v>
                </c:pt>
                <c:pt idx="245">
                  <c:v>6.4</c:v>
                </c:pt>
                <c:pt idx="246">
                  <c:v>6.5</c:v>
                </c:pt>
                <c:pt idx="247">
                  <c:v>6.3</c:v>
                </c:pt>
                <c:pt idx="248">
                  <c:v>7.5</c:v>
                </c:pt>
                <c:pt idx="249">
                  <c:v>4.9000000000000004</c:v>
                </c:pt>
                <c:pt idx="250">
                  <c:v>5.8</c:v>
                </c:pt>
                <c:pt idx="251">
                  <c:v>6.2</c:v>
                </c:pt>
                <c:pt idx="252">
                  <c:v>5.5</c:v>
                </c:pt>
                <c:pt idx="253">
                  <c:v>5.4</c:v>
                </c:pt>
                <c:pt idx="254">
                  <c:v>5.8</c:v>
                </c:pt>
                <c:pt idx="255">
                  <c:v>7.1</c:v>
                </c:pt>
                <c:pt idx="256">
                  <c:v>5.4</c:v>
                </c:pt>
                <c:pt idx="257">
                  <c:v>3.7</c:v>
                </c:pt>
                <c:pt idx="258">
                  <c:v>6.7</c:v>
                </c:pt>
                <c:pt idx="259">
                  <c:v>7.2</c:v>
                </c:pt>
                <c:pt idx="260">
                  <c:v>8.8000000000000007</c:v>
                </c:pt>
                <c:pt idx="261">
                  <c:v>5.8</c:v>
                </c:pt>
                <c:pt idx="262">
                  <c:v>6.8</c:v>
                </c:pt>
                <c:pt idx="263">
                  <c:v>3.8</c:v>
                </c:pt>
                <c:pt idx="264">
                  <c:v>7.1</c:v>
                </c:pt>
                <c:pt idx="265">
                  <c:v>7.2</c:v>
                </c:pt>
                <c:pt idx="266">
                  <c:v>5.9</c:v>
                </c:pt>
                <c:pt idx="267">
                  <c:v>7.1</c:v>
                </c:pt>
                <c:pt idx="268">
                  <c:v>8.1</c:v>
                </c:pt>
                <c:pt idx="269">
                  <c:v>6.9</c:v>
                </c:pt>
                <c:pt idx="270">
                  <c:v>4.4000000000000004</c:v>
                </c:pt>
                <c:pt idx="271">
                  <c:v>6.5</c:v>
                </c:pt>
                <c:pt idx="272">
                  <c:v>8.5</c:v>
                </c:pt>
                <c:pt idx="273">
                  <c:v>7.7</c:v>
                </c:pt>
                <c:pt idx="274">
                  <c:v>7.4</c:v>
                </c:pt>
                <c:pt idx="275">
                  <c:v>8</c:v>
                </c:pt>
                <c:pt idx="276">
                  <c:v>5.7</c:v>
                </c:pt>
                <c:pt idx="277">
                  <c:v>8.5</c:v>
                </c:pt>
                <c:pt idx="278">
                  <c:v>7</c:v>
                </c:pt>
                <c:pt idx="279">
                  <c:v>7.8</c:v>
                </c:pt>
                <c:pt idx="280">
                  <c:v>7.2</c:v>
                </c:pt>
                <c:pt idx="281">
                  <c:v>6.4</c:v>
                </c:pt>
                <c:pt idx="282">
                  <c:v>5.5</c:v>
                </c:pt>
                <c:pt idx="283">
                  <c:v>6.7</c:v>
                </c:pt>
                <c:pt idx="284">
                  <c:v>6.1</c:v>
                </c:pt>
                <c:pt idx="285">
                  <c:v>8.5</c:v>
                </c:pt>
                <c:pt idx="286">
                  <c:v>6.9</c:v>
                </c:pt>
                <c:pt idx="287">
                  <c:v>7.3</c:v>
                </c:pt>
                <c:pt idx="288">
                  <c:v>6.7</c:v>
                </c:pt>
                <c:pt idx="289">
                  <c:v>6.9</c:v>
                </c:pt>
                <c:pt idx="290">
                  <c:v>5.0999999999999996</c:v>
                </c:pt>
                <c:pt idx="291">
                  <c:v>6.8</c:v>
                </c:pt>
                <c:pt idx="292">
                  <c:v>5.8</c:v>
                </c:pt>
                <c:pt idx="293">
                  <c:v>6.7</c:v>
                </c:pt>
                <c:pt idx="294">
                  <c:v>6</c:v>
                </c:pt>
                <c:pt idx="295">
                  <c:v>5.7</c:v>
                </c:pt>
                <c:pt idx="296">
                  <c:v>8</c:v>
                </c:pt>
                <c:pt idx="297">
                  <c:v>8.1999999999999993</c:v>
                </c:pt>
                <c:pt idx="298">
                  <c:v>5.4</c:v>
                </c:pt>
                <c:pt idx="299">
                  <c:v>7.2</c:v>
                </c:pt>
                <c:pt idx="300">
                  <c:v>7.5</c:v>
                </c:pt>
                <c:pt idx="301">
                  <c:v>7</c:v>
                </c:pt>
                <c:pt idx="302">
                  <c:v>3.3</c:v>
                </c:pt>
                <c:pt idx="303">
                  <c:v>6</c:v>
                </c:pt>
                <c:pt idx="304">
                  <c:v>7.1</c:v>
                </c:pt>
                <c:pt idx="305">
                  <c:v>5.4</c:v>
                </c:pt>
                <c:pt idx="306">
                  <c:v>6.1</c:v>
                </c:pt>
                <c:pt idx="307">
                  <c:v>5.3</c:v>
                </c:pt>
                <c:pt idx="308">
                  <c:v>2.2000000000000002</c:v>
                </c:pt>
                <c:pt idx="309">
                  <c:v>7</c:v>
                </c:pt>
                <c:pt idx="310">
                  <c:v>3.8</c:v>
                </c:pt>
                <c:pt idx="311">
                  <c:v>6.9</c:v>
                </c:pt>
                <c:pt idx="312">
                  <c:v>7.2</c:v>
                </c:pt>
                <c:pt idx="313">
                  <c:v>7.3</c:v>
                </c:pt>
                <c:pt idx="314">
                  <c:v>6.3</c:v>
                </c:pt>
                <c:pt idx="315">
                  <c:v>7.5</c:v>
                </c:pt>
                <c:pt idx="316">
                  <c:v>7.6</c:v>
                </c:pt>
                <c:pt idx="317">
                  <c:v>6.8</c:v>
                </c:pt>
                <c:pt idx="318">
                  <c:v>5.2</c:v>
                </c:pt>
                <c:pt idx="319">
                  <c:v>7.7</c:v>
                </c:pt>
                <c:pt idx="320">
                  <c:v>6.2</c:v>
                </c:pt>
                <c:pt idx="321">
                  <c:v>7.7</c:v>
                </c:pt>
                <c:pt idx="322">
                  <c:v>4.3</c:v>
                </c:pt>
                <c:pt idx="323">
                  <c:v>6.9</c:v>
                </c:pt>
                <c:pt idx="324">
                  <c:v>6.6</c:v>
                </c:pt>
                <c:pt idx="325">
                  <c:v>7</c:v>
                </c:pt>
                <c:pt idx="326">
                  <c:v>6.7</c:v>
                </c:pt>
                <c:pt idx="327">
                  <c:v>8.1999999999999993</c:v>
                </c:pt>
                <c:pt idx="328">
                  <c:v>8.9</c:v>
                </c:pt>
                <c:pt idx="329">
                  <c:v>8.6999999999999993</c:v>
                </c:pt>
                <c:pt idx="330">
                  <c:v>5.5</c:v>
                </c:pt>
                <c:pt idx="331">
                  <c:v>5.7</c:v>
                </c:pt>
                <c:pt idx="332">
                  <c:v>6.3</c:v>
                </c:pt>
                <c:pt idx="333">
                  <c:v>5.9</c:v>
                </c:pt>
                <c:pt idx="334">
                  <c:v>7.6</c:v>
                </c:pt>
                <c:pt idx="335">
                  <c:v>6.6</c:v>
                </c:pt>
                <c:pt idx="336">
                  <c:v>5.3</c:v>
                </c:pt>
                <c:pt idx="337">
                  <c:v>6</c:v>
                </c:pt>
                <c:pt idx="338">
                  <c:v>8</c:v>
                </c:pt>
                <c:pt idx="339">
                  <c:v>5.6</c:v>
                </c:pt>
                <c:pt idx="340">
                  <c:v>5.9</c:v>
                </c:pt>
                <c:pt idx="341">
                  <c:v>7.3</c:v>
                </c:pt>
                <c:pt idx="342">
                  <c:v>7.9</c:v>
                </c:pt>
                <c:pt idx="343">
                  <c:v>6.8</c:v>
                </c:pt>
                <c:pt idx="344">
                  <c:v>6.6</c:v>
                </c:pt>
                <c:pt idx="345">
                  <c:v>6.6</c:v>
                </c:pt>
                <c:pt idx="346">
                  <c:v>7</c:v>
                </c:pt>
                <c:pt idx="347">
                  <c:v>7</c:v>
                </c:pt>
                <c:pt idx="348">
                  <c:v>7.3</c:v>
                </c:pt>
                <c:pt idx="349">
                  <c:v>5.5</c:v>
                </c:pt>
                <c:pt idx="350">
                  <c:v>8.5</c:v>
                </c:pt>
                <c:pt idx="351">
                  <c:v>7.5</c:v>
                </c:pt>
                <c:pt idx="352">
                  <c:v>7</c:v>
                </c:pt>
                <c:pt idx="353">
                  <c:v>7.8</c:v>
                </c:pt>
                <c:pt idx="354">
                  <c:v>7.6</c:v>
                </c:pt>
                <c:pt idx="355">
                  <c:v>7.6</c:v>
                </c:pt>
                <c:pt idx="356">
                  <c:v>6.8</c:v>
                </c:pt>
                <c:pt idx="357">
                  <c:v>5</c:v>
                </c:pt>
                <c:pt idx="358">
                  <c:v>7.1</c:v>
                </c:pt>
                <c:pt idx="359">
                  <c:v>5.5</c:v>
                </c:pt>
                <c:pt idx="360">
                  <c:v>5.6</c:v>
                </c:pt>
                <c:pt idx="361">
                  <c:v>7.1</c:v>
                </c:pt>
                <c:pt idx="362">
                  <c:v>4.9000000000000004</c:v>
                </c:pt>
                <c:pt idx="363">
                  <c:v>7.4</c:v>
                </c:pt>
                <c:pt idx="364">
                  <c:v>5.7</c:v>
                </c:pt>
                <c:pt idx="365">
                  <c:v>6.4</c:v>
                </c:pt>
                <c:pt idx="366">
                  <c:v>5.9</c:v>
                </c:pt>
                <c:pt idx="367">
                  <c:v>5.5</c:v>
                </c:pt>
                <c:pt idx="368">
                  <c:v>6.9</c:v>
                </c:pt>
                <c:pt idx="369">
                  <c:v>6.2</c:v>
                </c:pt>
                <c:pt idx="370">
                  <c:v>7</c:v>
                </c:pt>
                <c:pt idx="371">
                  <c:v>5.6</c:v>
                </c:pt>
                <c:pt idx="372">
                  <c:v>7</c:v>
                </c:pt>
                <c:pt idx="373">
                  <c:v>6.8</c:v>
                </c:pt>
                <c:pt idx="374">
                  <c:v>5.4</c:v>
                </c:pt>
                <c:pt idx="375">
                  <c:v>6.1</c:v>
                </c:pt>
                <c:pt idx="376">
                  <c:v>6.7</c:v>
                </c:pt>
                <c:pt idx="377">
                  <c:v>4.3</c:v>
                </c:pt>
                <c:pt idx="378">
                  <c:v>6.9</c:v>
                </c:pt>
                <c:pt idx="379">
                  <c:v>8</c:v>
                </c:pt>
                <c:pt idx="380">
                  <c:v>4.4000000000000004</c:v>
                </c:pt>
                <c:pt idx="381">
                  <c:v>7.3</c:v>
                </c:pt>
                <c:pt idx="382">
                  <c:v>6.3</c:v>
                </c:pt>
                <c:pt idx="383">
                  <c:v>6.7</c:v>
                </c:pt>
                <c:pt idx="384">
                  <c:v>7.7</c:v>
                </c:pt>
                <c:pt idx="385">
                  <c:v>6.5</c:v>
                </c:pt>
                <c:pt idx="386">
                  <c:v>7.8</c:v>
                </c:pt>
                <c:pt idx="387">
                  <c:v>6.4</c:v>
                </c:pt>
                <c:pt idx="388">
                  <c:v>7.8</c:v>
                </c:pt>
                <c:pt idx="389">
                  <c:v>5.8</c:v>
                </c:pt>
                <c:pt idx="390">
                  <c:v>7.1</c:v>
                </c:pt>
                <c:pt idx="391">
                  <c:v>7.1</c:v>
                </c:pt>
                <c:pt idx="392">
                  <c:v>6.8</c:v>
                </c:pt>
                <c:pt idx="393">
                  <c:v>4.8</c:v>
                </c:pt>
                <c:pt idx="394">
                  <c:v>6.2</c:v>
                </c:pt>
                <c:pt idx="395">
                  <c:v>6.9</c:v>
                </c:pt>
                <c:pt idx="396">
                  <c:v>7.3</c:v>
                </c:pt>
                <c:pt idx="397">
                  <c:v>6.6</c:v>
                </c:pt>
                <c:pt idx="398">
                  <c:v>6.9</c:v>
                </c:pt>
                <c:pt idx="399">
                  <c:v>6.2</c:v>
                </c:pt>
                <c:pt idx="400">
                  <c:v>6.7</c:v>
                </c:pt>
                <c:pt idx="401">
                  <c:v>7.6</c:v>
                </c:pt>
                <c:pt idx="402">
                  <c:v>6.7</c:v>
                </c:pt>
                <c:pt idx="403">
                  <c:v>6.2</c:v>
                </c:pt>
                <c:pt idx="404">
                  <c:v>7.3</c:v>
                </c:pt>
                <c:pt idx="405">
                  <c:v>6</c:v>
                </c:pt>
                <c:pt idx="406">
                  <c:v>7.1</c:v>
                </c:pt>
                <c:pt idx="407">
                  <c:v>7.1</c:v>
                </c:pt>
                <c:pt idx="408">
                  <c:v>5.5</c:v>
                </c:pt>
                <c:pt idx="409">
                  <c:v>5.6</c:v>
                </c:pt>
                <c:pt idx="410">
                  <c:v>7.5</c:v>
                </c:pt>
                <c:pt idx="411">
                  <c:v>5.4</c:v>
                </c:pt>
                <c:pt idx="412">
                  <c:v>4.3</c:v>
                </c:pt>
                <c:pt idx="413">
                  <c:v>4.9000000000000004</c:v>
                </c:pt>
                <c:pt idx="414">
                  <c:v>7.1</c:v>
                </c:pt>
                <c:pt idx="415">
                  <c:v>6.4</c:v>
                </c:pt>
                <c:pt idx="416">
                  <c:v>4.3</c:v>
                </c:pt>
                <c:pt idx="417">
                  <c:v>6.1</c:v>
                </c:pt>
                <c:pt idx="418">
                  <c:v>7</c:v>
                </c:pt>
                <c:pt idx="419">
                  <c:v>7.7</c:v>
                </c:pt>
                <c:pt idx="420">
                  <c:v>5.9</c:v>
                </c:pt>
                <c:pt idx="421">
                  <c:v>6.7</c:v>
                </c:pt>
                <c:pt idx="422">
                  <c:v>6.5</c:v>
                </c:pt>
                <c:pt idx="423">
                  <c:v>7.1</c:v>
                </c:pt>
                <c:pt idx="424">
                  <c:v>7.3</c:v>
                </c:pt>
                <c:pt idx="425">
                  <c:v>6.5</c:v>
                </c:pt>
                <c:pt idx="426">
                  <c:v>7</c:v>
                </c:pt>
                <c:pt idx="427">
                  <c:v>6.8</c:v>
                </c:pt>
                <c:pt idx="428">
                  <c:v>7.2</c:v>
                </c:pt>
                <c:pt idx="429">
                  <c:v>6.1</c:v>
                </c:pt>
                <c:pt idx="430">
                  <c:v>6.7</c:v>
                </c:pt>
                <c:pt idx="431">
                  <c:v>6.4</c:v>
                </c:pt>
                <c:pt idx="432">
                  <c:v>4.4000000000000004</c:v>
                </c:pt>
                <c:pt idx="433">
                  <c:v>5.4</c:v>
                </c:pt>
                <c:pt idx="434">
                  <c:v>6.5</c:v>
                </c:pt>
                <c:pt idx="435">
                  <c:v>6.7</c:v>
                </c:pt>
                <c:pt idx="436">
                  <c:v>8.1</c:v>
                </c:pt>
                <c:pt idx="437">
                  <c:v>5.6</c:v>
                </c:pt>
                <c:pt idx="438">
                  <c:v>6.3</c:v>
                </c:pt>
                <c:pt idx="439">
                  <c:v>7.3</c:v>
                </c:pt>
                <c:pt idx="440">
                  <c:v>6.1</c:v>
                </c:pt>
                <c:pt idx="441">
                  <c:v>7.7</c:v>
                </c:pt>
                <c:pt idx="442">
                  <c:v>6.4</c:v>
                </c:pt>
                <c:pt idx="443">
                  <c:v>6.8</c:v>
                </c:pt>
                <c:pt idx="444">
                  <c:v>6.6</c:v>
                </c:pt>
                <c:pt idx="445">
                  <c:v>7.2</c:v>
                </c:pt>
                <c:pt idx="446">
                  <c:v>6.9</c:v>
                </c:pt>
                <c:pt idx="447">
                  <c:v>5.2</c:v>
                </c:pt>
                <c:pt idx="448">
                  <c:v>4.9000000000000004</c:v>
                </c:pt>
                <c:pt idx="449">
                  <c:v>6.3</c:v>
                </c:pt>
                <c:pt idx="450">
                  <c:v>5.6</c:v>
                </c:pt>
                <c:pt idx="451">
                  <c:v>5.5</c:v>
                </c:pt>
                <c:pt idx="452">
                  <c:v>6.7</c:v>
                </c:pt>
                <c:pt idx="453">
                  <c:v>7.6</c:v>
                </c:pt>
                <c:pt idx="454">
                  <c:v>5.7</c:v>
                </c:pt>
                <c:pt idx="455">
                  <c:v>4.5999999999999996</c:v>
                </c:pt>
                <c:pt idx="456">
                  <c:v>7</c:v>
                </c:pt>
                <c:pt idx="457">
                  <c:v>5.2</c:v>
                </c:pt>
                <c:pt idx="458">
                  <c:v>5.0999999999999996</c:v>
                </c:pt>
                <c:pt idx="459">
                  <c:v>6.6</c:v>
                </c:pt>
                <c:pt idx="460">
                  <c:v>6.7</c:v>
                </c:pt>
                <c:pt idx="461">
                  <c:v>7.3</c:v>
                </c:pt>
                <c:pt idx="462">
                  <c:v>5.9</c:v>
                </c:pt>
                <c:pt idx="463">
                  <c:v>5.6</c:v>
                </c:pt>
                <c:pt idx="464">
                  <c:v>6.5</c:v>
                </c:pt>
                <c:pt idx="465">
                  <c:v>5.9</c:v>
                </c:pt>
                <c:pt idx="466">
                  <c:v>7</c:v>
                </c:pt>
                <c:pt idx="467">
                  <c:v>5.3</c:v>
                </c:pt>
                <c:pt idx="468">
                  <c:v>5.9</c:v>
                </c:pt>
                <c:pt idx="469">
                  <c:v>6.3</c:v>
                </c:pt>
                <c:pt idx="470">
                  <c:v>6.3</c:v>
                </c:pt>
                <c:pt idx="471">
                  <c:v>7.3</c:v>
                </c:pt>
                <c:pt idx="472">
                  <c:v>5.8</c:v>
                </c:pt>
                <c:pt idx="473">
                  <c:v>5.2</c:v>
                </c:pt>
                <c:pt idx="474">
                  <c:v>2.4</c:v>
                </c:pt>
                <c:pt idx="475">
                  <c:v>5.7</c:v>
                </c:pt>
                <c:pt idx="476">
                  <c:v>5.8</c:v>
                </c:pt>
                <c:pt idx="477">
                  <c:v>5.6</c:v>
                </c:pt>
                <c:pt idx="478">
                  <c:v>6</c:v>
                </c:pt>
                <c:pt idx="479">
                  <c:v>5.8</c:v>
                </c:pt>
                <c:pt idx="480">
                  <c:v>6</c:v>
                </c:pt>
                <c:pt idx="481">
                  <c:v>5.7</c:v>
                </c:pt>
                <c:pt idx="482">
                  <c:v>6</c:v>
                </c:pt>
                <c:pt idx="483">
                  <c:v>7.8</c:v>
                </c:pt>
                <c:pt idx="484">
                  <c:v>4.2</c:v>
                </c:pt>
                <c:pt idx="485">
                  <c:v>5.6</c:v>
                </c:pt>
                <c:pt idx="486">
                  <c:v>8.1999999999999993</c:v>
                </c:pt>
                <c:pt idx="487">
                  <c:v>8.5</c:v>
                </c:pt>
                <c:pt idx="488">
                  <c:v>5.8</c:v>
                </c:pt>
                <c:pt idx="489">
                  <c:v>6.5</c:v>
                </c:pt>
                <c:pt idx="490">
                  <c:v>7.2</c:v>
                </c:pt>
                <c:pt idx="491">
                  <c:v>6.7</c:v>
                </c:pt>
                <c:pt idx="492">
                  <c:v>3.4</c:v>
                </c:pt>
                <c:pt idx="493">
                  <c:v>5.9</c:v>
                </c:pt>
                <c:pt idx="494">
                  <c:v>7.8</c:v>
                </c:pt>
                <c:pt idx="495">
                  <c:v>5.9</c:v>
                </c:pt>
                <c:pt idx="496">
                  <c:v>4.0999999999999996</c:v>
                </c:pt>
                <c:pt idx="497">
                  <c:v>6.8</c:v>
                </c:pt>
                <c:pt idx="498">
                  <c:v>5.8</c:v>
                </c:pt>
                <c:pt idx="499">
                  <c:v>7.5</c:v>
                </c:pt>
                <c:pt idx="500">
                  <c:v>6.9</c:v>
                </c:pt>
                <c:pt idx="501">
                  <c:v>6.5</c:v>
                </c:pt>
                <c:pt idx="502">
                  <c:v>6.9</c:v>
                </c:pt>
                <c:pt idx="503">
                  <c:v>7.9</c:v>
                </c:pt>
                <c:pt idx="504">
                  <c:v>7.4</c:v>
                </c:pt>
                <c:pt idx="505">
                  <c:v>6.7</c:v>
                </c:pt>
                <c:pt idx="506">
                  <c:v>7.4</c:v>
                </c:pt>
                <c:pt idx="507">
                  <c:v>6.9</c:v>
                </c:pt>
                <c:pt idx="508">
                  <c:v>6.8</c:v>
                </c:pt>
                <c:pt idx="509">
                  <c:v>6.7</c:v>
                </c:pt>
                <c:pt idx="510">
                  <c:v>5.0999999999999996</c:v>
                </c:pt>
                <c:pt idx="511">
                  <c:v>4.0999999999999996</c:v>
                </c:pt>
                <c:pt idx="512">
                  <c:v>7.3</c:v>
                </c:pt>
                <c:pt idx="513">
                  <c:v>6</c:v>
                </c:pt>
                <c:pt idx="514">
                  <c:v>7.3</c:v>
                </c:pt>
                <c:pt idx="515">
                  <c:v>5.4</c:v>
                </c:pt>
                <c:pt idx="516">
                  <c:v>5.9</c:v>
                </c:pt>
                <c:pt idx="517">
                  <c:v>7.1</c:v>
                </c:pt>
                <c:pt idx="518">
                  <c:v>6</c:v>
                </c:pt>
                <c:pt idx="519">
                  <c:v>6.5</c:v>
                </c:pt>
                <c:pt idx="520">
                  <c:v>5.7</c:v>
                </c:pt>
                <c:pt idx="521">
                  <c:v>7.6</c:v>
                </c:pt>
                <c:pt idx="522">
                  <c:v>6.6</c:v>
                </c:pt>
                <c:pt idx="523">
                  <c:v>5.4</c:v>
                </c:pt>
                <c:pt idx="524">
                  <c:v>7.3</c:v>
                </c:pt>
                <c:pt idx="525">
                  <c:v>6.5</c:v>
                </c:pt>
                <c:pt idx="526">
                  <c:v>6.6</c:v>
                </c:pt>
                <c:pt idx="527">
                  <c:v>6.6</c:v>
                </c:pt>
                <c:pt idx="528">
                  <c:v>5.9</c:v>
                </c:pt>
                <c:pt idx="529">
                  <c:v>6.7</c:v>
                </c:pt>
                <c:pt idx="530">
                  <c:v>6.1</c:v>
                </c:pt>
                <c:pt idx="531">
                  <c:v>6.6</c:v>
                </c:pt>
                <c:pt idx="532">
                  <c:v>6.6</c:v>
                </c:pt>
                <c:pt idx="533">
                  <c:v>5.3</c:v>
                </c:pt>
                <c:pt idx="534">
                  <c:v>6</c:v>
                </c:pt>
                <c:pt idx="535">
                  <c:v>4.7</c:v>
                </c:pt>
                <c:pt idx="536">
                  <c:v>6.1</c:v>
                </c:pt>
                <c:pt idx="537">
                  <c:v>7.2</c:v>
                </c:pt>
                <c:pt idx="538">
                  <c:v>6.4</c:v>
                </c:pt>
                <c:pt idx="539">
                  <c:v>6.1</c:v>
                </c:pt>
                <c:pt idx="540">
                  <c:v>5.9</c:v>
                </c:pt>
                <c:pt idx="541">
                  <c:v>6</c:v>
                </c:pt>
                <c:pt idx="542">
                  <c:v>6.3</c:v>
                </c:pt>
                <c:pt idx="543">
                  <c:v>5.6</c:v>
                </c:pt>
                <c:pt idx="544">
                  <c:v>6.4</c:v>
                </c:pt>
                <c:pt idx="545">
                  <c:v>7.1</c:v>
                </c:pt>
                <c:pt idx="546">
                  <c:v>6.6</c:v>
                </c:pt>
                <c:pt idx="547">
                  <c:v>4.5999999999999996</c:v>
                </c:pt>
                <c:pt idx="548">
                  <c:v>8.4</c:v>
                </c:pt>
                <c:pt idx="549">
                  <c:v>7.1</c:v>
                </c:pt>
                <c:pt idx="550">
                  <c:v>7.4</c:v>
                </c:pt>
                <c:pt idx="551">
                  <c:v>6.9</c:v>
                </c:pt>
                <c:pt idx="552">
                  <c:v>4.5</c:v>
                </c:pt>
                <c:pt idx="553">
                  <c:v>7.1</c:v>
                </c:pt>
                <c:pt idx="554">
                  <c:v>6.5</c:v>
                </c:pt>
                <c:pt idx="555">
                  <c:v>5.3</c:v>
                </c:pt>
                <c:pt idx="556">
                  <c:v>6.7</c:v>
                </c:pt>
                <c:pt idx="557">
                  <c:v>7.2</c:v>
                </c:pt>
                <c:pt idx="558">
                  <c:v>7.2</c:v>
                </c:pt>
                <c:pt idx="559">
                  <c:v>5.5</c:v>
                </c:pt>
                <c:pt idx="560">
                  <c:v>5.8</c:v>
                </c:pt>
                <c:pt idx="561">
                  <c:v>6</c:v>
                </c:pt>
                <c:pt idx="562">
                  <c:v>6.6</c:v>
                </c:pt>
                <c:pt idx="563">
                  <c:v>8.3000000000000007</c:v>
                </c:pt>
                <c:pt idx="564">
                  <c:v>6.7</c:v>
                </c:pt>
                <c:pt idx="565">
                  <c:v>6</c:v>
                </c:pt>
                <c:pt idx="566">
                  <c:v>7.1</c:v>
                </c:pt>
                <c:pt idx="567">
                  <c:v>6</c:v>
                </c:pt>
                <c:pt idx="568">
                  <c:v>6.9</c:v>
                </c:pt>
                <c:pt idx="569">
                  <c:v>5.6</c:v>
                </c:pt>
                <c:pt idx="570">
                  <c:v>5.6</c:v>
                </c:pt>
                <c:pt idx="571">
                  <c:v>4.5</c:v>
                </c:pt>
                <c:pt idx="572">
                  <c:v>7.1</c:v>
                </c:pt>
                <c:pt idx="573">
                  <c:v>6.5</c:v>
                </c:pt>
                <c:pt idx="574">
                  <c:v>6.4</c:v>
                </c:pt>
                <c:pt idx="575">
                  <c:v>5.8</c:v>
                </c:pt>
                <c:pt idx="576">
                  <c:v>8</c:v>
                </c:pt>
                <c:pt idx="577">
                  <c:v>6.2</c:v>
                </c:pt>
                <c:pt idx="578">
                  <c:v>7.2</c:v>
                </c:pt>
                <c:pt idx="579">
                  <c:v>6.1</c:v>
                </c:pt>
                <c:pt idx="580">
                  <c:v>7.6</c:v>
                </c:pt>
                <c:pt idx="581">
                  <c:v>6.3</c:v>
                </c:pt>
                <c:pt idx="582">
                  <c:v>6.3</c:v>
                </c:pt>
                <c:pt idx="583">
                  <c:v>6.3</c:v>
                </c:pt>
                <c:pt idx="584">
                  <c:v>7.7</c:v>
                </c:pt>
                <c:pt idx="585">
                  <c:v>7</c:v>
                </c:pt>
                <c:pt idx="586">
                  <c:v>5.3</c:v>
                </c:pt>
                <c:pt idx="587">
                  <c:v>5.6</c:v>
                </c:pt>
                <c:pt idx="588">
                  <c:v>5.2</c:v>
                </c:pt>
                <c:pt idx="589">
                  <c:v>5.4</c:v>
                </c:pt>
                <c:pt idx="590">
                  <c:v>6.4</c:v>
                </c:pt>
                <c:pt idx="591">
                  <c:v>5.9</c:v>
                </c:pt>
                <c:pt idx="592">
                  <c:v>6.3</c:v>
                </c:pt>
                <c:pt idx="593">
                  <c:v>6.5</c:v>
                </c:pt>
                <c:pt idx="594">
                  <c:v>3</c:v>
                </c:pt>
                <c:pt idx="595">
                  <c:v>3.6</c:v>
                </c:pt>
                <c:pt idx="596">
                  <c:v>5.8</c:v>
                </c:pt>
                <c:pt idx="597">
                  <c:v>6.2</c:v>
                </c:pt>
                <c:pt idx="598">
                  <c:v>5.6</c:v>
                </c:pt>
                <c:pt idx="599">
                  <c:v>5.4</c:v>
                </c:pt>
                <c:pt idx="600">
                  <c:v>6.1</c:v>
                </c:pt>
                <c:pt idx="601">
                  <c:v>4.2</c:v>
                </c:pt>
                <c:pt idx="602">
                  <c:v>6.7</c:v>
                </c:pt>
                <c:pt idx="603">
                  <c:v>4.2</c:v>
                </c:pt>
                <c:pt idx="604">
                  <c:v>6.4</c:v>
                </c:pt>
                <c:pt idx="605">
                  <c:v>4.9000000000000004</c:v>
                </c:pt>
                <c:pt idx="606">
                  <c:v>6.8</c:v>
                </c:pt>
                <c:pt idx="607">
                  <c:v>7.7</c:v>
                </c:pt>
                <c:pt idx="608">
                  <c:v>5.6</c:v>
                </c:pt>
                <c:pt idx="609">
                  <c:v>6.4</c:v>
                </c:pt>
                <c:pt idx="610">
                  <c:v>7.2</c:v>
                </c:pt>
                <c:pt idx="611">
                  <c:v>6</c:v>
                </c:pt>
                <c:pt idx="612">
                  <c:v>5.9</c:v>
                </c:pt>
                <c:pt idx="613">
                  <c:v>7.9</c:v>
                </c:pt>
                <c:pt idx="614">
                  <c:v>7.1</c:v>
                </c:pt>
                <c:pt idx="615">
                  <c:v>5.9</c:v>
                </c:pt>
                <c:pt idx="616">
                  <c:v>6.2</c:v>
                </c:pt>
                <c:pt idx="617">
                  <c:v>7</c:v>
                </c:pt>
                <c:pt idx="618">
                  <c:v>5.4</c:v>
                </c:pt>
                <c:pt idx="619">
                  <c:v>8.6</c:v>
                </c:pt>
                <c:pt idx="620">
                  <c:v>6.5</c:v>
                </c:pt>
                <c:pt idx="621">
                  <c:v>6.4</c:v>
                </c:pt>
                <c:pt idx="622">
                  <c:v>7.6</c:v>
                </c:pt>
                <c:pt idx="623">
                  <c:v>5.5</c:v>
                </c:pt>
                <c:pt idx="624">
                  <c:v>7.4</c:v>
                </c:pt>
                <c:pt idx="625">
                  <c:v>8.6999999999999993</c:v>
                </c:pt>
                <c:pt idx="626">
                  <c:v>7.6</c:v>
                </c:pt>
                <c:pt idx="627">
                  <c:v>7.5</c:v>
                </c:pt>
                <c:pt idx="628">
                  <c:v>5.5</c:v>
                </c:pt>
                <c:pt idx="629">
                  <c:v>7.6</c:v>
                </c:pt>
                <c:pt idx="630">
                  <c:v>6.5</c:v>
                </c:pt>
                <c:pt idx="631">
                  <c:v>6.9</c:v>
                </c:pt>
                <c:pt idx="632">
                  <c:v>6.7</c:v>
                </c:pt>
                <c:pt idx="633">
                  <c:v>6.6</c:v>
                </c:pt>
                <c:pt idx="634">
                  <c:v>7.2</c:v>
                </c:pt>
                <c:pt idx="635">
                  <c:v>6.4</c:v>
                </c:pt>
                <c:pt idx="636">
                  <c:v>6.4</c:v>
                </c:pt>
                <c:pt idx="637">
                  <c:v>6</c:v>
                </c:pt>
                <c:pt idx="638">
                  <c:v>6.1</c:v>
                </c:pt>
                <c:pt idx="639">
                  <c:v>6</c:v>
                </c:pt>
                <c:pt idx="640">
                  <c:v>6.4</c:v>
                </c:pt>
                <c:pt idx="641">
                  <c:v>6.4</c:v>
                </c:pt>
                <c:pt idx="642">
                  <c:v>7.3</c:v>
                </c:pt>
                <c:pt idx="643">
                  <c:v>5.2</c:v>
                </c:pt>
                <c:pt idx="644">
                  <c:v>6.6</c:v>
                </c:pt>
                <c:pt idx="645">
                  <c:v>6.3</c:v>
                </c:pt>
                <c:pt idx="646">
                  <c:v>5.9</c:v>
                </c:pt>
                <c:pt idx="647">
                  <c:v>6.7</c:v>
                </c:pt>
                <c:pt idx="648">
                  <c:v>5.4</c:v>
                </c:pt>
                <c:pt idx="649">
                  <c:v>6.4</c:v>
                </c:pt>
                <c:pt idx="650">
                  <c:v>6.7</c:v>
                </c:pt>
                <c:pt idx="651">
                  <c:v>6.2</c:v>
                </c:pt>
                <c:pt idx="652">
                  <c:v>6.1</c:v>
                </c:pt>
                <c:pt idx="653">
                  <c:v>8.8000000000000007</c:v>
                </c:pt>
                <c:pt idx="654">
                  <c:v>7.1</c:v>
                </c:pt>
                <c:pt idx="655">
                  <c:v>5.7</c:v>
                </c:pt>
                <c:pt idx="656">
                  <c:v>5</c:v>
                </c:pt>
                <c:pt idx="657">
                  <c:v>5.0999999999999996</c:v>
                </c:pt>
                <c:pt idx="658">
                  <c:v>6.9</c:v>
                </c:pt>
                <c:pt idx="659">
                  <c:v>4.8</c:v>
                </c:pt>
                <c:pt idx="660">
                  <c:v>6.5</c:v>
                </c:pt>
                <c:pt idx="661">
                  <c:v>5.0999999999999996</c:v>
                </c:pt>
                <c:pt idx="662">
                  <c:v>7.1</c:v>
                </c:pt>
                <c:pt idx="663">
                  <c:v>7.5</c:v>
                </c:pt>
                <c:pt idx="664">
                  <c:v>6.2</c:v>
                </c:pt>
                <c:pt idx="665">
                  <c:v>6.3</c:v>
                </c:pt>
                <c:pt idx="666">
                  <c:v>8.1</c:v>
                </c:pt>
                <c:pt idx="667">
                  <c:v>6.6</c:v>
                </c:pt>
                <c:pt idx="668">
                  <c:v>6.9</c:v>
                </c:pt>
                <c:pt idx="669">
                  <c:v>6.1</c:v>
                </c:pt>
                <c:pt idx="670">
                  <c:v>4.3</c:v>
                </c:pt>
                <c:pt idx="671">
                  <c:v>6.6</c:v>
                </c:pt>
                <c:pt idx="672">
                  <c:v>6.8</c:v>
                </c:pt>
                <c:pt idx="673">
                  <c:v>3.8</c:v>
                </c:pt>
                <c:pt idx="674">
                  <c:v>5.9</c:v>
                </c:pt>
                <c:pt idx="675">
                  <c:v>7.9</c:v>
                </c:pt>
                <c:pt idx="676">
                  <c:v>6.3</c:v>
                </c:pt>
                <c:pt idx="677">
                  <c:v>5.5</c:v>
                </c:pt>
                <c:pt idx="678">
                  <c:v>7.7</c:v>
                </c:pt>
                <c:pt idx="679">
                  <c:v>6.3</c:v>
                </c:pt>
                <c:pt idx="680">
                  <c:v>7.1</c:v>
                </c:pt>
                <c:pt idx="681">
                  <c:v>8.5</c:v>
                </c:pt>
                <c:pt idx="682">
                  <c:v>5.8</c:v>
                </c:pt>
                <c:pt idx="683">
                  <c:v>8.1</c:v>
                </c:pt>
                <c:pt idx="684">
                  <c:v>7.9</c:v>
                </c:pt>
                <c:pt idx="685">
                  <c:v>7.2</c:v>
                </c:pt>
                <c:pt idx="686">
                  <c:v>6.3</c:v>
                </c:pt>
                <c:pt idx="687">
                  <c:v>8.1</c:v>
                </c:pt>
                <c:pt idx="688">
                  <c:v>7</c:v>
                </c:pt>
                <c:pt idx="689">
                  <c:v>5.5</c:v>
                </c:pt>
                <c:pt idx="690">
                  <c:v>6.7</c:v>
                </c:pt>
                <c:pt idx="691">
                  <c:v>5.2</c:v>
                </c:pt>
                <c:pt idx="692">
                  <c:v>7</c:v>
                </c:pt>
                <c:pt idx="693">
                  <c:v>6.1</c:v>
                </c:pt>
                <c:pt idx="694">
                  <c:v>6.6</c:v>
                </c:pt>
                <c:pt idx="695">
                  <c:v>5.5</c:v>
                </c:pt>
                <c:pt idx="696">
                  <c:v>5.9</c:v>
                </c:pt>
                <c:pt idx="697">
                  <c:v>5.4</c:v>
                </c:pt>
                <c:pt idx="698">
                  <c:v>6.4</c:v>
                </c:pt>
                <c:pt idx="699">
                  <c:v>5.7</c:v>
                </c:pt>
                <c:pt idx="700">
                  <c:v>6.7</c:v>
                </c:pt>
                <c:pt idx="701">
                  <c:v>7.1</c:v>
                </c:pt>
                <c:pt idx="702">
                  <c:v>6.8</c:v>
                </c:pt>
                <c:pt idx="703">
                  <c:v>6.5</c:v>
                </c:pt>
                <c:pt idx="704">
                  <c:v>7.6</c:v>
                </c:pt>
                <c:pt idx="705">
                  <c:v>5.5</c:v>
                </c:pt>
                <c:pt idx="706">
                  <c:v>6.5</c:v>
                </c:pt>
                <c:pt idx="707">
                  <c:v>7</c:v>
                </c:pt>
                <c:pt idx="708">
                  <c:v>5.8</c:v>
                </c:pt>
                <c:pt idx="709">
                  <c:v>7.3</c:v>
                </c:pt>
                <c:pt idx="710">
                  <c:v>6.6</c:v>
                </c:pt>
                <c:pt idx="711">
                  <c:v>4.4000000000000004</c:v>
                </c:pt>
                <c:pt idx="712">
                  <c:v>7.7</c:v>
                </c:pt>
                <c:pt idx="713">
                  <c:v>5</c:v>
                </c:pt>
                <c:pt idx="714">
                  <c:v>7.7</c:v>
                </c:pt>
                <c:pt idx="715">
                  <c:v>4.4000000000000004</c:v>
                </c:pt>
                <c:pt idx="716">
                  <c:v>6.1</c:v>
                </c:pt>
                <c:pt idx="717">
                  <c:v>5.4</c:v>
                </c:pt>
                <c:pt idx="718">
                  <c:v>6.8</c:v>
                </c:pt>
                <c:pt idx="719">
                  <c:v>6.5</c:v>
                </c:pt>
                <c:pt idx="720">
                  <c:v>7</c:v>
                </c:pt>
                <c:pt idx="721">
                  <c:v>6.3</c:v>
                </c:pt>
                <c:pt idx="722">
                  <c:v>6.3</c:v>
                </c:pt>
                <c:pt idx="723">
                  <c:v>6.1</c:v>
                </c:pt>
                <c:pt idx="724">
                  <c:v>6.1</c:v>
                </c:pt>
                <c:pt idx="725">
                  <c:v>5.3</c:v>
                </c:pt>
                <c:pt idx="726">
                  <c:v>5.4</c:v>
                </c:pt>
                <c:pt idx="727">
                  <c:v>6.2</c:v>
                </c:pt>
                <c:pt idx="728">
                  <c:v>6.6</c:v>
                </c:pt>
                <c:pt idx="729">
                  <c:v>5.9</c:v>
                </c:pt>
                <c:pt idx="730">
                  <c:v>6.3</c:v>
                </c:pt>
                <c:pt idx="731">
                  <c:v>7.2</c:v>
                </c:pt>
                <c:pt idx="732">
                  <c:v>6.8</c:v>
                </c:pt>
                <c:pt idx="733">
                  <c:v>6.1</c:v>
                </c:pt>
                <c:pt idx="734">
                  <c:v>7.8</c:v>
                </c:pt>
                <c:pt idx="735">
                  <c:v>5</c:v>
                </c:pt>
                <c:pt idx="736">
                  <c:v>6.2</c:v>
                </c:pt>
                <c:pt idx="737">
                  <c:v>6.7</c:v>
                </c:pt>
                <c:pt idx="738">
                  <c:v>4.9000000000000004</c:v>
                </c:pt>
                <c:pt idx="739">
                  <c:v>7.4</c:v>
                </c:pt>
                <c:pt idx="740">
                  <c:v>6.2</c:v>
                </c:pt>
                <c:pt idx="741">
                  <c:v>4.9000000000000004</c:v>
                </c:pt>
                <c:pt idx="742">
                  <c:v>6.1</c:v>
                </c:pt>
                <c:pt idx="743">
                  <c:v>6.1</c:v>
                </c:pt>
                <c:pt idx="744">
                  <c:v>6.4</c:v>
                </c:pt>
                <c:pt idx="745">
                  <c:v>6.3</c:v>
                </c:pt>
                <c:pt idx="746">
                  <c:v>6.6</c:v>
                </c:pt>
                <c:pt idx="747">
                  <c:v>5.7</c:v>
                </c:pt>
                <c:pt idx="748">
                  <c:v>5.9</c:v>
                </c:pt>
                <c:pt idx="749">
                  <c:v>6</c:v>
                </c:pt>
                <c:pt idx="750">
                  <c:v>6.1</c:v>
                </c:pt>
                <c:pt idx="751">
                  <c:v>6.7</c:v>
                </c:pt>
                <c:pt idx="752">
                  <c:v>6.7</c:v>
                </c:pt>
                <c:pt idx="753">
                  <c:v>7.9</c:v>
                </c:pt>
                <c:pt idx="754">
                  <c:v>4.3</c:v>
                </c:pt>
                <c:pt idx="755">
                  <c:v>5.7</c:v>
                </c:pt>
                <c:pt idx="756">
                  <c:v>6.7</c:v>
                </c:pt>
                <c:pt idx="757">
                  <c:v>6.7</c:v>
                </c:pt>
                <c:pt idx="758">
                  <c:v>8.1</c:v>
                </c:pt>
                <c:pt idx="759">
                  <c:v>6.1</c:v>
                </c:pt>
                <c:pt idx="760">
                  <c:v>5.6</c:v>
                </c:pt>
                <c:pt idx="761">
                  <c:v>6.6</c:v>
                </c:pt>
                <c:pt idx="762">
                  <c:v>6.9</c:v>
                </c:pt>
                <c:pt idx="763">
                  <c:v>4.8</c:v>
                </c:pt>
                <c:pt idx="764">
                  <c:v>6.2</c:v>
                </c:pt>
                <c:pt idx="765">
                  <c:v>6</c:v>
                </c:pt>
                <c:pt idx="766">
                  <c:v>4.9000000000000004</c:v>
                </c:pt>
                <c:pt idx="767">
                  <c:v>5.6</c:v>
                </c:pt>
                <c:pt idx="768">
                  <c:v>6.1</c:v>
                </c:pt>
                <c:pt idx="769">
                  <c:v>6.1</c:v>
                </c:pt>
                <c:pt idx="770">
                  <c:v>4.8</c:v>
                </c:pt>
                <c:pt idx="771">
                  <c:v>5.5</c:v>
                </c:pt>
                <c:pt idx="772">
                  <c:v>3.8</c:v>
                </c:pt>
                <c:pt idx="773">
                  <c:v>6.5</c:v>
                </c:pt>
                <c:pt idx="774">
                  <c:v>6.7</c:v>
                </c:pt>
                <c:pt idx="775">
                  <c:v>8.1</c:v>
                </c:pt>
                <c:pt idx="776">
                  <c:v>4.9000000000000004</c:v>
                </c:pt>
                <c:pt idx="777">
                  <c:v>7.3</c:v>
                </c:pt>
                <c:pt idx="778">
                  <c:v>6.4</c:v>
                </c:pt>
                <c:pt idx="779">
                  <c:v>6.7</c:v>
                </c:pt>
                <c:pt idx="780">
                  <c:v>3.6</c:v>
                </c:pt>
                <c:pt idx="781">
                  <c:v>5.7</c:v>
                </c:pt>
                <c:pt idx="782">
                  <c:v>6</c:v>
                </c:pt>
                <c:pt idx="783">
                  <c:v>4.7</c:v>
                </c:pt>
                <c:pt idx="784">
                  <c:v>6.3</c:v>
                </c:pt>
                <c:pt idx="785">
                  <c:v>5.9</c:v>
                </c:pt>
                <c:pt idx="786">
                  <c:v>5.9</c:v>
                </c:pt>
                <c:pt idx="787">
                  <c:v>7.5</c:v>
                </c:pt>
                <c:pt idx="788">
                  <c:v>5.6</c:v>
                </c:pt>
                <c:pt idx="789">
                  <c:v>6.4</c:v>
                </c:pt>
                <c:pt idx="790">
                  <c:v>6.3</c:v>
                </c:pt>
                <c:pt idx="791">
                  <c:v>4.3</c:v>
                </c:pt>
                <c:pt idx="792">
                  <c:v>5.9</c:v>
                </c:pt>
                <c:pt idx="793">
                  <c:v>5.5</c:v>
                </c:pt>
                <c:pt idx="794">
                  <c:v>6.2</c:v>
                </c:pt>
                <c:pt idx="795">
                  <c:v>8.8000000000000007</c:v>
                </c:pt>
                <c:pt idx="796">
                  <c:v>5.2</c:v>
                </c:pt>
                <c:pt idx="797">
                  <c:v>7</c:v>
                </c:pt>
                <c:pt idx="798">
                  <c:v>6.6</c:v>
                </c:pt>
                <c:pt idx="799">
                  <c:v>7.3</c:v>
                </c:pt>
                <c:pt idx="800">
                  <c:v>5.6</c:v>
                </c:pt>
                <c:pt idx="801">
                  <c:v>6.6</c:v>
                </c:pt>
                <c:pt idx="802">
                  <c:v>5.4</c:v>
                </c:pt>
                <c:pt idx="803">
                  <c:v>6.3</c:v>
                </c:pt>
                <c:pt idx="804">
                  <c:v>7.9</c:v>
                </c:pt>
                <c:pt idx="805">
                  <c:v>6.3</c:v>
                </c:pt>
                <c:pt idx="806">
                  <c:v>6</c:v>
                </c:pt>
                <c:pt idx="807">
                  <c:v>7.2</c:v>
                </c:pt>
                <c:pt idx="808">
                  <c:v>5.0999999999999996</c:v>
                </c:pt>
                <c:pt idx="809">
                  <c:v>7.3</c:v>
                </c:pt>
                <c:pt idx="810">
                  <c:v>8</c:v>
                </c:pt>
                <c:pt idx="811">
                  <c:v>6.2</c:v>
                </c:pt>
                <c:pt idx="812">
                  <c:v>6</c:v>
                </c:pt>
                <c:pt idx="813">
                  <c:v>6.7</c:v>
                </c:pt>
                <c:pt idx="814">
                  <c:v>8.1</c:v>
                </c:pt>
                <c:pt idx="815">
                  <c:v>6.4</c:v>
                </c:pt>
                <c:pt idx="816">
                  <c:v>8</c:v>
                </c:pt>
                <c:pt idx="817">
                  <c:v>6.3</c:v>
                </c:pt>
                <c:pt idx="818">
                  <c:v>6.4</c:v>
                </c:pt>
                <c:pt idx="819">
                  <c:v>6.6</c:v>
                </c:pt>
                <c:pt idx="820">
                  <c:v>6.4</c:v>
                </c:pt>
                <c:pt idx="821">
                  <c:v>6</c:v>
                </c:pt>
                <c:pt idx="822">
                  <c:v>6.6</c:v>
                </c:pt>
                <c:pt idx="823">
                  <c:v>5.9</c:v>
                </c:pt>
                <c:pt idx="824">
                  <c:v>6.4</c:v>
                </c:pt>
                <c:pt idx="825">
                  <c:v>6.3</c:v>
                </c:pt>
                <c:pt idx="826">
                  <c:v>7.3</c:v>
                </c:pt>
                <c:pt idx="827">
                  <c:v>6.8</c:v>
                </c:pt>
                <c:pt idx="828">
                  <c:v>7.2</c:v>
                </c:pt>
                <c:pt idx="829">
                  <c:v>5.7</c:v>
                </c:pt>
                <c:pt idx="830">
                  <c:v>6</c:v>
                </c:pt>
                <c:pt idx="831">
                  <c:v>6.5</c:v>
                </c:pt>
                <c:pt idx="832">
                  <c:v>5.8</c:v>
                </c:pt>
                <c:pt idx="833">
                  <c:v>5.8</c:v>
                </c:pt>
                <c:pt idx="834">
                  <c:v>6.7</c:v>
                </c:pt>
                <c:pt idx="835">
                  <c:v>7.8</c:v>
                </c:pt>
                <c:pt idx="836">
                  <c:v>5.6</c:v>
                </c:pt>
                <c:pt idx="837">
                  <c:v>5.8</c:v>
                </c:pt>
                <c:pt idx="838">
                  <c:v>7.4</c:v>
                </c:pt>
                <c:pt idx="839">
                  <c:v>6.9</c:v>
                </c:pt>
                <c:pt idx="840">
                  <c:v>5.5</c:v>
                </c:pt>
                <c:pt idx="841">
                  <c:v>6.3</c:v>
                </c:pt>
                <c:pt idx="842">
                  <c:v>4.7</c:v>
                </c:pt>
                <c:pt idx="843">
                  <c:v>5.6</c:v>
                </c:pt>
                <c:pt idx="844">
                  <c:v>6.4</c:v>
                </c:pt>
                <c:pt idx="845">
                  <c:v>4.2</c:v>
                </c:pt>
                <c:pt idx="846">
                  <c:v>6.4</c:v>
                </c:pt>
                <c:pt idx="847">
                  <c:v>7.7</c:v>
                </c:pt>
                <c:pt idx="848">
                  <c:v>6.7</c:v>
                </c:pt>
                <c:pt idx="849">
                  <c:v>7.7</c:v>
                </c:pt>
                <c:pt idx="850">
                  <c:v>5.7</c:v>
                </c:pt>
                <c:pt idx="851">
                  <c:v>7.6</c:v>
                </c:pt>
                <c:pt idx="852">
                  <c:v>6.4</c:v>
                </c:pt>
                <c:pt idx="853">
                  <c:v>5.6</c:v>
                </c:pt>
                <c:pt idx="854">
                  <c:v>6.8</c:v>
                </c:pt>
                <c:pt idx="855">
                  <c:v>2.4</c:v>
                </c:pt>
                <c:pt idx="856">
                  <c:v>6.2</c:v>
                </c:pt>
                <c:pt idx="857">
                  <c:v>5.9</c:v>
                </c:pt>
                <c:pt idx="858">
                  <c:v>7.1</c:v>
                </c:pt>
                <c:pt idx="859">
                  <c:v>7.6</c:v>
                </c:pt>
                <c:pt idx="860">
                  <c:v>5.5</c:v>
                </c:pt>
                <c:pt idx="861">
                  <c:v>7</c:v>
                </c:pt>
                <c:pt idx="862">
                  <c:v>7.1</c:v>
                </c:pt>
                <c:pt idx="863">
                  <c:v>7.4</c:v>
                </c:pt>
                <c:pt idx="864">
                  <c:v>7.6</c:v>
                </c:pt>
                <c:pt idx="865">
                  <c:v>5.9</c:v>
                </c:pt>
                <c:pt idx="866">
                  <c:v>5.9</c:v>
                </c:pt>
                <c:pt idx="867">
                  <c:v>8</c:v>
                </c:pt>
                <c:pt idx="868">
                  <c:v>7.4</c:v>
                </c:pt>
                <c:pt idx="869">
                  <c:v>5.8</c:v>
                </c:pt>
                <c:pt idx="870">
                  <c:v>6.3</c:v>
                </c:pt>
                <c:pt idx="871">
                  <c:v>5.7</c:v>
                </c:pt>
                <c:pt idx="872">
                  <c:v>5.0999999999999996</c:v>
                </c:pt>
                <c:pt idx="873">
                  <c:v>7.6</c:v>
                </c:pt>
                <c:pt idx="874">
                  <c:v>6.4</c:v>
                </c:pt>
                <c:pt idx="875">
                  <c:v>7.4</c:v>
                </c:pt>
                <c:pt idx="876">
                  <c:v>8.1999999999999993</c:v>
                </c:pt>
                <c:pt idx="877">
                  <c:v>6.5</c:v>
                </c:pt>
                <c:pt idx="878">
                  <c:v>5.5</c:v>
                </c:pt>
                <c:pt idx="879">
                  <c:v>6.5</c:v>
                </c:pt>
                <c:pt idx="880">
                  <c:v>5.6</c:v>
                </c:pt>
                <c:pt idx="881">
                  <c:v>4.5999999999999996</c:v>
                </c:pt>
                <c:pt idx="882">
                  <c:v>7.9</c:v>
                </c:pt>
                <c:pt idx="883">
                  <c:v>7.1</c:v>
                </c:pt>
                <c:pt idx="884">
                  <c:v>6.9</c:v>
                </c:pt>
                <c:pt idx="885">
                  <c:v>7.3</c:v>
                </c:pt>
                <c:pt idx="886">
                  <c:v>7</c:v>
                </c:pt>
                <c:pt idx="887">
                  <c:v>7.7</c:v>
                </c:pt>
                <c:pt idx="888">
                  <c:v>6.7</c:v>
                </c:pt>
                <c:pt idx="889">
                  <c:v>6.3</c:v>
                </c:pt>
                <c:pt idx="890">
                  <c:v>5.8</c:v>
                </c:pt>
                <c:pt idx="891">
                  <c:v>7.1</c:v>
                </c:pt>
                <c:pt idx="892">
                  <c:v>7.3</c:v>
                </c:pt>
                <c:pt idx="893">
                  <c:v>6.4</c:v>
                </c:pt>
                <c:pt idx="894">
                  <c:v>7.1</c:v>
                </c:pt>
                <c:pt idx="895">
                  <c:v>7.6</c:v>
                </c:pt>
                <c:pt idx="896">
                  <c:v>6.8</c:v>
                </c:pt>
                <c:pt idx="897">
                  <c:v>6.6</c:v>
                </c:pt>
                <c:pt idx="898">
                  <c:v>6.7</c:v>
                </c:pt>
                <c:pt idx="899">
                  <c:v>6.1</c:v>
                </c:pt>
                <c:pt idx="900">
                  <c:v>6</c:v>
                </c:pt>
                <c:pt idx="901">
                  <c:v>7.6</c:v>
                </c:pt>
                <c:pt idx="902">
                  <c:v>7.1</c:v>
                </c:pt>
                <c:pt idx="903">
                  <c:v>5</c:v>
                </c:pt>
                <c:pt idx="904">
                  <c:v>6.2</c:v>
                </c:pt>
                <c:pt idx="905">
                  <c:v>5.6</c:v>
                </c:pt>
                <c:pt idx="906">
                  <c:v>7.4</c:v>
                </c:pt>
                <c:pt idx="907">
                  <c:v>5</c:v>
                </c:pt>
                <c:pt idx="908">
                  <c:v>5.2</c:v>
                </c:pt>
                <c:pt idx="909">
                  <c:v>7.6</c:v>
                </c:pt>
                <c:pt idx="910">
                  <c:v>6.6</c:v>
                </c:pt>
                <c:pt idx="911">
                  <c:v>7</c:v>
                </c:pt>
                <c:pt idx="912">
                  <c:v>5.7</c:v>
                </c:pt>
                <c:pt idx="913">
                  <c:v>8.1999999999999993</c:v>
                </c:pt>
                <c:pt idx="914">
                  <c:v>6.2</c:v>
                </c:pt>
                <c:pt idx="915">
                  <c:v>6.6</c:v>
                </c:pt>
                <c:pt idx="916">
                  <c:v>4.7</c:v>
                </c:pt>
                <c:pt idx="917">
                  <c:v>6.3</c:v>
                </c:pt>
                <c:pt idx="918">
                  <c:v>6.1</c:v>
                </c:pt>
                <c:pt idx="919">
                  <c:v>6.7</c:v>
                </c:pt>
                <c:pt idx="920">
                  <c:v>6.1</c:v>
                </c:pt>
                <c:pt idx="921">
                  <c:v>7</c:v>
                </c:pt>
                <c:pt idx="922">
                  <c:v>7.4</c:v>
                </c:pt>
                <c:pt idx="923">
                  <c:v>7.3</c:v>
                </c:pt>
                <c:pt idx="924">
                  <c:v>5.8</c:v>
                </c:pt>
                <c:pt idx="925">
                  <c:v>6.7</c:v>
                </c:pt>
                <c:pt idx="926">
                  <c:v>5.8</c:v>
                </c:pt>
                <c:pt idx="927">
                  <c:v>7.8</c:v>
                </c:pt>
                <c:pt idx="928">
                  <c:v>6.6</c:v>
                </c:pt>
                <c:pt idx="929">
                  <c:v>6.5</c:v>
                </c:pt>
                <c:pt idx="930">
                  <c:v>6.7</c:v>
                </c:pt>
                <c:pt idx="931">
                  <c:v>7.3</c:v>
                </c:pt>
                <c:pt idx="932">
                  <c:v>5.8</c:v>
                </c:pt>
                <c:pt idx="933">
                  <c:v>5.5</c:v>
                </c:pt>
                <c:pt idx="934">
                  <c:v>6.3</c:v>
                </c:pt>
                <c:pt idx="935">
                  <c:v>7.4</c:v>
                </c:pt>
                <c:pt idx="936">
                  <c:v>5.9</c:v>
                </c:pt>
                <c:pt idx="937">
                  <c:v>6.2</c:v>
                </c:pt>
                <c:pt idx="938">
                  <c:v>5.9</c:v>
                </c:pt>
                <c:pt idx="939">
                  <c:v>6.5</c:v>
                </c:pt>
                <c:pt idx="940">
                  <c:v>4.4000000000000004</c:v>
                </c:pt>
                <c:pt idx="941">
                  <c:v>3.5</c:v>
                </c:pt>
                <c:pt idx="942">
                  <c:v>6.6</c:v>
                </c:pt>
                <c:pt idx="943">
                  <c:v>6</c:v>
                </c:pt>
                <c:pt idx="944">
                  <c:v>6.4</c:v>
                </c:pt>
                <c:pt idx="945">
                  <c:v>6.5</c:v>
                </c:pt>
                <c:pt idx="946">
                  <c:v>4.3</c:v>
                </c:pt>
                <c:pt idx="947">
                  <c:v>4.2</c:v>
                </c:pt>
                <c:pt idx="948">
                  <c:v>6.5</c:v>
                </c:pt>
                <c:pt idx="949">
                  <c:v>6.1</c:v>
                </c:pt>
                <c:pt idx="950">
                  <c:v>6.3</c:v>
                </c:pt>
                <c:pt idx="951">
                  <c:v>6.2</c:v>
                </c:pt>
                <c:pt idx="952">
                  <c:v>5.9</c:v>
                </c:pt>
                <c:pt idx="953">
                  <c:v>5.9</c:v>
                </c:pt>
                <c:pt idx="954">
                  <c:v>6.5</c:v>
                </c:pt>
                <c:pt idx="955">
                  <c:v>6.4</c:v>
                </c:pt>
                <c:pt idx="956">
                  <c:v>6.5</c:v>
                </c:pt>
                <c:pt idx="957">
                  <c:v>5.7</c:v>
                </c:pt>
                <c:pt idx="958">
                  <c:v>8</c:v>
                </c:pt>
                <c:pt idx="959">
                  <c:v>7.3</c:v>
                </c:pt>
                <c:pt idx="960">
                  <c:v>6.7</c:v>
                </c:pt>
                <c:pt idx="961">
                  <c:v>7.5</c:v>
                </c:pt>
                <c:pt idx="962">
                  <c:v>5.4</c:v>
                </c:pt>
                <c:pt idx="963">
                  <c:v>6.6</c:v>
                </c:pt>
                <c:pt idx="964">
                  <c:v>7.7</c:v>
                </c:pt>
                <c:pt idx="965">
                  <c:v>5.8</c:v>
                </c:pt>
                <c:pt idx="966">
                  <c:v>6.4</c:v>
                </c:pt>
                <c:pt idx="967">
                  <c:v>5.6</c:v>
                </c:pt>
                <c:pt idx="968">
                  <c:v>6</c:v>
                </c:pt>
                <c:pt idx="969">
                  <c:v>6.2</c:v>
                </c:pt>
                <c:pt idx="970">
                  <c:v>5.9</c:v>
                </c:pt>
                <c:pt idx="971">
                  <c:v>5.0999999999999996</c:v>
                </c:pt>
                <c:pt idx="972">
                  <c:v>6.8</c:v>
                </c:pt>
                <c:pt idx="973">
                  <c:v>6</c:v>
                </c:pt>
                <c:pt idx="974">
                  <c:v>5.0999999999999996</c:v>
                </c:pt>
                <c:pt idx="975">
                  <c:v>5.8</c:v>
                </c:pt>
                <c:pt idx="976">
                  <c:v>6.2</c:v>
                </c:pt>
                <c:pt idx="977">
                  <c:v>6.4</c:v>
                </c:pt>
                <c:pt idx="978">
                  <c:v>4.8</c:v>
                </c:pt>
                <c:pt idx="979">
                  <c:v>4.9000000000000004</c:v>
                </c:pt>
                <c:pt idx="980">
                  <c:v>5.6</c:v>
                </c:pt>
                <c:pt idx="981">
                  <c:v>5.5</c:v>
                </c:pt>
                <c:pt idx="982">
                  <c:v>3.7</c:v>
                </c:pt>
                <c:pt idx="983">
                  <c:v>5.9</c:v>
                </c:pt>
                <c:pt idx="984">
                  <c:v>6.3</c:v>
                </c:pt>
                <c:pt idx="985">
                  <c:v>7.6</c:v>
                </c:pt>
                <c:pt idx="986">
                  <c:v>8.3000000000000007</c:v>
                </c:pt>
                <c:pt idx="987">
                  <c:v>6.9</c:v>
                </c:pt>
                <c:pt idx="988">
                  <c:v>6.7</c:v>
                </c:pt>
                <c:pt idx="989">
                  <c:v>6.8</c:v>
                </c:pt>
                <c:pt idx="990">
                  <c:v>7.1</c:v>
                </c:pt>
                <c:pt idx="991">
                  <c:v>6.4</c:v>
                </c:pt>
                <c:pt idx="992">
                  <c:v>6.4</c:v>
                </c:pt>
                <c:pt idx="993">
                  <c:v>7.4</c:v>
                </c:pt>
                <c:pt idx="994">
                  <c:v>6.4</c:v>
                </c:pt>
                <c:pt idx="995">
                  <c:v>6</c:v>
                </c:pt>
                <c:pt idx="996">
                  <c:v>6.5</c:v>
                </c:pt>
                <c:pt idx="997">
                  <c:v>7.8</c:v>
                </c:pt>
                <c:pt idx="998">
                  <c:v>6</c:v>
                </c:pt>
                <c:pt idx="999">
                  <c:v>7</c:v>
                </c:pt>
                <c:pt idx="1000">
                  <c:v>6</c:v>
                </c:pt>
                <c:pt idx="1001">
                  <c:v>6.1</c:v>
                </c:pt>
                <c:pt idx="1002">
                  <c:v>6.8</c:v>
                </c:pt>
                <c:pt idx="1003">
                  <c:v>6.4</c:v>
                </c:pt>
                <c:pt idx="1004">
                  <c:v>4.5</c:v>
                </c:pt>
                <c:pt idx="1005">
                  <c:v>5.8</c:v>
                </c:pt>
                <c:pt idx="1006">
                  <c:v>6.3</c:v>
                </c:pt>
                <c:pt idx="1007">
                  <c:v>5.7</c:v>
                </c:pt>
                <c:pt idx="1008">
                  <c:v>7.2</c:v>
                </c:pt>
                <c:pt idx="1009">
                  <c:v>7.6</c:v>
                </c:pt>
                <c:pt idx="1010">
                  <c:v>4.7</c:v>
                </c:pt>
                <c:pt idx="1011">
                  <c:v>6.6</c:v>
                </c:pt>
                <c:pt idx="1012">
                  <c:v>6.8</c:v>
                </c:pt>
                <c:pt idx="1013">
                  <c:v>7.3</c:v>
                </c:pt>
                <c:pt idx="1014">
                  <c:v>4.8</c:v>
                </c:pt>
                <c:pt idx="1015">
                  <c:v>6.3</c:v>
                </c:pt>
                <c:pt idx="1016">
                  <c:v>5.5</c:v>
                </c:pt>
                <c:pt idx="1017">
                  <c:v>6.2</c:v>
                </c:pt>
                <c:pt idx="1018">
                  <c:v>5.8</c:v>
                </c:pt>
                <c:pt idx="1019">
                  <c:v>5.7</c:v>
                </c:pt>
                <c:pt idx="1020">
                  <c:v>6.5</c:v>
                </c:pt>
                <c:pt idx="1021">
                  <c:v>6.7</c:v>
                </c:pt>
                <c:pt idx="1022">
                  <c:v>7.4</c:v>
                </c:pt>
                <c:pt idx="1023">
                  <c:v>6.9</c:v>
                </c:pt>
                <c:pt idx="1024">
                  <c:v>5.5</c:v>
                </c:pt>
                <c:pt idx="1025">
                  <c:v>8.1</c:v>
                </c:pt>
                <c:pt idx="1026">
                  <c:v>7.7</c:v>
                </c:pt>
                <c:pt idx="1027">
                  <c:v>7.3</c:v>
                </c:pt>
                <c:pt idx="1028">
                  <c:v>5.2</c:v>
                </c:pt>
                <c:pt idx="1029">
                  <c:v>7.1</c:v>
                </c:pt>
                <c:pt idx="1030">
                  <c:v>7.1</c:v>
                </c:pt>
                <c:pt idx="1031">
                  <c:v>7.2</c:v>
                </c:pt>
                <c:pt idx="1032">
                  <c:v>6.5</c:v>
                </c:pt>
                <c:pt idx="1033">
                  <c:v>4.5999999999999996</c:v>
                </c:pt>
                <c:pt idx="1034">
                  <c:v>5.6</c:v>
                </c:pt>
                <c:pt idx="1035">
                  <c:v>7.7</c:v>
                </c:pt>
                <c:pt idx="1036">
                  <c:v>7.2</c:v>
                </c:pt>
                <c:pt idx="1037">
                  <c:v>6.8</c:v>
                </c:pt>
                <c:pt idx="1038">
                  <c:v>5.4</c:v>
                </c:pt>
                <c:pt idx="1039">
                  <c:v>6.3</c:v>
                </c:pt>
                <c:pt idx="1040">
                  <c:v>5.6</c:v>
                </c:pt>
                <c:pt idx="1041">
                  <c:v>6.8</c:v>
                </c:pt>
                <c:pt idx="1042">
                  <c:v>4.3</c:v>
                </c:pt>
                <c:pt idx="1043">
                  <c:v>6.3</c:v>
                </c:pt>
                <c:pt idx="1044">
                  <c:v>6.5</c:v>
                </c:pt>
                <c:pt idx="1045">
                  <c:v>6.4</c:v>
                </c:pt>
                <c:pt idx="1046">
                  <c:v>6.3</c:v>
                </c:pt>
                <c:pt idx="1047">
                  <c:v>5.9</c:v>
                </c:pt>
                <c:pt idx="1048">
                  <c:v>6.5</c:v>
                </c:pt>
                <c:pt idx="1049">
                  <c:v>6.5</c:v>
                </c:pt>
                <c:pt idx="1050">
                  <c:v>6.1</c:v>
                </c:pt>
                <c:pt idx="1051">
                  <c:v>5.9</c:v>
                </c:pt>
                <c:pt idx="1052">
                  <c:v>6.6</c:v>
                </c:pt>
                <c:pt idx="1053">
                  <c:v>7.4</c:v>
                </c:pt>
                <c:pt idx="1054">
                  <c:v>7.3</c:v>
                </c:pt>
                <c:pt idx="1055">
                  <c:v>6.6</c:v>
                </c:pt>
                <c:pt idx="1056">
                  <c:v>5.6</c:v>
                </c:pt>
                <c:pt idx="1057">
                  <c:v>5.3</c:v>
                </c:pt>
                <c:pt idx="1058">
                  <c:v>6</c:v>
                </c:pt>
                <c:pt idx="1059">
                  <c:v>5.4</c:v>
                </c:pt>
                <c:pt idx="1060">
                  <c:v>6.8</c:v>
                </c:pt>
                <c:pt idx="1061">
                  <c:v>6.4</c:v>
                </c:pt>
                <c:pt idx="1062">
                  <c:v>7.1</c:v>
                </c:pt>
                <c:pt idx="1063">
                  <c:v>4.9000000000000004</c:v>
                </c:pt>
                <c:pt idx="1064">
                  <c:v>5.8</c:v>
                </c:pt>
                <c:pt idx="1065">
                  <c:v>7.1</c:v>
                </c:pt>
                <c:pt idx="1066">
                  <c:v>7.2</c:v>
                </c:pt>
                <c:pt idx="1067">
                  <c:v>6</c:v>
                </c:pt>
                <c:pt idx="1068">
                  <c:v>6</c:v>
                </c:pt>
                <c:pt idx="1069">
                  <c:v>7</c:v>
                </c:pt>
                <c:pt idx="1070">
                  <c:v>5.4</c:v>
                </c:pt>
                <c:pt idx="1071">
                  <c:v>6.5</c:v>
                </c:pt>
                <c:pt idx="1072">
                  <c:v>6.4</c:v>
                </c:pt>
                <c:pt idx="1073">
                  <c:v>4.9000000000000004</c:v>
                </c:pt>
                <c:pt idx="1074">
                  <c:v>6.3</c:v>
                </c:pt>
                <c:pt idx="1075">
                  <c:v>7.7</c:v>
                </c:pt>
                <c:pt idx="1076">
                  <c:v>7.8</c:v>
                </c:pt>
                <c:pt idx="1077">
                  <c:v>5.5</c:v>
                </c:pt>
                <c:pt idx="1078">
                  <c:v>7.5</c:v>
                </c:pt>
                <c:pt idx="1079">
                  <c:v>6.4</c:v>
                </c:pt>
                <c:pt idx="1080">
                  <c:v>5.6</c:v>
                </c:pt>
                <c:pt idx="1081">
                  <c:v>7.5</c:v>
                </c:pt>
                <c:pt idx="1082">
                  <c:v>6.8</c:v>
                </c:pt>
                <c:pt idx="1083">
                  <c:v>6.8</c:v>
                </c:pt>
                <c:pt idx="1084">
                  <c:v>6</c:v>
                </c:pt>
                <c:pt idx="1085">
                  <c:v>7.3</c:v>
                </c:pt>
                <c:pt idx="1086">
                  <c:v>6</c:v>
                </c:pt>
                <c:pt idx="1087">
                  <c:v>7</c:v>
                </c:pt>
                <c:pt idx="1088">
                  <c:v>5.0999999999999996</c:v>
                </c:pt>
                <c:pt idx="1089">
                  <c:v>6.8</c:v>
                </c:pt>
                <c:pt idx="1090">
                  <c:v>6.5</c:v>
                </c:pt>
                <c:pt idx="1091">
                  <c:v>6.6</c:v>
                </c:pt>
                <c:pt idx="1092">
                  <c:v>7.2</c:v>
                </c:pt>
                <c:pt idx="1093">
                  <c:v>7</c:v>
                </c:pt>
                <c:pt idx="1094">
                  <c:v>7</c:v>
                </c:pt>
                <c:pt idx="1095">
                  <c:v>5.9</c:v>
                </c:pt>
                <c:pt idx="1096">
                  <c:v>5.4</c:v>
                </c:pt>
                <c:pt idx="1097">
                  <c:v>6.6</c:v>
                </c:pt>
                <c:pt idx="1098">
                  <c:v>7</c:v>
                </c:pt>
                <c:pt idx="1099">
                  <c:v>6.5</c:v>
                </c:pt>
                <c:pt idx="1100">
                  <c:v>6.3</c:v>
                </c:pt>
                <c:pt idx="1101">
                  <c:v>6.5</c:v>
                </c:pt>
                <c:pt idx="1102">
                  <c:v>6.5</c:v>
                </c:pt>
                <c:pt idx="1103">
                  <c:v>5.8</c:v>
                </c:pt>
                <c:pt idx="1104">
                  <c:v>6.6</c:v>
                </c:pt>
                <c:pt idx="1105">
                  <c:v>5.4</c:v>
                </c:pt>
                <c:pt idx="1106">
                  <c:v>6.1</c:v>
                </c:pt>
                <c:pt idx="1107">
                  <c:v>4</c:v>
                </c:pt>
                <c:pt idx="1108">
                  <c:v>7.6</c:v>
                </c:pt>
                <c:pt idx="1109">
                  <c:v>7.9</c:v>
                </c:pt>
                <c:pt idx="1110">
                  <c:v>5.3</c:v>
                </c:pt>
                <c:pt idx="1111">
                  <c:v>6.6</c:v>
                </c:pt>
                <c:pt idx="1112">
                  <c:v>6.3</c:v>
                </c:pt>
                <c:pt idx="1113">
                  <c:v>7.2</c:v>
                </c:pt>
                <c:pt idx="1114">
                  <c:v>7</c:v>
                </c:pt>
                <c:pt idx="1115">
                  <c:v>6.9</c:v>
                </c:pt>
                <c:pt idx="1116">
                  <c:v>5.2</c:v>
                </c:pt>
                <c:pt idx="1117">
                  <c:v>8.1</c:v>
                </c:pt>
                <c:pt idx="1118">
                  <c:v>6.6</c:v>
                </c:pt>
                <c:pt idx="1119">
                  <c:v>6.2</c:v>
                </c:pt>
                <c:pt idx="1120">
                  <c:v>7.2</c:v>
                </c:pt>
                <c:pt idx="1121">
                  <c:v>7.3</c:v>
                </c:pt>
                <c:pt idx="1122">
                  <c:v>6.7</c:v>
                </c:pt>
                <c:pt idx="1123">
                  <c:v>6.4</c:v>
                </c:pt>
                <c:pt idx="1124">
                  <c:v>7.8</c:v>
                </c:pt>
                <c:pt idx="1125">
                  <c:v>6.4</c:v>
                </c:pt>
                <c:pt idx="1126">
                  <c:v>4.0999999999999996</c:v>
                </c:pt>
                <c:pt idx="1127">
                  <c:v>4.0999999999999996</c:v>
                </c:pt>
                <c:pt idx="1128">
                  <c:v>7.4</c:v>
                </c:pt>
                <c:pt idx="1129">
                  <c:v>5.8</c:v>
                </c:pt>
                <c:pt idx="1130">
                  <c:v>7.6</c:v>
                </c:pt>
                <c:pt idx="1131">
                  <c:v>7.2</c:v>
                </c:pt>
                <c:pt idx="1132">
                  <c:v>7.8</c:v>
                </c:pt>
                <c:pt idx="1133">
                  <c:v>7.7</c:v>
                </c:pt>
                <c:pt idx="1134">
                  <c:v>6.4</c:v>
                </c:pt>
                <c:pt idx="1135">
                  <c:v>5.0999999999999996</c:v>
                </c:pt>
                <c:pt idx="1136">
                  <c:v>5.5</c:v>
                </c:pt>
                <c:pt idx="1137">
                  <c:v>7.4</c:v>
                </c:pt>
                <c:pt idx="1138">
                  <c:v>6</c:v>
                </c:pt>
                <c:pt idx="1139">
                  <c:v>7.5</c:v>
                </c:pt>
                <c:pt idx="1140">
                  <c:v>7</c:v>
                </c:pt>
                <c:pt idx="1141">
                  <c:v>7.5</c:v>
                </c:pt>
                <c:pt idx="1142">
                  <c:v>7.3</c:v>
                </c:pt>
                <c:pt idx="1143">
                  <c:v>5.7</c:v>
                </c:pt>
                <c:pt idx="1144">
                  <c:v>7.3</c:v>
                </c:pt>
                <c:pt idx="1145">
                  <c:v>7.2</c:v>
                </c:pt>
                <c:pt idx="1146">
                  <c:v>5.9</c:v>
                </c:pt>
                <c:pt idx="1147">
                  <c:v>7.8</c:v>
                </c:pt>
                <c:pt idx="1148">
                  <c:v>7.7</c:v>
                </c:pt>
                <c:pt idx="1149">
                  <c:v>8.1</c:v>
                </c:pt>
                <c:pt idx="1150">
                  <c:v>6.6</c:v>
                </c:pt>
                <c:pt idx="1151">
                  <c:v>7.1</c:v>
                </c:pt>
                <c:pt idx="1152">
                  <c:v>5.9</c:v>
                </c:pt>
                <c:pt idx="1153">
                  <c:v>8</c:v>
                </c:pt>
                <c:pt idx="1154">
                  <c:v>4.5999999999999996</c:v>
                </c:pt>
                <c:pt idx="1155">
                  <c:v>6.1</c:v>
                </c:pt>
                <c:pt idx="1156">
                  <c:v>7.2</c:v>
                </c:pt>
                <c:pt idx="1157">
                  <c:v>6.4</c:v>
                </c:pt>
                <c:pt idx="1158">
                  <c:v>6</c:v>
                </c:pt>
                <c:pt idx="1159">
                  <c:v>5.2</c:v>
                </c:pt>
                <c:pt idx="1160">
                  <c:v>7.6</c:v>
                </c:pt>
                <c:pt idx="1161">
                  <c:v>6.4</c:v>
                </c:pt>
                <c:pt idx="1162">
                  <c:v>6.1</c:v>
                </c:pt>
                <c:pt idx="1163">
                  <c:v>6.1</c:v>
                </c:pt>
                <c:pt idx="1164">
                  <c:v>5.2</c:v>
                </c:pt>
                <c:pt idx="1165">
                  <c:v>7.7</c:v>
                </c:pt>
                <c:pt idx="1166">
                  <c:v>7.3</c:v>
                </c:pt>
                <c:pt idx="1167">
                  <c:v>6.9</c:v>
                </c:pt>
                <c:pt idx="1168">
                  <c:v>8.5</c:v>
                </c:pt>
                <c:pt idx="1169">
                  <c:v>6.3</c:v>
                </c:pt>
                <c:pt idx="1170">
                  <c:v>5.9</c:v>
                </c:pt>
                <c:pt idx="1171">
                  <c:v>7.8</c:v>
                </c:pt>
                <c:pt idx="1172">
                  <c:v>6.7</c:v>
                </c:pt>
                <c:pt idx="1173">
                  <c:v>6.4</c:v>
                </c:pt>
                <c:pt idx="1174">
                  <c:v>5.9</c:v>
                </c:pt>
                <c:pt idx="1175">
                  <c:v>6.6</c:v>
                </c:pt>
                <c:pt idx="1176">
                  <c:v>6.8</c:v>
                </c:pt>
                <c:pt idx="1177">
                  <c:v>6.5</c:v>
                </c:pt>
                <c:pt idx="1178">
                  <c:v>6.6</c:v>
                </c:pt>
                <c:pt idx="1179">
                  <c:v>5.8</c:v>
                </c:pt>
                <c:pt idx="1180">
                  <c:v>6.9</c:v>
                </c:pt>
                <c:pt idx="1181">
                  <c:v>7.1</c:v>
                </c:pt>
                <c:pt idx="1182">
                  <c:v>5.8</c:v>
                </c:pt>
                <c:pt idx="1183">
                  <c:v>7.2</c:v>
                </c:pt>
                <c:pt idx="1184">
                  <c:v>6</c:v>
                </c:pt>
                <c:pt idx="1185">
                  <c:v>4.7</c:v>
                </c:pt>
                <c:pt idx="1186">
                  <c:v>5.2</c:v>
                </c:pt>
                <c:pt idx="1187">
                  <c:v>5.5</c:v>
                </c:pt>
                <c:pt idx="1188">
                  <c:v>7</c:v>
                </c:pt>
                <c:pt idx="1189">
                  <c:v>5.8</c:v>
                </c:pt>
                <c:pt idx="1190">
                  <c:v>6.2</c:v>
                </c:pt>
                <c:pt idx="1191">
                  <c:v>6.5</c:v>
                </c:pt>
                <c:pt idx="1192">
                  <c:v>7.2</c:v>
                </c:pt>
                <c:pt idx="1193">
                  <c:v>5.0999999999999996</c:v>
                </c:pt>
                <c:pt idx="1194">
                  <c:v>4.7</c:v>
                </c:pt>
                <c:pt idx="1195">
                  <c:v>5.9</c:v>
                </c:pt>
                <c:pt idx="1196">
                  <c:v>5.8</c:v>
                </c:pt>
                <c:pt idx="1197">
                  <c:v>7.2</c:v>
                </c:pt>
                <c:pt idx="1198">
                  <c:v>6.2</c:v>
                </c:pt>
                <c:pt idx="1199">
                  <c:v>5.7</c:v>
                </c:pt>
                <c:pt idx="1200">
                  <c:v>6.1</c:v>
                </c:pt>
                <c:pt idx="1201">
                  <c:v>6</c:v>
                </c:pt>
                <c:pt idx="1202">
                  <c:v>6.9</c:v>
                </c:pt>
                <c:pt idx="1203">
                  <c:v>6.5</c:v>
                </c:pt>
                <c:pt idx="1204">
                  <c:v>5</c:v>
                </c:pt>
                <c:pt idx="1205">
                  <c:v>5.7</c:v>
                </c:pt>
                <c:pt idx="1206">
                  <c:v>7</c:v>
                </c:pt>
                <c:pt idx="1207">
                  <c:v>5.0999999999999996</c:v>
                </c:pt>
                <c:pt idx="1208">
                  <c:v>5.3</c:v>
                </c:pt>
                <c:pt idx="1209">
                  <c:v>4.4000000000000004</c:v>
                </c:pt>
                <c:pt idx="1210">
                  <c:v>4.7</c:v>
                </c:pt>
                <c:pt idx="1211">
                  <c:v>6.7</c:v>
                </c:pt>
                <c:pt idx="1212">
                  <c:v>6.7</c:v>
                </c:pt>
                <c:pt idx="1213">
                  <c:v>5.7</c:v>
                </c:pt>
                <c:pt idx="1214">
                  <c:v>7.4</c:v>
                </c:pt>
                <c:pt idx="1215">
                  <c:v>6.1</c:v>
                </c:pt>
                <c:pt idx="1216">
                  <c:v>6.4</c:v>
                </c:pt>
                <c:pt idx="1217">
                  <c:v>6.2</c:v>
                </c:pt>
                <c:pt idx="1218">
                  <c:v>6.2</c:v>
                </c:pt>
                <c:pt idx="1219">
                  <c:v>5.9</c:v>
                </c:pt>
                <c:pt idx="1220">
                  <c:v>4</c:v>
                </c:pt>
                <c:pt idx="1221">
                  <c:v>6.2</c:v>
                </c:pt>
                <c:pt idx="1222">
                  <c:v>4.5999999999999996</c:v>
                </c:pt>
                <c:pt idx="1223">
                  <c:v>6.4</c:v>
                </c:pt>
                <c:pt idx="1224">
                  <c:v>5.9</c:v>
                </c:pt>
                <c:pt idx="1225">
                  <c:v>5.0999999999999996</c:v>
                </c:pt>
                <c:pt idx="1226">
                  <c:v>7.6</c:v>
                </c:pt>
                <c:pt idx="1227">
                  <c:v>4.2</c:v>
                </c:pt>
                <c:pt idx="1228">
                  <c:v>7.8</c:v>
                </c:pt>
                <c:pt idx="1229">
                  <c:v>5.8</c:v>
                </c:pt>
                <c:pt idx="1230">
                  <c:v>5.9</c:v>
                </c:pt>
                <c:pt idx="1231">
                  <c:v>8.4</c:v>
                </c:pt>
                <c:pt idx="1232">
                  <c:v>4.8</c:v>
                </c:pt>
                <c:pt idx="1233">
                  <c:v>6.2</c:v>
                </c:pt>
                <c:pt idx="1234">
                  <c:v>6.5</c:v>
                </c:pt>
                <c:pt idx="1235">
                  <c:v>6.3</c:v>
                </c:pt>
                <c:pt idx="1236">
                  <c:v>3.3</c:v>
                </c:pt>
                <c:pt idx="1237">
                  <c:v>5.9</c:v>
                </c:pt>
                <c:pt idx="1238">
                  <c:v>6</c:v>
                </c:pt>
                <c:pt idx="1239">
                  <c:v>5.8</c:v>
                </c:pt>
                <c:pt idx="1240">
                  <c:v>4.7</c:v>
                </c:pt>
                <c:pt idx="1241">
                  <c:v>4.0999999999999996</c:v>
                </c:pt>
                <c:pt idx="1242">
                  <c:v>6.8</c:v>
                </c:pt>
                <c:pt idx="1243">
                  <c:v>6.2</c:v>
                </c:pt>
                <c:pt idx="1244">
                  <c:v>4.5</c:v>
                </c:pt>
                <c:pt idx="1245">
                  <c:v>5.8</c:v>
                </c:pt>
                <c:pt idx="1246">
                  <c:v>7.3</c:v>
                </c:pt>
                <c:pt idx="1247">
                  <c:v>5.9</c:v>
                </c:pt>
                <c:pt idx="1248">
                  <c:v>4.4000000000000004</c:v>
                </c:pt>
                <c:pt idx="1249">
                  <c:v>5.8</c:v>
                </c:pt>
                <c:pt idx="1250">
                  <c:v>5.0999999999999996</c:v>
                </c:pt>
                <c:pt idx="1251">
                  <c:v>6.9</c:v>
                </c:pt>
                <c:pt idx="1252">
                  <c:v>6.2</c:v>
                </c:pt>
                <c:pt idx="1253">
                  <c:v>6.9</c:v>
                </c:pt>
                <c:pt idx="1254">
                  <c:v>7.3</c:v>
                </c:pt>
                <c:pt idx="1255">
                  <c:v>7.1</c:v>
                </c:pt>
                <c:pt idx="1256">
                  <c:v>6</c:v>
                </c:pt>
                <c:pt idx="1257">
                  <c:v>7</c:v>
                </c:pt>
                <c:pt idx="1258">
                  <c:v>7.6</c:v>
                </c:pt>
                <c:pt idx="1259">
                  <c:v>8.4</c:v>
                </c:pt>
                <c:pt idx="1260">
                  <c:v>7.1</c:v>
                </c:pt>
                <c:pt idx="1261">
                  <c:v>6.7</c:v>
                </c:pt>
                <c:pt idx="1262">
                  <c:v>7</c:v>
                </c:pt>
                <c:pt idx="1263">
                  <c:v>8</c:v>
                </c:pt>
                <c:pt idx="1264">
                  <c:v>5.3</c:v>
                </c:pt>
                <c:pt idx="1265">
                  <c:v>4.9000000000000004</c:v>
                </c:pt>
                <c:pt idx="1266">
                  <c:v>6.4</c:v>
                </c:pt>
                <c:pt idx="1267">
                  <c:v>7.4</c:v>
                </c:pt>
                <c:pt idx="1268">
                  <c:v>6.1</c:v>
                </c:pt>
                <c:pt idx="1269">
                  <c:v>6.5</c:v>
                </c:pt>
                <c:pt idx="1270">
                  <c:v>5.7</c:v>
                </c:pt>
                <c:pt idx="1271">
                  <c:v>5.0999999999999996</c:v>
                </c:pt>
                <c:pt idx="1272">
                  <c:v>6.6</c:v>
                </c:pt>
                <c:pt idx="1273">
                  <c:v>6.5</c:v>
                </c:pt>
                <c:pt idx="1274">
                  <c:v>6.9</c:v>
                </c:pt>
                <c:pt idx="1275">
                  <c:v>7.6</c:v>
                </c:pt>
                <c:pt idx="1276">
                  <c:v>5.6</c:v>
                </c:pt>
                <c:pt idx="1277">
                  <c:v>6.2</c:v>
                </c:pt>
                <c:pt idx="1278">
                  <c:v>4.4000000000000004</c:v>
                </c:pt>
                <c:pt idx="1279">
                  <c:v>5.6</c:v>
                </c:pt>
                <c:pt idx="1280">
                  <c:v>5.5</c:v>
                </c:pt>
                <c:pt idx="1281">
                  <c:v>6.7</c:v>
                </c:pt>
                <c:pt idx="1282">
                  <c:v>6.1</c:v>
                </c:pt>
                <c:pt idx="1283">
                  <c:v>6.2</c:v>
                </c:pt>
                <c:pt idx="1284">
                  <c:v>7.3</c:v>
                </c:pt>
                <c:pt idx="1285">
                  <c:v>6.6</c:v>
                </c:pt>
                <c:pt idx="1286">
                  <c:v>8.1999999999999993</c:v>
                </c:pt>
                <c:pt idx="1287">
                  <c:v>6.4</c:v>
                </c:pt>
                <c:pt idx="1288">
                  <c:v>6.4</c:v>
                </c:pt>
                <c:pt idx="1289">
                  <c:v>5.2</c:v>
                </c:pt>
                <c:pt idx="1290">
                  <c:v>6.5</c:v>
                </c:pt>
                <c:pt idx="1291">
                  <c:v>7.1</c:v>
                </c:pt>
                <c:pt idx="1292">
                  <c:v>7.3</c:v>
                </c:pt>
                <c:pt idx="1293">
                  <c:v>5.2</c:v>
                </c:pt>
                <c:pt idx="1294">
                  <c:v>7.7</c:v>
                </c:pt>
                <c:pt idx="1295">
                  <c:v>7.6</c:v>
                </c:pt>
                <c:pt idx="1296">
                  <c:v>5.7</c:v>
                </c:pt>
                <c:pt idx="1297">
                  <c:v>7</c:v>
                </c:pt>
                <c:pt idx="1298">
                  <c:v>6</c:v>
                </c:pt>
                <c:pt idx="1299">
                  <c:v>8.1</c:v>
                </c:pt>
                <c:pt idx="1300">
                  <c:v>8</c:v>
                </c:pt>
                <c:pt idx="1301">
                  <c:v>5.6</c:v>
                </c:pt>
                <c:pt idx="1302">
                  <c:v>6.1</c:v>
                </c:pt>
                <c:pt idx="1303">
                  <c:v>6.9</c:v>
                </c:pt>
                <c:pt idx="1304">
                  <c:v>5.2</c:v>
                </c:pt>
                <c:pt idx="1305">
                  <c:v>7</c:v>
                </c:pt>
                <c:pt idx="1306">
                  <c:v>6.3</c:v>
                </c:pt>
                <c:pt idx="1307">
                  <c:v>7</c:v>
                </c:pt>
                <c:pt idx="1308">
                  <c:v>6.9</c:v>
                </c:pt>
                <c:pt idx="1309">
                  <c:v>6.2</c:v>
                </c:pt>
                <c:pt idx="1310">
                  <c:v>6.4</c:v>
                </c:pt>
                <c:pt idx="1311">
                  <c:v>6.4</c:v>
                </c:pt>
                <c:pt idx="1312">
                  <c:v>5.7</c:v>
                </c:pt>
                <c:pt idx="1313">
                  <c:v>6.1</c:v>
                </c:pt>
                <c:pt idx="1314">
                  <c:v>5.4</c:v>
                </c:pt>
                <c:pt idx="1315">
                  <c:v>6.7</c:v>
                </c:pt>
                <c:pt idx="1316">
                  <c:v>6.8</c:v>
                </c:pt>
                <c:pt idx="1317">
                  <c:v>6</c:v>
                </c:pt>
                <c:pt idx="1318">
                  <c:v>7.8</c:v>
                </c:pt>
                <c:pt idx="1319">
                  <c:v>5.3</c:v>
                </c:pt>
                <c:pt idx="1320">
                  <c:v>4.5</c:v>
                </c:pt>
                <c:pt idx="1321">
                  <c:v>5.4</c:v>
                </c:pt>
                <c:pt idx="1322">
                  <c:v>7.8</c:v>
                </c:pt>
                <c:pt idx="1323">
                  <c:v>7.2</c:v>
                </c:pt>
                <c:pt idx="1324">
                  <c:v>6.6</c:v>
                </c:pt>
                <c:pt idx="1325">
                  <c:v>7.6</c:v>
                </c:pt>
                <c:pt idx="1326">
                  <c:v>5.9</c:v>
                </c:pt>
                <c:pt idx="1327">
                  <c:v>6.7</c:v>
                </c:pt>
                <c:pt idx="1328">
                  <c:v>7.7</c:v>
                </c:pt>
                <c:pt idx="1329">
                  <c:v>5.4</c:v>
                </c:pt>
                <c:pt idx="1330">
                  <c:v>6.9</c:v>
                </c:pt>
                <c:pt idx="1331">
                  <c:v>7.7</c:v>
                </c:pt>
                <c:pt idx="1332">
                  <c:v>6.8</c:v>
                </c:pt>
                <c:pt idx="1333">
                  <c:v>6.4</c:v>
                </c:pt>
                <c:pt idx="1334">
                  <c:v>5.7</c:v>
                </c:pt>
                <c:pt idx="1335">
                  <c:v>7.3</c:v>
                </c:pt>
                <c:pt idx="1336">
                  <c:v>6.8</c:v>
                </c:pt>
                <c:pt idx="1337">
                  <c:v>6.3</c:v>
                </c:pt>
                <c:pt idx="1338">
                  <c:v>5.9</c:v>
                </c:pt>
                <c:pt idx="1339">
                  <c:v>7.4</c:v>
                </c:pt>
                <c:pt idx="1340">
                  <c:v>8.3000000000000007</c:v>
                </c:pt>
                <c:pt idx="1341">
                  <c:v>6.2</c:v>
                </c:pt>
                <c:pt idx="1342">
                  <c:v>6.3</c:v>
                </c:pt>
                <c:pt idx="1343">
                  <c:v>5.8</c:v>
                </c:pt>
                <c:pt idx="1344">
                  <c:v>7.5</c:v>
                </c:pt>
                <c:pt idx="1345">
                  <c:v>6.3</c:v>
                </c:pt>
                <c:pt idx="1346">
                  <c:v>6.4</c:v>
                </c:pt>
                <c:pt idx="1347">
                  <c:v>7.2</c:v>
                </c:pt>
                <c:pt idx="1348">
                  <c:v>6.3</c:v>
                </c:pt>
                <c:pt idx="1349">
                  <c:v>6.9</c:v>
                </c:pt>
                <c:pt idx="1350">
                  <c:v>6.6</c:v>
                </c:pt>
                <c:pt idx="1351">
                  <c:v>6</c:v>
                </c:pt>
                <c:pt idx="1352">
                  <c:v>7.5</c:v>
                </c:pt>
                <c:pt idx="1353">
                  <c:v>7.7</c:v>
                </c:pt>
                <c:pt idx="1354">
                  <c:v>6.2</c:v>
                </c:pt>
                <c:pt idx="1355">
                  <c:v>5.4</c:v>
                </c:pt>
                <c:pt idx="1356">
                  <c:v>6.6</c:v>
                </c:pt>
                <c:pt idx="1357">
                  <c:v>5.3</c:v>
                </c:pt>
                <c:pt idx="1358">
                  <c:v>5.6</c:v>
                </c:pt>
                <c:pt idx="1359">
                  <c:v>5.9</c:v>
                </c:pt>
                <c:pt idx="1360">
                  <c:v>7.8</c:v>
                </c:pt>
                <c:pt idx="1361">
                  <c:v>6.7</c:v>
                </c:pt>
                <c:pt idx="1362">
                  <c:v>7.4</c:v>
                </c:pt>
                <c:pt idx="1363">
                  <c:v>6.2</c:v>
                </c:pt>
                <c:pt idx="1364">
                  <c:v>5.4</c:v>
                </c:pt>
                <c:pt idx="1365">
                  <c:v>6.7</c:v>
                </c:pt>
                <c:pt idx="1366">
                  <c:v>5.3</c:v>
                </c:pt>
                <c:pt idx="1367">
                  <c:v>5.9</c:v>
                </c:pt>
                <c:pt idx="1368">
                  <c:v>4.8</c:v>
                </c:pt>
                <c:pt idx="1369">
                  <c:v>3.8</c:v>
                </c:pt>
                <c:pt idx="1370">
                  <c:v>8.5</c:v>
                </c:pt>
                <c:pt idx="1371">
                  <c:v>6.8</c:v>
                </c:pt>
                <c:pt idx="1372">
                  <c:v>6.8</c:v>
                </c:pt>
                <c:pt idx="1373">
                  <c:v>5.3</c:v>
                </c:pt>
                <c:pt idx="1374">
                  <c:v>7.3</c:v>
                </c:pt>
                <c:pt idx="1375">
                  <c:v>6.6</c:v>
                </c:pt>
                <c:pt idx="1376">
                  <c:v>6.2</c:v>
                </c:pt>
                <c:pt idx="1377">
                  <c:v>5.2</c:v>
                </c:pt>
                <c:pt idx="1378">
                  <c:v>6.2</c:v>
                </c:pt>
                <c:pt idx="1379">
                  <c:v>6.2</c:v>
                </c:pt>
                <c:pt idx="1380">
                  <c:v>6.6</c:v>
                </c:pt>
                <c:pt idx="1381">
                  <c:v>6.2</c:v>
                </c:pt>
                <c:pt idx="1382">
                  <c:v>5.0999999999999996</c:v>
                </c:pt>
                <c:pt idx="1383">
                  <c:v>6.6</c:v>
                </c:pt>
                <c:pt idx="1384">
                  <c:v>6.1</c:v>
                </c:pt>
                <c:pt idx="1385">
                  <c:v>6.6</c:v>
                </c:pt>
                <c:pt idx="1386">
                  <c:v>5.9</c:v>
                </c:pt>
                <c:pt idx="1387">
                  <c:v>6.3</c:v>
                </c:pt>
                <c:pt idx="1388">
                  <c:v>7.1</c:v>
                </c:pt>
                <c:pt idx="1389">
                  <c:v>5</c:v>
                </c:pt>
                <c:pt idx="1390">
                  <c:v>5.6</c:v>
                </c:pt>
                <c:pt idx="1391">
                  <c:v>7.4</c:v>
                </c:pt>
                <c:pt idx="1392">
                  <c:v>4.5</c:v>
                </c:pt>
                <c:pt idx="1393">
                  <c:v>6.2</c:v>
                </c:pt>
                <c:pt idx="1394">
                  <c:v>5</c:v>
                </c:pt>
                <c:pt idx="1395">
                  <c:v>6.5</c:v>
                </c:pt>
                <c:pt idx="1396">
                  <c:v>5.0999999999999996</c:v>
                </c:pt>
                <c:pt idx="1397">
                  <c:v>6.5</c:v>
                </c:pt>
                <c:pt idx="1398">
                  <c:v>6.2</c:v>
                </c:pt>
                <c:pt idx="1399">
                  <c:v>6.3</c:v>
                </c:pt>
                <c:pt idx="1400">
                  <c:v>3.8</c:v>
                </c:pt>
                <c:pt idx="1401">
                  <c:v>6.2</c:v>
                </c:pt>
                <c:pt idx="1402">
                  <c:v>5.7</c:v>
                </c:pt>
                <c:pt idx="1403">
                  <c:v>6.7</c:v>
                </c:pt>
                <c:pt idx="1404">
                  <c:v>6.8</c:v>
                </c:pt>
                <c:pt idx="1405">
                  <c:v>6</c:v>
                </c:pt>
                <c:pt idx="1406">
                  <c:v>7.3</c:v>
                </c:pt>
                <c:pt idx="1407">
                  <c:v>5.5</c:v>
                </c:pt>
                <c:pt idx="1408">
                  <c:v>6.7</c:v>
                </c:pt>
                <c:pt idx="1409">
                  <c:v>4.8</c:v>
                </c:pt>
                <c:pt idx="1410">
                  <c:v>5.7</c:v>
                </c:pt>
                <c:pt idx="1411">
                  <c:v>5.0999999999999996</c:v>
                </c:pt>
                <c:pt idx="1412">
                  <c:v>6</c:v>
                </c:pt>
                <c:pt idx="1413">
                  <c:v>4.2</c:v>
                </c:pt>
                <c:pt idx="1414">
                  <c:v>7.4</c:v>
                </c:pt>
                <c:pt idx="1415">
                  <c:v>4.5999999999999996</c:v>
                </c:pt>
                <c:pt idx="1416">
                  <c:v>6.9</c:v>
                </c:pt>
                <c:pt idx="1417">
                  <c:v>6.9</c:v>
                </c:pt>
                <c:pt idx="1418">
                  <c:v>8</c:v>
                </c:pt>
                <c:pt idx="1419">
                  <c:v>6.4</c:v>
                </c:pt>
                <c:pt idx="1420">
                  <c:v>6.3</c:v>
                </c:pt>
                <c:pt idx="1421">
                  <c:v>6.8</c:v>
                </c:pt>
                <c:pt idx="1422">
                  <c:v>6.8</c:v>
                </c:pt>
                <c:pt idx="1423">
                  <c:v>5.4</c:v>
                </c:pt>
                <c:pt idx="1424">
                  <c:v>7.2</c:v>
                </c:pt>
                <c:pt idx="1425">
                  <c:v>7.3</c:v>
                </c:pt>
                <c:pt idx="1426">
                  <c:v>5.2</c:v>
                </c:pt>
                <c:pt idx="1427">
                  <c:v>5.5</c:v>
                </c:pt>
                <c:pt idx="1428">
                  <c:v>7.7</c:v>
                </c:pt>
                <c:pt idx="1429">
                  <c:v>7.1</c:v>
                </c:pt>
                <c:pt idx="1430">
                  <c:v>5.3</c:v>
                </c:pt>
                <c:pt idx="1431">
                  <c:v>5.6</c:v>
                </c:pt>
                <c:pt idx="1432">
                  <c:v>5.7</c:v>
                </c:pt>
                <c:pt idx="1433">
                  <c:v>7.1</c:v>
                </c:pt>
                <c:pt idx="1434">
                  <c:v>7.6</c:v>
                </c:pt>
                <c:pt idx="1435">
                  <c:v>5.5</c:v>
                </c:pt>
                <c:pt idx="1436">
                  <c:v>5.0999999999999996</c:v>
                </c:pt>
                <c:pt idx="1437">
                  <c:v>6.3</c:v>
                </c:pt>
                <c:pt idx="1438">
                  <c:v>4.9000000000000004</c:v>
                </c:pt>
                <c:pt idx="1439">
                  <c:v>6.5</c:v>
                </c:pt>
                <c:pt idx="1440">
                  <c:v>5.6</c:v>
                </c:pt>
                <c:pt idx="1441">
                  <c:v>5.3</c:v>
                </c:pt>
                <c:pt idx="1442">
                  <c:v>6.5</c:v>
                </c:pt>
                <c:pt idx="1443">
                  <c:v>6.8</c:v>
                </c:pt>
                <c:pt idx="1444">
                  <c:v>6.5</c:v>
                </c:pt>
                <c:pt idx="1445">
                  <c:v>6</c:v>
                </c:pt>
                <c:pt idx="1446">
                  <c:v>8.4</c:v>
                </c:pt>
                <c:pt idx="1447">
                  <c:v>6</c:v>
                </c:pt>
                <c:pt idx="1448">
                  <c:v>7.6</c:v>
                </c:pt>
                <c:pt idx="1449">
                  <c:v>6.9</c:v>
                </c:pt>
                <c:pt idx="1450">
                  <c:v>6.4</c:v>
                </c:pt>
                <c:pt idx="1451">
                  <c:v>5.0999999999999996</c:v>
                </c:pt>
                <c:pt idx="1452">
                  <c:v>7</c:v>
                </c:pt>
                <c:pt idx="1453">
                  <c:v>5.7</c:v>
                </c:pt>
                <c:pt idx="1454">
                  <c:v>6.8</c:v>
                </c:pt>
                <c:pt idx="1455">
                  <c:v>6.7</c:v>
                </c:pt>
                <c:pt idx="1456">
                  <c:v>6.2</c:v>
                </c:pt>
                <c:pt idx="1457">
                  <c:v>7.2</c:v>
                </c:pt>
                <c:pt idx="1458">
                  <c:v>6.2</c:v>
                </c:pt>
                <c:pt idx="1459">
                  <c:v>5.6</c:v>
                </c:pt>
                <c:pt idx="1460">
                  <c:v>4.4000000000000004</c:v>
                </c:pt>
                <c:pt idx="1461">
                  <c:v>7.5</c:v>
                </c:pt>
                <c:pt idx="1462">
                  <c:v>7.1</c:v>
                </c:pt>
                <c:pt idx="1463">
                  <c:v>6.4</c:v>
                </c:pt>
                <c:pt idx="1464">
                  <c:v>7.1</c:v>
                </c:pt>
                <c:pt idx="1465">
                  <c:v>6.9</c:v>
                </c:pt>
                <c:pt idx="1466">
                  <c:v>7.5</c:v>
                </c:pt>
                <c:pt idx="1467">
                  <c:v>6.3</c:v>
                </c:pt>
                <c:pt idx="1468">
                  <c:v>6.4</c:v>
                </c:pt>
                <c:pt idx="1469">
                  <c:v>5.9</c:v>
                </c:pt>
                <c:pt idx="1470">
                  <c:v>6.8</c:v>
                </c:pt>
                <c:pt idx="1471">
                  <c:v>6.3</c:v>
                </c:pt>
                <c:pt idx="1472">
                  <c:v>3.6</c:v>
                </c:pt>
                <c:pt idx="1473">
                  <c:v>5.3</c:v>
                </c:pt>
                <c:pt idx="1474">
                  <c:v>5.9</c:v>
                </c:pt>
                <c:pt idx="1475">
                  <c:v>6.9</c:v>
                </c:pt>
                <c:pt idx="1476">
                  <c:v>6.9</c:v>
                </c:pt>
                <c:pt idx="1477">
                  <c:v>6.1</c:v>
                </c:pt>
                <c:pt idx="1478">
                  <c:v>8.5</c:v>
                </c:pt>
                <c:pt idx="1479">
                  <c:v>6.3</c:v>
                </c:pt>
                <c:pt idx="1480">
                  <c:v>7.3</c:v>
                </c:pt>
                <c:pt idx="1481">
                  <c:v>6.3</c:v>
                </c:pt>
                <c:pt idx="1482">
                  <c:v>7.2</c:v>
                </c:pt>
                <c:pt idx="1483">
                  <c:v>7.3</c:v>
                </c:pt>
                <c:pt idx="1484">
                  <c:v>6.3</c:v>
                </c:pt>
                <c:pt idx="1485">
                  <c:v>8.1</c:v>
                </c:pt>
                <c:pt idx="1486">
                  <c:v>6.9</c:v>
                </c:pt>
                <c:pt idx="1487">
                  <c:v>6.3</c:v>
                </c:pt>
                <c:pt idx="1488">
                  <c:v>7.3</c:v>
                </c:pt>
                <c:pt idx="1489">
                  <c:v>5.5</c:v>
                </c:pt>
                <c:pt idx="1490">
                  <c:v>6.1</c:v>
                </c:pt>
                <c:pt idx="1491">
                  <c:v>6.9</c:v>
                </c:pt>
                <c:pt idx="1492">
                  <c:v>7.2</c:v>
                </c:pt>
                <c:pt idx="1493">
                  <c:v>6.4</c:v>
                </c:pt>
                <c:pt idx="1494">
                  <c:v>6.4</c:v>
                </c:pt>
                <c:pt idx="1495">
                  <c:v>8.3000000000000007</c:v>
                </c:pt>
                <c:pt idx="1496">
                  <c:v>7.2</c:v>
                </c:pt>
                <c:pt idx="1497">
                  <c:v>6.8</c:v>
                </c:pt>
                <c:pt idx="1498">
                  <c:v>6.5</c:v>
                </c:pt>
                <c:pt idx="1499">
                  <c:v>7.8</c:v>
                </c:pt>
                <c:pt idx="1500">
                  <c:v>7.6</c:v>
                </c:pt>
                <c:pt idx="1501">
                  <c:v>7.2</c:v>
                </c:pt>
                <c:pt idx="1502">
                  <c:v>6.7</c:v>
                </c:pt>
                <c:pt idx="1503">
                  <c:v>6.8</c:v>
                </c:pt>
                <c:pt idx="1504">
                  <c:v>6.3</c:v>
                </c:pt>
                <c:pt idx="1505">
                  <c:v>6.2</c:v>
                </c:pt>
                <c:pt idx="1506">
                  <c:v>6.2</c:v>
                </c:pt>
                <c:pt idx="1507">
                  <c:v>8.6</c:v>
                </c:pt>
                <c:pt idx="1508">
                  <c:v>8</c:v>
                </c:pt>
                <c:pt idx="1509">
                  <c:v>7</c:v>
                </c:pt>
                <c:pt idx="1510">
                  <c:v>8</c:v>
                </c:pt>
                <c:pt idx="1511">
                  <c:v>8.1</c:v>
                </c:pt>
                <c:pt idx="1512">
                  <c:v>6.7</c:v>
                </c:pt>
                <c:pt idx="1513">
                  <c:v>7.9</c:v>
                </c:pt>
                <c:pt idx="1514">
                  <c:v>6.1</c:v>
                </c:pt>
                <c:pt idx="1515">
                  <c:v>4.2</c:v>
                </c:pt>
                <c:pt idx="1516">
                  <c:v>6.1</c:v>
                </c:pt>
                <c:pt idx="1517">
                  <c:v>6.6</c:v>
                </c:pt>
                <c:pt idx="1518">
                  <c:v>7.5</c:v>
                </c:pt>
                <c:pt idx="1519">
                  <c:v>7.4</c:v>
                </c:pt>
                <c:pt idx="1520">
                  <c:v>7.2</c:v>
                </c:pt>
                <c:pt idx="1521">
                  <c:v>6.9</c:v>
                </c:pt>
                <c:pt idx="1522">
                  <c:v>7.4</c:v>
                </c:pt>
                <c:pt idx="1523">
                  <c:v>5.4</c:v>
                </c:pt>
                <c:pt idx="1524">
                  <c:v>6.8</c:v>
                </c:pt>
                <c:pt idx="1525">
                  <c:v>6.3</c:v>
                </c:pt>
                <c:pt idx="1526">
                  <c:v>7.2</c:v>
                </c:pt>
                <c:pt idx="1527">
                  <c:v>6.9</c:v>
                </c:pt>
                <c:pt idx="1528">
                  <c:v>6</c:v>
                </c:pt>
                <c:pt idx="1529">
                  <c:v>5.9</c:v>
                </c:pt>
                <c:pt idx="1530">
                  <c:v>5.4</c:v>
                </c:pt>
                <c:pt idx="1531">
                  <c:v>5.9</c:v>
                </c:pt>
                <c:pt idx="1532">
                  <c:v>6.1</c:v>
                </c:pt>
                <c:pt idx="1533">
                  <c:v>7.7</c:v>
                </c:pt>
                <c:pt idx="1534">
                  <c:v>5.8</c:v>
                </c:pt>
                <c:pt idx="1535">
                  <c:v>7.6</c:v>
                </c:pt>
                <c:pt idx="1536">
                  <c:v>6.1</c:v>
                </c:pt>
                <c:pt idx="1537">
                  <c:v>5.4</c:v>
                </c:pt>
                <c:pt idx="1538">
                  <c:v>5.0999999999999996</c:v>
                </c:pt>
                <c:pt idx="1539">
                  <c:v>6.4</c:v>
                </c:pt>
                <c:pt idx="1540">
                  <c:v>6.3</c:v>
                </c:pt>
                <c:pt idx="1541">
                  <c:v>7.5</c:v>
                </c:pt>
                <c:pt idx="1542">
                  <c:v>7.1</c:v>
                </c:pt>
                <c:pt idx="1543">
                  <c:v>7.8</c:v>
                </c:pt>
                <c:pt idx="1544">
                  <c:v>6.5</c:v>
                </c:pt>
                <c:pt idx="1545">
                  <c:v>6.6</c:v>
                </c:pt>
                <c:pt idx="1546">
                  <c:v>7.4</c:v>
                </c:pt>
                <c:pt idx="1547">
                  <c:v>7.6</c:v>
                </c:pt>
                <c:pt idx="1548">
                  <c:v>7.5</c:v>
                </c:pt>
                <c:pt idx="1549">
                  <c:v>6.6</c:v>
                </c:pt>
                <c:pt idx="1550">
                  <c:v>7.2</c:v>
                </c:pt>
                <c:pt idx="1551">
                  <c:v>7.6</c:v>
                </c:pt>
                <c:pt idx="1552">
                  <c:v>6.2</c:v>
                </c:pt>
                <c:pt idx="1553">
                  <c:v>5.6</c:v>
                </c:pt>
                <c:pt idx="1554">
                  <c:v>7.6</c:v>
                </c:pt>
                <c:pt idx="1555">
                  <c:v>6.6</c:v>
                </c:pt>
                <c:pt idx="1556">
                  <c:v>7</c:v>
                </c:pt>
                <c:pt idx="1557">
                  <c:v>2.7</c:v>
                </c:pt>
                <c:pt idx="1558">
                  <c:v>7.6</c:v>
                </c:pt>
                <c:pt idx="1559">
                  <c:v>6.6</c:v>
                </c:pt>
                <c:pt idx="1560">
                  <c:v>6.9</c:v>
                </c:pt>
                <c:pt idx="1561">
                  <c:v>6.8</c:v>
                </c:pt>
                <c:pt idx="1562">
                  <c:v>3.7</c:v>
                </c:pt>
                <c:pt idx="1563">
                  <c:v>6.1</c:v>
                </c:pt>
                <c:pt idx="1564">
                  <c:v>5.9</c:v>
                </c:pt>
                <c:pt idx="1565">
                  <c:v>6.7</c:v>
                </c:pt>
                <c:pt idx="1566">
                  <c:v>6.9</c:v>
                </c:pt>
                <c:pt idx="1567">
                  <c:v>5.5</c:v>
                </c:pt>
                <c:pt idx="1568">
                  <c:v>7.1</c:v>
                </c:pt>
                <c:pt idx="1569">
                  <c:v>7.1</c:v>
                </c:pt>
                <c:pt idx="1570">
                  <c:v>7.3</c:v>
                </c:pt>
                <c:pt idx="1571">
                  <c:v>3.4</c:v>
                </c:pt>
                <c:pt idx="1572">
                  <c:v>6.8</c:v>
                </c:pt>
                <c:pt idx="1573">
                  <c:v>6.9</c:v>
                </c:pt>
                <c:pt idx="1574">
                  <c:v>7</c:v>
                </c:pt>
                <c:pt idx="1575">
                  <c:v>5.5</c:v>
                </c:pt>
                <c:pt idx="1576">
                  <c:v>5.0999999999999996</c:v>
                </c:pt>
                <c:pt idx="1577">
                  <c:v>6.2</c:v>
                </c:pt>
                <c:pt idx="1578">
                  <c:v>5.9</c:v>
                </c:pt>
                <c:pt idx="1579">
                  <c:v>5.2</c:v>
                </c:pt>
                <c:pt idx="1580">
                  <c:v>6.2</c:v>
                </c:pt>
                <c:pt idx="1581">
                  <c:v>5.5</c:v>
                </c:pt>
                <c:pt idx="1582">
                  <c:v>7.4</c:v>
                </c:pt>
                <c:pt idx="1583">
                  <c:v>4.4000000000000004</c:v>
                </c:pt>
                <c:pt idx="1584">
                  <c:v>6.3</c:v>
                </c:pt>
                <c:pt idx="1585">
                  <c:v>6.1</c:v>
                </c:pt>
                <c:pt idx="1586">
                  <c:v>5.3</c:v>
                </c:pt>
                <c:pt idx="1587">
                  <c:v>5.4</c:v>
                </c:pt>
                <c:pt idx="1588">
                  <c:v>6.7</c:v>
                </c:pt>
                <c:pt idx="1589">
                  <c:v>5.9</c:v>
                </c:pt>
                <c:pt idx="1590">
                  <c:v>7.3</c:v>
                </c:pt>
                <c:pt idx="1591">
                  <c:v>5.5</c:v>
                </c:pt>
                <c:pt idx="1592">
                  <c:v>5.8</c:v>
                </c:pt>
                <c:pt idx="1593">
                  <c:v>4.5999999999999996</c:v>
                </c:pt>
                <c:pt idx="1594">
                  <c:v>6.7</c:v>
                </c:pt>
                <c:pt idx="1595">
                  <c:v>5.0999999999999996</c:v>
                </c:pt>
                <c:pt idx="1596">
                  <c:v>5.6</c:v>
                </c:pt>
                <c:pt idx="1597">
                  <c:v>7</c:v>
                </c:pt>
                <c:pt idx="1598">
                  <c:v>6.4</c:v>
                </c:pt>
                <c:pt idx="1599">
                  <c:v>6.7</c:v>
                </c:pt>
                <c:pt idx="1600">
                  <c:v>4.0999999999999996</c:v>
                </c:pt>
                <c:pt idx="1601">
                  <c:v>5.5</c:v>
                </c:pt>
                <c:pt idx="1602">
                  <c:v>2.7</c:v>
                </c:pt>
                <c:pt idx="1603">
                  <c:v>6.4</c:v>
                </c:pt>
                <c:pt idx="1604">
                  <c:v>4.8</c:v>
                </c:pt>
                <c:pt idx="1605">
                  <c:v>6.1</c:v>
                </c:pt>
                <c:pt idx="1606">
                  <c:v>4.8</c:v>
                </c:pt>
                <c:pt idx="1607">
                  <c:v>7</c:v>
                </c:pt>
                <c:pt idx="1608">
                  <c:v>6.8</c:v>
                </c:pt>
                <c:pt idx="1609">
                  <c:v>5.6</c:v>
                </c:pt>
                <c:pt idx="1610">
                  <c:v>6.1</c:v>
                </c:pt>
                <c:pt idx="1611">
                  <c:v>7.9</c:v>
                </c:pt>
                <c:pt idx="1612">
                  <c:v>8.4</c:v>
                </c:pt>
                <c:pt idx="1613">
                  <c:v>6.5</c:v>
                </c:pt>
                <c:pt idx="1614">
                  <c:v>7.1</c:v>
                </c:pt>
                <c:pt idx="1615">
                  <c:v>6.6</c:v>
                </c:pt>
                <c:pt idx="1616">
                  <c:v>7</c:v>
                </c:pt>
                <c:pt idx="1617">
                  <c:v>5.6</c:v>
                </c:pt>
                <c:pt idx="1618">
                  <c:v>4.8</c:v>
                </c:pt>
                <c:pt idx="1619">
                  <c:v>7.5</c:v>
                </c:pt>
                <c:pt idx="1620">
                  <c:v>6</c:v>
                </c:pt>
                <c:pt idx="1621">
                  <c:v>6.8</c:v>
                </c:pt>
                <c:pt idx="1622">
                  <c:v>6.5</c:v>
                </c:pt>
                <c:pt idx="1623">
                  <c:v>7.9</c:v>
                </c:pt>
                <c:pt idx="1624">
                  <c:v>6.4</c:v>
                </c:pt>
                <c:pt idx="1625">
                  <c:v>5.8</c:v>
                </c:pt>
                <c:pt idx="1626">
                  <c:v>7.7</c:v>
                </c:pt>
                <c:pt idx="1627">
                  <c:v>5.3</c:v>
                </c:pt>
                <c:pt idx="1628">
                  <c:v>5.3</c:v>
                </c:pt>
                <c:pt idx="1629">
                  <c:v>7.5</c:v>
                </c:pt>
                <c:pt idx="1630">
                  <c:v>6.9</c:v>
                </c:pt>
                <c:pt idx="1631">
                  <c:v>4.9000000000000004</c:v>
                </c:pt>
                <c:pt idx="1632">
                  <c:v>7.1</c:v>
                </c:pt>
                <c:pt idx="1633">
                  <c:v>8</c:v>
                </c:pt>
                <c:pt idx="1634">
                  <c:v>7.9</c:v>
                </c:pt>
                <c:pt idx="1635">
                  <c:v>7.6</c:v>
                </c:pt>
                <c:pt idx="1636">
                  <c:v>5.9</c:v>
                </c:pt>
                <c:pt idx="1637">
                  <c:v>6.3</c:v>
                </c:pt>
                <c:pt idx="1638">
                  <c:v>6.4</c:v>
                </c:pt>
                <c:pt idx="1639">
                  <c:v>8.1999999999999993</c:v>
                </c:pt>
                <c:pt idx="1640">
                  <c:v>6.9</c:v>
                </c:pt>
                <c:pt idx="1641">
                  <c:v>7.8</c:v>
                </c:pt>
                <c:pt idx="1642">
                  <c:v>6.7</c:v>
                </c:pt>
                <c:pt idx="1643">
                  <c:v>7.5</c:v>
                </c:pt>
                <c:pt idx="1644">
                  <c:v>7.4</c:v>
                </c:pt>
                <c:pt idx="1645">
                  <c:v>5.2</c:v>
                </c:pt>
                <c:pt idx="1646">
                  <c:v>7.6</c:v>
                </c:pt>
                <c:pt idx="1647">
                  <c:v>7.3</c:v>
                </c:pt>
                <c:pt idx="1648">
                  <c:v>6.6</c:v>
                </c:pt>
                <c:pt idx="1649">
                  <c:v>6.8</c:v>
                </c:pt>
                <c:pt idx="1650">
                  <c:v>6.9</c:v>
                </c:pt>
                <c:pt idx="1651">
                  <c:v>5.8</c:v>
                </c:pt>
                <c:pt idx="1652">
                  <c:v>6.6</c:v>
                </c:pt>
                <c:pt idx="1653">
                  <c:v>6.7</c:v>
                </c:pt>
                <c:pt idx="1654">
                  <c:v>6.7</c:v>
                </c:pt>
                <c:pt idx="1655">
                  <c:v>6.3</c:v>
                </c:pt>
                <c:pt idx="1656">
                  <c:v>7.7</c:v>
                </c:pt>
                <c:pt idx="1657">
                  <c:v>6.1</c:v>
                </c:pt>
                <c:pt idx="1658">
                  <c:v>4.9000000000000004</c:v>
                </c:pt>
                <c:pt idx="1659">
                  <c:v>6.2</c:v>
                </c:pt>
                <c:pt idx="1660">
                  <c:v>7.8</c:v>
                </c:pt>
                <c:pt idx="1661">
                  <c:v>8.1999999999999993</c:v>
                </c:pt>
                <c:pt idx="1662">
                  <c:v>6.9</c:v>
                </c:pt>
                <c:pt idx="1663">
                  <c:v>6.2</c:v>
                </c:pt>
                <c:pt idx="1664">
                  <c:v>6.9</c:v>
                </c:pt>
                <c:pt idx="1665">
                  <c:v>4.8</c:v>
                </c:pt>
                <c:pt idx="1666">
                  <c:v>8</c:v>
                </c:pt>
                <c:pt idx="1667">
                  <c:v>5.3</c:v>
                </c:pt>
                <c:pt idx="1668">
                  <c:v>6.7</c:v>
                </c:pt>
                <c:pt idx="1669">
                  <c:v>5.4</c:v>
                </c:pt>
                <c:pt idx="1670">
                  <c:v>5.4</c:v>
                </c:pt>
                <c:pt idx="1671">
                  <c:v>4.9000000000000004</c:v>
                </c:pt>
                <c:pt idx="1672">
                  <c:v>6.1</c:v>
                </c:pt>
                <c:pt idx="1673">
                  <c:v>5.8</c:v>
                </c:pt>
                <c:pt idx="1674">
                  <c:v>7</c:v>
                </c:pt>
                <c:pt idx="1675">
                  <c:v>6.5</c:v>
                </c:pt>
                <c:pt idx="1676">
                  <c:v>6.6</c:v>
                </c:pt>
                <c:pt idx="1677">
                  <c:v>5.7</c:v>
                </c:pt>
                <c:pt idx="1678">
                  <c:v>6.6</c:v>
                </c:pt>
                <c:pt idx="1679">
                  <c:v>7</c:v>
                </c:pt>
                <c:pt idx="1680">
                  <c:v>7.4</c:v>
                </c:pt>
                <c:pt idx="1681">
                  <c:v>5.3</c:v>
                </c:pt>
                <c:pt idx="1682">
                  <c:v>7.4</c:v>
                </c:pt>
                <c:pt idx="1683">
                  <c:v>7.4</c:v>
                </c:pt>
                <c:pt idx="1684">
                  <c:v>6.8</c:v>
                </c:pt>
                <c:pt idx="1685">
                  <c:v>7.2</c:v>
                </c:pt>
                <c:pt idx="1686">
                  <c:v>6</c:v>
                </c:pt>
                <c:pt idx="1687">
                  <c:v>7.8</c:v>
                </c:pt>
                <c:pt idx="1688">
                  <c:v>6.6</c:v>
                </c:pt>
                <c:pt idx="1689">
                  <c:v>7.9</c:v>
                </c:pt>
                <c:pt idx="1690">
                  <c:v>5.7</c:v>
                </c:pt>
                <c:pt idx="1691">
                  <c:v>7.1</c:v>
                </c:pt>
                <c:pt idx="1692">
                  <c:v>5.6</c:v>
                </c:pt>
                <c:pt idx="1693">
                  <c:v>7.8</c:v>
                </c:pt>
                <c:pt idx="1694">
                  <c:v>7.9</c:v>
                </c:pt>
                <c:pt idx="1695">
                  <c:v>6.9</c:v>
                </c:pt>
                <c:pt idx="1696">
                  <c:v>7.7</c:v>
                </c:pt>
                <c:pt idx="1697">
                  <c:v>6.9</c:v>
                </c:pt>
                <c:pt idx="1698">
                  <c:v>6</c:v>
                </c:pt>
                <c:pt idx="1699">
                  <c:v>6.2</c:v>
                </c:pt>
                <c:pt idx="1700">
                  <c:v>5.9</c:v>
                </c:pt>
                <c:pt idx="1701">
                  <c:v>6.8</c:v>
                </c:pt>
                <c:pt idx="1702">
                  <c:v>3.6</c:v>
                </c:pt>
                <c:pt idx="1703">
                  <c:v>6.7</c:v>
                </c:pt>
                <c:pt idx="1704">
                  <c:v>6.3</c:v>
                </c:pt>
                <c:pt idx="1705">
                  <c:v>6.4</c:v>
                </c:pt>
                <c:pt idx="1706">
                  <c:v>6.4</c:v>
                </c:pt>
                <c:pt idx="1707">
                  <c:v>5.7</c:v>
                </c:pt>
                <c:pt idx="1708">
                  <c:v>6.2</c:v>
                </c:pt>
                <c:pt idx="1709">
                  <c:v>5.2</c:v>
                </c:pt>
                <c:pt idx="1710">
                  <c:v>6.1</c:v>
                </c:pt>
                <c:pt idx="1711">
                  <c:v>7.1</c:v>
                </c:pt>
                <c:pt idx="1712">
                  <c:v>7.2</c:v>
                </c:pt>
                <c:pt idx="1713">
                  <c:v>6.5</c:v>
                </c:pt>
                <c:pt idx="1714">
                  <c:v>6</c:v>
                </c:pt>
                <c:pt idx="1715">
                  <c:v>7</c:v>
                </c:pt>
                <c:pt idx="1716">
                  <c:v>7</c:v>
                </c:pt>
                <c:pt idx="1717">
                  <c:v>7.5</c:v>
                </c:pt>
                <c:pt idx="1718">
                  <c:v>6.6</c:v>
                </c:pt>
                <c:pt idx="1719">
                  <c:v>7.4</c:v>
                </c:pt>
                <c:pt idx="1720">
                  <c:v>6.5</c:v>
                </c:pt>
                <c:pt idx="1721">
                  <c:v>6.2</c:v>
                </c:pt>
                <c:pt idx="1722">
                  <c:v>7.8</c:v>
                </c:pt>
                <c:pt idx="1723">
                  <c:v>5.2</c:v>
                </c:pt>
                <c:pt idx="1724">
                  <c:v>6.5</c:v>
                </c:pt>
                <c:pt idx="1725">
                  <c:v>6.5</c:v>
                </c:pt>
                <c:pt idx="1726">
                  <c:v>5.2</c:v>
                </c:pt>
                <c:pt idx="1727">
                  <c:v>7.2</c:v>
                </c:pt>
                <c:pt idx="1728">
                  <c:v>7.1</c:v>
                </c:pt>
                <c:pt idx="1729">
                  <c:v>4.5</c:v>
                </c:pt>
                <c:pt idx="1730">
                  <c:v>5.7</c:v>
                </c:pt>
                <c:pt idx="1731">
                  <c:v>6</c:v>
                </c:pt>
                <c:pt idx="1732">
                  <c:v>6.4</c:v>
                </c:pt>
                <c:pt idx="1733">
                  <c:v>5.2</c:v>
                </c:pt>
                <c:pt idx="1734">
                  <c:v>4.3</c:v>
                </c:pt>
                <c:pt idx="1735">
                  <c:v>6.1</c:v>
                </c:pt>
                <c:pt idx="1736">
                  <c:v>6.8</c:v>
                </c:pt>
                <c:pt idx="1737">
                  <c:v>5.2</c:v>
                </c:pt>
                <c:pt idx="1738">
                  <c:v>6.5</c:v>
                </c:pt>
                <c:pt idx="1739">
                  <c:v>7.5</c:v>
                </c:pt>
                <c:pt idx="1740">
                  <c:v>7.1</c:v>
                </c:pt>
                <c:pt idx="1741">
                  <c:v>6.9</c:v>
                </c:pt>
                <c:pt idx="1742">
                  <c:v>8</c:v>
                </c:pt>
                <c:pt idx="1743">
                  <c:v>8.1999999999999993</c:v>
                </c:pt>
                <c:pt idx="1744">
                  <c:v>6.4</c:v>
                </c:pt>
                <c:pt idx="1745">
                  <c:v>7.9</c:v>
                </c:pt>
                <c:pt idx="1746">
                  <c:v>6.7</c:v>
                </c:pt>
                <c:pt idx="1747">
                  <c:v>6.1</c:v>
                </c:pt>
                <c:pt idx="1748">
                  <c:v>8.9</c:v>
                </c:pt>
                <c:pt idx="1749">
                  <c:v>8.1</c:v>
                </c:pt>
                <c:pt idx="1750">
                  <c:v>6.2</c:v>
                </c:pt>
                <c:pt idx="1751">
                  <c:v>4.9000000000000004</c:v>
                </c:pt>
                <c:pt idx="1752">
                  <c:v>5.8</c:v>
                </c:pt>
                <c:pt idx="1753">
                  <c:v>6</c:v>
                </c:pt>
                <c:pt idx="1754">
                  <c:v>7</c:v>
                </c:pt>
                <c:pt idx="1755">
                  <c:v>6</c:v>
                </c:pt>
                <c:pt idx="1756">
                  <c:v>7.9</c:v>
                </c:pt>
                <c:pt idx="1757">
                  <c:v>8.1</c:v>
                </c:pt>
                <c:pt idx="1758">
                  <c:v>6.2</c:v>
                </c:pt>
                <c:pt idx="1759">
                  <c:v>6.7</c:v>
                </c:pt>
                <c:pt idx="1760">
                  <c:v>7.3</c:v>
                </c:pt>
                <c:pt idx="1761">
                  <c:v>4.5999999999999996</c:v>
                </c:pt>
                <c:pt idx="1762">
                  <c:v>6.1</c:v>
                </c:pt>
                <c:pt idx="1763">
                  <c:v>6.2</c:v>
                </c:pt>
                <c:pt idx="1764">
                  <c:v>7.8</c:v>
                </c:pt>
                <c:pt idx="1765">
                  <c:v>6.1</c:v>
                </c:pt>
                <c:pt idx="1766">
                  <c:v>5.8</c:v>
                </c:pt>
                <c:pt idx="1767">
                  <c:v>6.5</c:v>
                </c:pt>
                <c:pt idx="1768">
                  <c:v>7.2</c:v>
                </c:pt>
                <c:pt idx="1769">
                  <c:v>7.8</c:v>
                </c:pt>
                <c:pt idx="1770">
                  <c:v>4.7</c:v>
                </c:pt>
                <c:pt idx="1771">
                  <c:v>6.8</c:v>
                </c:pt>
                <c:pt idx="1772">
                  <c:v>5.9</c:v>
                </c:pt>
                <c:pt idx="1773">
                  <c:v>7.2</c:v>
                </c:pt>
                <c:pt idx="1774">
                  <c:v>8.6999999999999993</c:v>
                </c:pt>
                <c:pt idx="1775">
                  <c:v>5</c:v>
                </c:pt>
                <c:pt idx="1776">
                  <c:v>6.6</c:v>
                </c:pt>
                <c:pt idx="1777">
                  <c:v>8.3000000000000007</c:v>
                </c:pt>
                <c:pt idx="1778">
                  <c:v>6.7</c:v>
                </c:pt>
                <c:pt idx="1779">
                  <c:v>7.8</c:v>
                </c:pt>
                <c:pt idx="1780">
                  <c:v>6.5</c:v>
                </c:pt>
                <c:pt idx="1781">
                  <c:v>6.1</c:v>
                </c:pt>
                <c:pt idx="1782">
                  <c:v>8.1</c:v>
                </c:pt>
                <c:pt idx="1783">
                  <c:v>5.2</c:v>
                </c:pt>
                <c:pt idx="1784">
                  <c:v>5.6</c:v>
                </c:pt>
                <c:pt idx="1785">
                  <c:v>5.8</c:v>
                </c:pt>
                <c:pt idx="1786">
                  <c:v>6.6</c:v>
                </c:pt>
                <c:pt idx="1787">
                  <c:v>6.6</c:v>
                </c:pt>
                <c:pt idx="1788">
                  <c:v>5.5</c:v>
                </c:pt>
                <c:pt idx="1789">
                  <c:v>7</c:v>
                </c:pt>
                <c:pt idx="1790">
                  <c:v>6.5</c:v>
                </c:pt>
                <c:pt idx="1791">
                  <c:v>5.8</c:v>
                </c:pt>
                <c:pt idx="1792">
                  <c:v>5.6</c:v>
                </c:pt>
                <c:pt idx="1793">
                  <c:v>5.6</c:v>
                </c:pt>
                <c:pt idx="1794">
                  <c:v>5.8</c:v>
                </c:pt>
                <c:pt idx="1795">
                  <c:v>7.6</c:v>
                </c:pt>
                <c:pt idx="1796">
                  <c:v>6.4</c:v>
                </c:pt>
                <c:pt idx="1797">
                  <c:v>6.3</c:v>
                </c:pt>
                <c:pt idx="1798">
                  <c:v>4.5999999999999996</c:v>
                </c:pt>
                <c:pt idx="1799">
                  <c:v>6.5</c:v>
                </c:pt>
                <c:pt idx="1800">
                  <c:v>7.5</c:v>
                </c:pt>
                <c:pt idx="1801">
                  <c:v>7.5</c:v>
                </c:pt>
                <c:pt idx="1802">
                  <c:v>5.3</c:v>
                </c:pt>
                <c:pt idx="1803">
                  <c:v>7.5</c:v>
                </c:pt>
                <c:pt idx="1804">
                  <c:v>3.3</c:v>
                </c:pt>
                <c:pt idx="1805">
                  <c:v>3.5</c:v>
                </c:pt>
                <c:pt idx="1806">
                  <c:v>9.3000000000000007</c:v>
                </c:pt>
                <c:pt idx="1807">
                  <c:v>4.8</c:v>
                </c:pt>
                <c:pt idx="1808">
                  <c:v>6.9</c:v>
                </c:pt>
                <c:pt idx="1809">
                  <c:v>6</c:v>
                </c:pt>
                <c:pt idx="1810">
                  <c:v>7.3</c:v>
                </c:pt>
                <c:pt idx="1811">
                  <c:v>6.6</c:v>
                </c:pt>
                <c:pt idx="1812">
                  <c:v>7.5</c:v>
                </c:pt>
                <c:pt idx="1813">
                  <c:v>6.9</c:v>
                </c:pt>
                <c:pt idx="1814">
                  <c:v>6.8</c:v>
                </c:pt>
                <c:pt idx="1815">
                  <c:v>6.3</c:v>
                </c:pt>
                <c:pt idx="1816">
                  <c:v>6.4</c:v>
                </c:pt>
                <c:pt idx="1817">
                  <c:v>5.6</c:v>
                </c:pt>
                <c:pt idx="1818">
                  <c:v>6.3</c:v>
                </c:pt>
                <c:pt idx="1819">
                  <c:v>7.3</c:v>
                </c:pt>
                <c:pt idx="1820">
                  <c:v>6.6</c:v>
                </c:pt>
                <c:pt idx="1821">
                  <c:v>4.5999999999999996</c:v>
                </c:pt>
                <c:pt idx="1822">
                  <c:v>5.0999999999999996</c:v>
                </c:pt>
                <c:pt idx="1823">
                  <c:v>5.6</c:v>
                </c:pt>
                <c:pt idx="1824">
                  <c:v>5.3</c:v>
                </c:pt>
                <c:pt idx="1825">
                  <c:v>5.6</c:v>
                </c:pt>
                <c:pt idx="1826">
                  <c:v>5.9</c:v>
                </c:pt>
                <c:pt idx="1827">
                  <c:v>4.7</c:v>
                </c:pt>
                <c:pt idx="1828">
                  <c:v>4.8</c:v>
                </c:pt>
                <c:pt idx="1829">
                  <c:v>6.8</c:v>
                </c:pt>
                <c:pt idx="1830">
                  <c:v>5.4</c:v>
                </c:pt>
                <c:pt idx="1831">
                  <c:v>5.0999999999999996</c:v>
                </c:pt>
                <c:pt idx="1832">
                  <c:v>7</c:v>
                </c:pt>
                <c:pt idx="1833">
                  <c:v>4</c:v>
                </c:pt>
                <c:pt idx="1834">
                  <c:v>7.3</c:v>
                </c:pt>
                <c:pt idx="1835">
                  <c:v>6.8</c:v>
                </c:pt>
                <c:pt idx="1836">
                  <c:v>7</c:v>
                </c:pt>
                <c:pt idx="1837">
                  <c:v>7.1</c:v>
                </c:pt>
                <c:pt idx="1838">
                  <c:v>6.9</c:v>
                </c:pt>
                <c:pt idx="1839">
                  <c:v>7.3</c:v>
                </c:pt>
                <c:pt idx="1840">
                  <c:v>8.1999999999999993</c:v>
                </c:pt>
                <c:pt idx="1841">
                  <c:v>7.1</c:v>
                </c:pt>
                <c:pt idx="1842">
                  <c:v>7.7</c:v>
                </c:pt>
                <c:pt idx="1843">
                  <c:v>6.5</c:v>
                </c:pt>
                <c:pt idx="1844">
                  <c:v>4.9000000000000004</c:v>
                </c:pt>
                <c:pt idx="1845">
                  <c:v>6.4</c:v>
                </c:pt>
                <c:pt idx="1846">
                  <c:v>5.9</c:v>
                </c:pt>
                <c:pt idx="1847">
                  <c:v>6.2</c:v>
                </c:pt>
                <c:pt idx="1848">
                  <c:v>5.8</c:v>
                </c:pt>
                <c:pt idx="1849">
                  <c:v>6.7</c:v>
                </c:pt>
                <c:pt idx="1850">
                  <c:v>5.9</c:v>
                </c:pt>
                <c:pt idx="1851">
                  <c:v>7.3</c:v>
                </c:pt>
                <c:pt idx="1852">
                  <c:v>4.0999999999999996</c:v>
                </c:pt>
                <c:pt idx="1853">
                  <c:v>4.9000000000000004</c:v>
                </c:pt>
                <c:pt idx="1854">
                  <c:v>7.9</c:v>
                </c:pt>
                <c:pt idx="1855">
                  <c:v>5.6</c:v>
                </c:pt>
                <c:pt idx="1856">
                  <c:v>5.2</c:v>
                </c:pt>
                <c:pt idx="1857">
                  <c:v>4.0999999999999996</c:v>
                </c:pt>
                <c:pt idx="1858">
                  <c:v>6.6</c:v>
                </c:pt>
                <c:pt idx="1859">
                  <c:v>2.9</c:v>
                </c:pt>
                <c:pt idx="1860">
                  <c:v>6.5</c:v>
                </c:pt>
                <c:pt idx="1861">
                  <c:v>7.2</c:v>
                </c:pt>
                <c:pt idx="1862">
                  <c:v>6.8</c:v>
                </c:pt>
                <c:pt idx="1863">
                  <c:v>7.8</c:v>
                </c:pt>
                <c:pt idx="1864">
                  <c:v>6.7</c:v>
                </c:pt>
                <c:pt idx="1865">
                  <c:v>7.1</c:v>
                </c:pt>
                <c:pt idx="1866">
                  <c:v>5.7</c:v>
                </c:pt>
                <c:pt idx="1867">
                  <c:v>5.3</c:v>
                </c:pt>
                <c:pt idx="1868">
                  <c:v>6.5</c:v>
                </c:pt>
                <c:pt idx="1869">
                  <c:v>7.7</c:v>
                </c:pt>
                <c:pt idx="1870">
                  <c:v>6.1</c:v>
                </c:pt>
                <c:pt idx="1871">
                  <c:v>7.3</c:v>
                </c:pt>
                <c:pt idx="1872">
                  <c:v>7.2</c:v>
                </c:pt>
                <c:pt idx="1873">
                  <c:v>5.3</c:v>
                </c:pt>
                <c:pt idx="1874">
                  <c:v>6.1</c:v>
                </c:pt>
                <c:pt idx="1875">
                  <c:v>5.8</c:v>
                </c:pt>
                <c:pt idx="1876">
                  <c:v>5.7</c:v>
                </c:pt>
                <c:pt idx="1877">
                  <c:v>6.7</c:v>
                </c:pt>
                <c:pt idx="1878">
                  <c:v>6.5</c:v>
                </c:pt>
                <c:pt idx="1879">
                  <c:v>7.2</c:v>
                </c:pt>
                <c:pt idx="1880">
                  <c:v>7.6</c:v>
                </c:pt>
                <c:pt idx="1881">
                  <c:v>4.5999999999999996</c:v>
                </c:pt>
                <c:pt idx="1882">
                  <c:v>6.9</c:v>
                </c:pt>
                <c:pt idx="1883">
                  <c:v>6.6</c:v>
                </c:pt>
                <c:pt idx="1884">
                  <c:v>6.3</c:v>
                </c:pt>
                <c:pt idx="1885">
                  <c:v>6.2</c:v>
                </c:pt>
                <c:pt idx="1886">
                  <c:v>5.3</c:v>
                </c:pt>
                <c:pt idx="1887">
                  <c:v>7.3</c:v>
                </c:pt>
                <c:pt idx="1888">
                  <c:v>5.6</c:v>
                </c:pt>
                <c:pt idx="1889">
                  <c:v>6.2</c:v>
                </c:pt>
                <c:pt idx="1890">
                  <c:v>5.2</c:v>
                </c:pt>
                <c:pt idx="1891">
                  <c:v>5.3</c:v>
                </c:pt>
                <c:pt idx="1892">
                  <c:v>5.4</c:v>
                </c:pt>
                <c:pt idx="1893">
                  <c:v>4.9000000000000004</c:v>
                </c:pt>
                <c:pt idx="1894">
                  <c:v>5.5</c:v>
                </c:pt>
                <c:pt idx="1895">
                  <c:v>6.7</c:v>
                </c:pt>
                <c:pt idx="1896">
                  <c:v>3.9</c:v>
                </c:pt>
                <c:pt idx="1897">
                  <c:v>7.2</c:v>
                </c:pt>
                <c:pt idx="1898">
                  <c:v>5.0999999999999996</c:v>
                </c:pt>
                <c:pt idx="1899">
                  <c:v>6.5</c:v>
                </c:pt>
                <c:pt idx="1900">
                  <c:v>8.1999999999999993</c:v>
                </c:pt>
                <c:pt idx="1901">
                  <c:v>7.7</c:v>
                </c:pt>
                <c:pt idx="1902">
                  <c:v>7.2</c:v>
                </c:pt>
                <c:pt idx="1903">
                  <c:v>6.1</c:v>
                </c:pt>
                <c:pt idx="1904">
                  <c:v>8.8000000000000007</c:v>
                </c:pt>
                <c:pt idx="1905">
                  <c:v>6.8</c:v>
                </c:pt>
                <c:pt idx="1906">
                  <c:v>6.8</c:v>
                </c:pt>
                <c:pt idx="1907">
                  <c:v>6.7</c:v>
                </c:pt>
                <c:pt idx="1908">
                  <c:v>7.1</c:v>
                </c:pt>
                <c:pt idx="1909">
                  <c:v>7.1</c:v>
                </c:pt>
                <c:pt idx="1910">
                  <c:v>6.1</c:v>
                </c:pt>
                <c:pt idx="1911">
                  <c:v>8</c:v>
                </c:pt>
                <c:pt idx="1912">
                  <c:v>7.5</c:v>
                </c:pt>
                <c:pt idx="1913">
                  <c:v>6.6</c:v>
                </c:pt>
                <c:pt idx="1914">
                  <c:v>5.4</c:v>
                </c:pt>
                <c:pt idx="1915">
                  <c:v>6.1</c:v>
                </c:pt>
                <c:pt idx="1916">
                  <c:v>6.1</c:v>
                </c:pt>
                <c:pt idx="1917">
                  <c:v>5.6</c:v>
                </c:pt>
                <c:pt idx="1918">
                  <c:v>5.8</c:v>
                </c:pt>
                <c:pt idx="1919">
                  <c:v>2.8</c:v>
                </c:pt>
                <c:pt idx="1920">
                  <c:v>6.7</c:v>
                </c:pt>
                <c:pt idx="1921">
                  <c:v>5.0999999999999996</c:v>
                </c:pt>
                <c:pt idx="1922">
                  <c:v>7.2</c:v>
                </c:pt>
                <c:pt idx="1923">
                  <c:v>6</c:v>
                </c:pt>
                <c:pt idx="1924">
                  <c:v>6.7</c:v>
                </c:pt>
                <c:pt idx="1925">
                  <c:v>6.2</c:v>
                </c:pt>
                <c:pt idx="1926">
                  <c:v>6.2</c:v>
                </c:pt>
                <c:pt idx="1927">
                  <c:v>6.8</c:v>
                </c:pt>
                <c:pt idx="1928">
                  <c:v>7.1</c:v>
                </c:pt>
                <c:pt idx="1929">
                  <c:v>7.1</c:v>
                </c:pt>
                <c:pt idx="1930">
                  <c:v>7</c:v>
                </c:pt>
                <c:pt idx="1931">
                  <c:v>7.1</c:v>
                </c:pt>
                <c:pt idx="1932">
                  <c:v>6.4</c:v>
                </c:pt>
                <c:pt idx="1933">
                  <c:v>7</c:v>
                </c:pt>
                <c:pt idx="1934">
                  <c:v>6.2</c:v>
                </c:pt>
                <c:pt idx="1935">
                  <c:v>7.5</c:v>
                </c:pt>
                <c:pt idx="1936">
                  <c:v>4.8</c:v>
                </c:pt>
                <c:pt idx="1937">
                  <c:v>7.3</c:v>
                </c:pt>
                <c:pt idx="1938">
                  <c:v>5.8</c:v>
                </c:pt>
                <c:pt idx="1939">
                  <c:v>7.6</c:v>
                </c:pt>
                <c:pt idx="1940">
                  <c:v>5.6</c:v>
                </c:pt>
                <c:pt idx="1941">
                  <c:v>7</c:v>
                </c:pt>
                <c:pt idx="1942">
                  <c:v>6.6</c:v>
                </c:pt>
                <c:pt idx="1943">
                  <c:v>6.5</c:v>
                </c:pt>
                <c:pt idx="1944">
                  <c:v>7.4</c:v>
                </c:pt>
                <c:pt idx="1945">
                  <c:v>4.5999999999999996</c:v>
                </c:pt>
                <c:pt idx="1946">
                  <c:v>6.4</c:v>
                </c:pt>
                <c:pt idx="1947">
                  <c:v>6</c:v>
                </c:pt>
                <c:pt idx="1948">
                  <c:v>5.9</c:v>
                </c:pt>
                <c:pt idx="1949">
                  <c:v>6.4</c:v>
                </c:pt>
                <c:pt idx="1950">
                  <c:v>6.6</c:v>
                </c:pt>
                <c:pt idx="1951">
                  <c:v>6.9</c:v>
                </c:pt>
                <c:pt idx="1952">
                  <c:v>6.9</c:v>
                </c:pt>
                <c:pt idx="1953">
                  <c:v>5.8</c:v>
                </c:pt>
                <c:pt idx="1954">
                  <c:v>6.4</c:v>
                </c:pt>
                <c:pt idx="1955">
                  <c:v>5.3</c:v>
                </c:pt>
                <c:pt idx="1956">
                  <c:v>6.5</c:v>
                </c:pt>
                <c:pt idx="1957">
                  <c:v>5.7</c:v>
                </c:pt>
                <c:pt idx="1958">
                  <c:v>6.7</c:v>
                </c:pt>
                <c:pt idx="1959">
                  <c:v>3.9</c:v>
                </c:pt>
                <c:pt idx="1960">
                  <c:v>4.0999999999999996</c:v>
                </c:pt>
                <c:pt idx="1961">
                  <c:v>6.2</c:v>
                </c:pt>
                <c:pt idx="1962">
                  <c:v>3.8</c:v>
                </c:pt>
                <c:pt idx="1963">
                  <c:v>5.0999999999999996</c:v>
                </c:pt>
                <c:pt idx="1964">
                  <c:v>7.8</c:v>
                </c:pt>
                <c:pt idx="1965">
                  <c:v>7.8</c:v>
                </c:pt>
                <c:pt idx="1966">
                  <c:v>6.1</c:v>
                </c:pt>
                <c:pt idx="1967">
                  <c:v>5.8</c:v>
                </c:pt>
                <c:pt idx="1968">
                  <c:v>6.3</c:v>
                </c:pt>
                <c:pt idx="1969">
                  <c:v>5.4</c:v>
                </c:pt>
                <c:pt idx="1970">
                  <c:v>7.3</c:v>
                </c:pt>
                <c:pt idx="1971">
                  <c:v>6.8</c:v>
                </c:pt>
                <c:pt idx="1972">
                  <c:v>7.3</c:v>
                </c:pt>
                <c:pt idx="1973">
                  <c:v>6.5</c:v>
                </c:pt>
                <c:pt idx="1974">
                  <c:v>7.2</c:v>
                </c:pt>
                <c:pt idx="1975">
                  <c:v>6.3</c:v>
                </c:pt>
                <c:pt idx="1976">
                  <c:v>5.9</c:v>
                </c:pt>
                <c:pt idx="1977">
                  <c:v>7.8</c:v>
                </c:pt>
                <c:pt idx="1978">
                  <c:v>7.4</c:v>
                </c:pt>
                <c:pt idx="1979">
                  <c:v>4.8</c:v>
                </c:pt>
                <c:pt idx="1980">
                  <c:v>6.3</c:v>
                </c:pt>
                <c:pt idx="1981">
                  <c:v>7.8</c:v>
                </c:pt>
                <c:pt idx="1982">
                  <c:v>7.5</c:v>
                </c:pt>
                <c:pt idx="1983">
                  <c:v>6.8</c:v>
                </c:pt>
                <c:pt idx="1984">
                  <c:v>6.6</c:v>
                </c:pt>
                <c:pt idx="1985">
                  <c:v>4.5999999999999996</c:v>
                </c:pt>
                <c:pt idx="1986">
                  <c:v>7.1</c:v>
                </c:pt>
                <c:pt idx="1987">
                  <c:v>6.1</c:v>
                </c:pt>
                <c:pt idx="1988">
                  <c:v>6.7</c:v>
                </c:pt>
                <c:pt idx="1989">
                  <c:v>7.1</c:v>
                </c:pt>
                <c:pt idx="1990">
                  <c:v>5.8</c:v>
                </c:pt>
                <c:pt idx="1991">
                  <c:v>6.7</c:v>
                </c:pt>
                <c:pt idx="1992">
                  <c:v>5.8</c:v>
                </c:pt>
                <c:pt idx="1993">
                  <c:v>6.8</c:v>
                </c:pt>
                <c:pt idx="1994">
                  <c:v>8.5</c:v>
                </c:pt>
                <c:pt idx="1995">
                  <c:v>6.6</c:v>
                </c:pt>
                <c:pt idx="1996">
                  <c:v>7.7</c:v>
                </c:pt>
                <c:pt idx="1997">
                  <c:v>4.7</c:v>
                </c:pt>
                <c:pt idx="1998">
                  <c:v>6.4</c:v>
                </c:pt>
                <c:pt idx="1999">
                  <c:v>5.5</c:v>
                </c:pt>
                <c:pt idx="2000">
                  <c:v>8.6</c:v>
                </c:pt>
                <c:pt idx="2001">
                  <c:v>7</c:v>
                </c:pt>
                <c:pt idx="2002">
                  <c:v>7.1</c:v>
                </c:pt>
                <c:pt idx="2003">
                  <c:v>5.7</c:v>
                </c:pt>
                <c:pt idx="2004">
                  <c:v>3.7</c:v>
                </c:pt>
                <c:pt idx="2005">
                  <c:v>7.5</c:v>
                </c:pt>
                <c:pt idx="2006">
                  <c:v>4.5999999999999996</c:v>
                </c:pt>
                <c:pt idx="2007">
                  <c:v>4.9000000000000004</c:v>
                </c:pt>
                <c:pt idx="2008">
                  <c:v>6.9</c:v>
                </c:pt>
                <c:pt idx="2009">
                  <c:v>7.1</c:v>
                </c:pt>
                <c:pt idx="2010">
                  <c:v>5.8</c:v>
                </c:pt>
                <c:pt idx="2011">
                  <c:v>7</c:v>
                </c:pt>
                <c:pt idx="2012">
                  <c:v>5.4</c:v>
                </c:pt>
                <c:pt idx="2013">
                  <c:v>7.3</c:v>
                </c:pt>
                <c:pt idx="2014">
                  <c:v>7.1</c:v>
                </c:pt>
                <c:pt idx="2015">
                  <c:v>5.8</c:v>
                </c:pt>
                <c:pt idx="2016">
                  <c:v>8.1</c:v>
                </c:pt>
                <c:pt idx="2017">
                  <c:v>5.7</c:v>
                </c:pt>
                <c:pt idx="2018">
                  <c:v>4.4000000000000004</c:v>
                </c:pt>
                <c:pt idx="2019">
                  <c:v>7.9</c:v>
                </c:pt>
                <c:pt idx="2020">
                  <c:v>7.6</c:v>
                </c:pt>
                <c:pt idx="2021">
                  <c:v>4.8</c:v>
                </c:pt>
                <c:pt idx="2022">
                  <c:v>6.7</c:v>
                </c:pt>
                <c:pt idx="2023">
                  <c:v>2.7</c:v>
                </c:pt>
                <c:pt idx="2024">
                  <c:v>5.8</c:v>
                </c:pt>
                <c:pt idx="2025">
                  <c:v>7.5</c:v>
                </c:pt>
                <c:pt idx="2026">
                  <c:v>5.4</c:v>
                </c:pt>
                <c:pt idx="2027">
                  <c:v>4.0999999999999996</c:v>
                </c:pt>
                <c:pt idx="2028">
                  <c:v>5.9</c:v>
                </c:pt>
                <c:pt idx="2029">
                  <c:v>6.3</c:v>
                </c:pt>
                <c:pt idx="2030">
                  <c:v>6.8</c:v>
                </c:pt>
                <c:pt idx="2031">
                  <c:v>2.2999999999999998</c:v>
                </c:pt>
                <c:pt idx="2032">
                  <c:v>6.9</c:v>
                </c:pt>
                <c:pt idx="2033">
                  <c:v>8.1</c:v>
                </c:pt>
                <c:pt idx="2034">
                  <c:v>6.1</c:v>
                </c:pt>
                <c:pt idx="2035">
                  <c:v>5</c:v>
                </c:pt>
                <c:pt idx="2036">
                  <c:v>5.5</c:v>
                </c:pt>
                <c:pt idx="2037">
                  <c:v>6.2</c:v>
                </c:pt>
                <c:pt idx="2038">
                  <c:v>6.2</c:v>
                </c:pt>
                <c:pt idx="2039">
                  <c:v>6.3</c:v>
                </c:pt>
                <c:pt idx="2040">
                  <c:v>6.7</c:v>
                </c:pt>
                <c:pt idx="2041">
                  <c:v>3.5</c:v>
                </c:pt>
                <c:pt idx="2042">
                  <c:v>7.5</c:v>
                </c:pt>
                <c:pt idx="2043">
                  <c:v>6.6</c:v>
                </c:pt>
                <c:pt idx="2044">
                  <c:v>7.5</c:v>
                </c:pt>
                <c:pt idx="2045">
                  <c:v>7.2</c:v>
                </c:pt>
                <c:pt idx="2046">
                  <c:v>4.8</c:v>
                </c:pt>
                <c:pt idx="2047">
                  <c:v>6.6</c:v>
                </c:pt>
                <c:pt idx="2048">
                  <c:v>3.5</c:v>
                </c:pt>
                <c:pt idx="2049">
                  <c:v>7.6</c:v>
                </c:pt>
                <c:pt idx="2050">
                  <c:v>6.3</c:v>
                </c:pt>
                <c:pt idx="2051">
                  <c:v>5.5</c:v>
                </c:pt>
                <c:pt idx="2052">
                  <c:v>6.3</c:v>
                </c:pt>
                <c:pt idx="2053">
                  <c:v>6.5</c:v>
                </c:pt>
                <c:pt idx="2054">
                  <c:v>6.9</c:v>
                </c:pt>
                <c:pt idx="2055">
                  <c:v>7.6</c:v>
                </c:pt>
                <c:pt idx="2056">
                  <c:v>3.9</c:v>
                </c:pt>
                <c:pt idx="2057">
                  <c:v>6.1</c:v>
                </c:pt>
                <c:pt idx="2058">
                  <c:v>7.3</c:v>
                </c:pt>
                <c:pt idx="2059">
                  <c:v>8.3000000000000007</c:v>
                </c:pt>
                <c:pt idx="2060">
                  <c:v>5.8</c:v>
                </c:pt>
                <c:pt idx="2061">
                  <c:v>6.8</c:v>
                </c:pt>
                <c:pt idx="2062">
                  <c:v>7</c:v>
                </c:pt>
                <c:pt idx="2063">
                  <c:v>5.9</c:v>
                </c:pt>
                <c:pt idx="2064">
                  <c:v>6.5</c:v>
                </c:pt>
                <c:pt idx="2065">
                  <c:v>6.4</c:v>
                </c:pt>
                <c:pt idx="2066">
                  <c:v>5.8</c:v>
                </c:pt>
                <c:pt idx="2067">
                  <c:v>5.0999999999999996</c:v>
                </c:pt>
                <c:pt idx="2068">
                  <c:v>6.8</c:v>
                </c:pt>
                <c:pt idx="2069">
                  <c:v>5.3</c:v>
                </c:pt>
                <c:pt idx="2070">
                  <c:v>5.3</c:v>
                </c:pt>
                <c:pt idx="2071">
                  <c:v>4.9000000000000004</c:v>
                </c:pt>
                <c:pt idx="2072">
                  <c:v>6.8</c:v>
                </c:pt>
                <c:pt idx="2073">
                  <c:v>7.1</c:v>
                </c:pt>
                <c:pt idx="2074">
                  <c:v>6.1</c:v>
                </c:pt>
                <c:pt idx="2075">
                  <c:v>8.5</c:v>
                </c:pt>
                <c:pt idx="2076">
                  <c:v>5.9</c:v>
                </c:pt>
                <c:pt idx="2077">
                  <c:v>6.3</c:v>
                </c:pt>
                <c:pt idx="2078">
                  <c:v>5.9</c:v>
                </c:pt>
                <c:pt idx="2079">
                  <c:v>5.4</c:v>
                </c:pt>
                <c:pt idx="2080">
                  <c:v>6.9</c:v>
                </c:pt>
                <c:pt idx="2081">
                  <c:v>7.5</c:v>
                </c:pt>
                <c:pt idx="2082">
                  <c:v>8.1999999999999993</c:v>
                </c:pt>
                <c:pt idx="2083">
                  <c:v>5.9</c:v>
                </c:pt>
                <c:pt idx="2084">
                  <c:v>5</c:v>
                </c:pt>
                <c:pt idx="2085">
                  <c:v>7.3</c:v>
                </c:pt>
                <c:pt idx="2086">
                  <c:v>6.4</c:v>
                </c:pt>
                <c:pt idx="2087">
                  <c:v>6.6</c:v>
                </c:pt>
                <c:pt idx="2088">
                  <c:v>7.8</c:v>
                </c:pt>
                <c:pt idx="2089">
                  <c:v>4</c:v>
                </c:pt>
                <c:pt idx="2090">
                  <c:v>7.6</c:v>
                </c:pt>
                <c:pt idx="2091">
                  <c:v>7.7</c:v>
                </c:pt>
                <c:pt idx="2092">
                  <c:v>5.8</c:v>
                </c:pt>
                <c:pt idx="2093">
                  <c:v>5.2</c:v>
                </c:pt>
                <c:pt idx="2094">
                  <c:v>5.6</c:v>
                </c:pt>
                <c:pt idx="2095">
                  <c:v>5.3</c:v>
                </c:pt>
                <c:pt idx="2096">
                  <c:v>6.6</c:v>
                </c:pt>
                <c:pt idx="2097">
                  <c:v>1.9</c:v>
                </c:pt>
                <c:pt idx="2098">
                  <c:v>5.7</c:v>
                </c:pt>
                <c:pt idx="2099">
                  <c:v>6.6</c:v>
                </c:pt>
                <c:pt idx="2100">
                  <c:v>6</c:v>
                </c:pt>
                <c:pt idx="2101">
                  <c:v>6.1</c:v>
                </c:pt>
                <c:pt idx="2102">
                  <c:v>4.8</c:v>
                </c:pt>
                <c:pt idx="2103">
                  <c:v>6.2</c:v>
                </c:pt>
                <c:pt idx="2104">
                  <c:v>7.5</c:v>
                </c:pt>
                <c:pt idx="2105">
                  <c:v>6.3</c:v>
                </c:pt>
                <c:pt idx="2106">
                  <c:v>7.1</c:v>
                </c:pt>
                <c:pt idx="2107">
                  <c:v>6.6</c:v>
                </c:pt>
                <c:pt idx="2108">
                  <c:v>6.1</c:v>
                </c:pt>
                <c:pt idx="2109">
                  <c:v>6.7</c:v>
                </c:pt>
                <c:pt idx="2110">
                  <c:v>5.6</c:v>
                </c:pt>
                <c:pt idx="2111">
                  <c:v>7.2</c:v>
                </c:pt>
                <c:pt idx="2112">
                  <c:v>4.3</c:v>
                </c:pt>
                <c:pt idx="2113">
                  <c:v>6.4</c:v>
                </c:pt>
                <c:pt idx="2114">
                  <c:v>7.1</c:v>
                </c:pt>
                <c:pt idx="2115">
                  <c:v>6.3</c:v>
                </c:pt>
                <c:pt idx="2116">
                  <c:v>7.4</c:v>
                </c:pt>
                <c:pt idx="2117">
                  <c:v>6.1</c:v>
                </c:pt>
                <c:pt idx="2118">
                  <c:v>6.6</c:v>
                </c:pt>
                <c:pt idx="2119">
                  <c:v>6</c:v>
                </c:pt>
                <c:pt idx="2120">
                  <c:v>6.8</c:v>
                </c:pt>
                <c:pt idx="2121">
                  <c:v>7.4</c:v>
                </c:pt>
                <c:pt idx="2122">
                  <c:v>6.8</c:v>
                </c:pt>
                <c:pt idx="2123">
                  <c:v>7.2</c:v>
                </c:pt>
                <c:pt idx="2124">
                  <c:v>1.9</c:v>
                </c:pt>
                <c:pt idx="2125">
                  <c:v>5.5</c:v>
                </c:pt>
                <c:pt idx="2126">
                  <c:v>4.5</c:v>
                </c:pt>
                <c:pt idx="2127">
                  <c:v>6.3</c:v>
                </c:pt>
                <c:pt idx="2128">
                  <c:v>6.7</c:v>
                </c:pt>
                <c:pt idx="2129">
                  <c:v>2.8</c:v>
                </c:pt>
                <c:pt idx="2130">
                  <c:v>5</c:v>
                </c:pt>
                <c:pt idx="2131">
                  <c:v>4.3</c:v>
                </c:pt>
                <c:pt idx="2132">
                  <c:v>5.6</c:v>
                </c:pt>
                <c:pt idx="2133">
                  <c:v>6.2</c:v>
                </c:pt>
                <c:pt idx="2134">
                  <c:v>5.3</c:v>
                </c:pt>
                <c:pt idx="2135">
                  <c:v>7.4</c:v>
                </c:pt>
                <c:pt idx="2136">
                  <c:v>7.4</c:v>
                </c:pt>
                <c:pt idx="2137">
                  <c:v>6.5</c:v>
                </c:pt>
                <c:pt idx="2138">
                  <c:v>7.1</c:v>
                </c:pt>
                <c:pt idx="2139">
                  <c:v>7.2</c:v>
                </c:pt>
                <c:pt idx="2140">
                  <c:v>2.2999999999999998</c:v>
                </c:pt>
                <c:pt idx="2141">
                  <c:v>6.4</c:v>
                </c:pt>
                <c:pt idx="2142">
                  <c:v>6.1</c:v>
                </c:pt>
                <c:pt idx="2143">
                  <c:v>7</c:v>
                </c:pt>
                <c:pt idx="2144">
                  <c:v>7</c:v>
                </c:pt>
                <c:pt idx="2145">
                  <c:v>7</c:v>
                </c:pt>
                <c:pt idx="2146">
                  <c:v>4.9000000000000004</c:v>
                </c:pt>
                <c:pt idx="2147">
                  <c:v>6.9</c:v>
                </c:pt>
                <c:pt idx="2148">
                  <c:v>7.5</c:v>
                </c:pt>
                <c:pt idx="2149">
                  <c:v>8.4</c:v>
                </c:pt>
                <c:pt idx="2150">
                  <c:v>6.9</c:v>
                </c:pt>
                <c:pt idx="2151">
                  <c:v>4.5</c:v>
                </c:pt>
                <c:pt idx="2152">
                  <c:v>7.4</c:v>
                </c:pt>
                <c:pt idx="2153">
                  <c:v>7</c:v>
                </c:pt>
                <c:pt idx="2154">
                  <c:v>2.8</c:v>
                </c:pt>
                <c:pt idx="2155">
                  <c:v>7.5</c:v>
                </c:pt>
                <c:pt idx="2156">
                  <c:v>7.1</c:v>
                </c:pt>
                <c:pt idx="2157">
                  <c:v>6.4</c:v>
                </c:pt>
                <c:pt idx="2158">
                  <c:v>6.7</c:v>
                </c:pt>
                <c:pt idx="2159">
                  <c:v>5.3</c:v>
                </c:pt>
                <c:pt idx="2160">
                  <c:v>6.9</c:v>
                </c:pt>
                <c:pt idx="2161">
                  <c:v>6.2</c:v>
                </c:pt>
                <c:pt idx="2162">
                  <c:v>6.4</c:v>
                </c:pt>
                <c:pt idx="2163">
                  <c:v>6</c:v>
                </c:pt>
                <c:pt idx="2164">
                  <c:v>5.0999999999999996</c:v>
                </c:pt>
                <c:pt idx="2165">
                  <c:v>5.5</c:v>
                </c:pt>
                <c:pt idx="2166">
                  <c:v>5.4</c:v>
                </c:pt>
                <c:pt idx="2167">
                  <c:v>7.5</c:v>
                </c:pt>
                <c:pt idx="2168">
                  <c:v>7.4</c:v>
                </c:pt>
                <c:pt idx="2169">
                  <c:v>8</c:v>
                </c:pt>
                <c:pt idx="2170">
                  <c:v>5.7</c:v>
                </c:pt>
                <c:pt idx="2171">
                  <c:v>6.8</c:v>
                </c:pt>
                <c:pt idx="2172">
                  <c:v>5.9</c:v>
                </c:pt>
                <c:pt idx="2173">
                  <c:v>7.2</c:v>
                </c:pt>
                <c:pt idx="2174">
                  <c:v>5.5</c:v>
                </c:pt>
                <c:pt idx="2175">
                  <c:v>8.5</c:v>
                </c:pt>
                <c:pt idx="2176">
                  <c:v>5.6</c:v>
                </c:pt>
                <c:pt idx="2177">
                  <c:v>4.0999999999999996</c:v>
                </c:pt>
                <c:pt idx="2178">
                  <c:v>6.1</c:v>
                </c:pt>
                <c:pt idx="2179">
                  <c:v>5.4</c:v>
                </c:pt>
                <c:pt idx="2180">
                  <c:v>7.1</c:v>
                </c:pt>
                <c:pt idx="2181">
                  <c:v>3.6</c:v>
                </c:pt>
                <c:pt idx="2182">
                  <c:v>6.5</c:v>
                </c:pt>
                <c:pt idx="2183">
                  <c:v>8.6</c:v>
                </c:pt>
                <c:pt idx="2184">
                  <c:v>7</c:v>
                </c:pt>
                <c:pt idx="2185">
                  <c:v>7.6</c:v>
                </c:pt>
                <c:pt idx="2186">
                  <c:v>6.5</c:v>
                </c:pt>
                <c:pt idx="2187">
                  <c:v>6.4</c:v>
                </c:pt>
                <c:pt idx="2188">
                  <c:v>6.3</c:v>
                </c:pt>
                <c:pt idx="2189">
                  <c:v>5.7</c:v>
                </c:pt>
                <c:pt idx="2190">
                  <c:v>6.3</c:v>
                </c:pt>
                <c:pt idx="2191">
                  <c:v>6</c:v>
                </c:pt>
                <c:pt idx="2192">
                  <c:v>7.7</c:v>
                </c:pt>
                <c:pt idx="2193">
                  <c:v>6.2</c:v>
                </c:pt>
                <c:pt idx="2194">
                  <c:v>7.7</c:v>
                </c:pt>
                <c:pt idx="2195">
                  <c:v>6.4</c:v>
                </c:pt>
                <c:pt idx="2196">
                  <c:v>6.4</c:v>
                </c:pt>
                <c:pt idx="2197">
                  <c:v>6.9</c:v>
                </c:pt>
                <c:pt idx="2198">
                  <c:v>7.3</c:v>
                </c:pt>
                <c:pt idx="2199">
                  <c:v>7.3</c:v>
                </c:pt>
                <c:pt idx="2200">
                  <c:v>6.2</c:v>
                </c:pt>
                <c:pt idx="2201">
                  <c:v>6.6</c:v>
                </c:pt>
                <c:pt idx="2202">
                  <c:v>6.7</c:v>
                </c:pt>
                <c:pt idx="2203">
                  <c:v>5.7</c:v>
                </c:pt>
                <c:pt idx="2204">
                  <c:v>3.1</c:v>
                </c:pt>
                <c:pt idx="2205">
                  <c:v>6.3</c:v>
                </c:pt>
                <c:pt idx="2206">
                  <c:v>5.7</c:v>
                </c:pt>
                <c:pt idx="2207">
                  <c:v>7.1</c:v>
                </c:pt>
                <c:pt idx="2208">
                  <c:v>7</c:v>
                </c:pt>
                <c:pt idx="2209">
                  <c:v>6.1</c:v>
                </c:pt>
                <c:pt idx="2210">
                  <c:v>6.6</c:v>
                </c:pt>
                <c:pt idx="2211">
                  <c:v>7.8</c:v>
                </c:pt>
                <c:pt idx="2212">
                  <c:v>8.3000000000000007</c:v>
                </c:pt>
                <c:pt idx="2213">
                  <c:v>3.9</c:v>
                </c:pt>
                <c:pt idx="2214">
                  <c:v>7</c:v>
                </c:pt>
                <c:pt idx="2215">
                  <c:v>6.7</c:v>
                </c:pt>
                <c:pt idx="2216">
                  <c:v>7.3</c:v>
                </c:pt>
                <c:pt idx="2217">
                  <c:v>6.3</c:v>
                </c:pt>
                <c:pt idx="2218">
                  <c:v>7.8</c:v>
                </c:pt>
                <c:pt idx="2219">
                  <c:v>7.3</c:v>
                </c:pt>
                <c:pt idx="2220">
                  <c:v>7.6</c:v>
                </c:pt>
                <c:pt idx="2221">
                  <c:v>5.3</c:v>
                </c:pt>
                <c:pt idx="2222">
                  <c:v>7.9</c:v>
                </c:pt>
                <c:pt idx="2223">
                  <c:v>5.3</c:v>
                </c:pt>
                <c:pt idx="2224">
                  <c:v>6.8</c:v>
                </c:pt>
                <c:pt idx="2225">
                  <c:v>7.1</c:v>
                </c:pt>
                <c:pt idx="2226">
                  <c:v>5.8</c:v>
                </c:pt>
                <c:pt idx="2227">
                  <c:v>5.8</c:v>
                </c:pt>
                <c:pt idx="2228">
                  <c:v>8.3000000000000007</c:v>
                </c:pt>
                <c:pt idx="2229">
                  <c:v>5.6</c:v>
                </c:pt>
                <c:pt idx="2230">
                  <c:v>6.8</c:v>
                </c:pt>
                <c:pt idx="2231">
                  <c:v>5</c:v>
                </c:pt>
                <c:pt idx="2232">
                  <c:v>7.6</c:v>
                </c:pt>
                <c:pt idx="2233">
                  <c:v>6.7</c:v>
                </c:pt>
                <c:pt idx="2234">
                  <c:v>6.7</c:v>
                </c:pt>
                <c:pt idx="2235">
                  <c:v>5.7</c:v>
                </c:pt>
                <c:pt idx="2236">
                  <c:v>5.2</c:v>
                </c:pt>
                <c:pt idx="2237">
                  <c:v>7.5</c:v>
                </c:pt>
                <c:pt idx="2238">
                  <c:v>7.2</c:v>
                </c:pt>
                <c:pt idx="2239">
                  <c:v>5.3</c:v>
                </c:pt>
                <c:pt idx="2240">
                  <c:v>6.5</c:v>
                </c:pt>
                <c:pt idx="2241">
                  <c:v>5</c:v>
                </c:pt>
                <c:pt idx="2242">
                  <c:v>6.1</c:v>
                </c:pt>
                <c:pt idx="2243">
                  <c:v>4.4000000000000004</c:v>
                </c:pt>
                <c:pt idx="2244">
                  <c:v>7.5</c:v>
                </c:pt>
                <c:pt idx="2245">
                  <c:v>5.7</c:v>
                </c:pt>
                <c:pt idx="2246">
                  <c:v>5.5</c:v>
                </c:pt>
                <c:pt idx="2247">
                  <c:v>7.1</c:v>
                </c:pt>
                <c:pt idx="2248">
                  <c:v>5.9</c:v>
                </c:pt>
                <c:pt idx="2249">
                  <c:v>6.7</c:v>
                </c:pt>
                <c:pt idx="2250">
                  <c:v>7</c:v>
                </c:pt>
                <c:pt idx="2251">
                  <c:v>7.9</c:v>
                </c:pt>
                <c:pt idx="2252">
                  <c:v>6.9</c:v>
                </c:pt>
                <c:pt idx="2253">
                  <c:v>7.3</c:v>
                </c:pt>
                <c:pt idx="2254">
                  <c:v>7.3</c:v>
                </c:pt>
                <c:pt idx="2255">
                  <c:v>3.5</c:v>
                </c:pt>
                <c:pt idx="2256">
                  <c:v>7.8</c:v>
                </c:pt>
                <c:pt idx="2257">
                  <c:v>6.7</c:v>
                </c:pt>
                <c:pt idx="2258">
                  <c:v>6.4</c:v>
                </c:pt>
                <c:pt idx="2259">
                  <c:v>7.1</c:v>
                </c:pt>
                <c:pt idx="2260">
                  <c:v>7.8</c:v>
                </c:pt>
                <c:pt idx="2261">
                  <c:v>5.9</c:v>
                </c:pt>
                <c:pt idx="2262">
                  <c:v>7.2</c:v>
                </c:pt>
                <c:pt idx="2263">
                  <c:v>6.2</c:v>
                </c:pt>
                <c:pt idx="2264">
                  <c:v>6.7</c:v>
                </c:pt>
                <c:pt idx="2265">
                  <c:v>7.6</c:v>
                </c:pt>
                <c:pt idx="2266">
                  <c:v>6.2</c:v>
                </c:pt>
                <c:pt idx="2267">
                  <c:v>6.5</c:v>
                </c:pt>
                <c:pt idx="2268">
                  <c:v>8.1</c:v>
                </c:pt>
                <c:pt idx="2269">
                  <c:v>6.3</c:v>
                </c:pt>
                <c:pt idx="2270">
                  <c:v>4.4000000000000004</c:v>
                </c:pt>
                <c:pt idx="2271">
                  <c:v>6</c:v>
                </c:pt>
                <c:pt idx="2272">
                  <c:v>7.6</c:v>
                </c:pt>
                <c:pt idx="2273">
                  <c:v>8.4</c:v>
                </c:pt>
                <c:pt idx="2274">
                  <c:v>7.9</c:v>
                </c:pt>
                <c:pt idx="2275">
                  <c:v>5.6</c:v>
                </c:pt>
                <c:pt idx="2276">
                  <c:v>6.5</c:v>
                </c:pt>
                <c:pt idx="2277">
                  <c:v>7.5</c:v>
                </c:pt>
                <c:pt idx="2278">
                  <c:v>6.3</c:v>
                </c:pt>
                <c:pt idx="2279">
                  <c:v>7.9</c:v>
                </c:pt>
                <c:pt idx="2280">
                  <c:v>7.9</c:v>
                </c:pt>
                <c:pt idx="2281">
                  <c:v>5.0999999999999996</c:v>
                </c:pt>
                <c:pt idx="2282">
                  <c:v>6.7</c:v>
                </c:pt>
                <c:pt idx="2283">
                  <c:v>6.7</c:v>
                </c:pt>
                <c:pt idx="2284">
                  <c:v>5.6</c:v>
                </c:pt>
                <c:pt idx="2285">
                  <c:v>5.6</c:v>
                </c:pt>
                <c:pt idx="2286">
                  <c:v>6.8</c:v>
                </c:pt>
                <c:pt idx="2287">
                  <c:v>6.2</c:v>
                </c:pt>
                <c:pt idx="2288">
                  <c:v>5.6</c:v>
                </c:pt>
                <c:pt idx="2289">
                  <c:v>6.4</c:v>
                </c:pt>
                <c:pt idx="2290">
                  <c:v>5.6</c:v>
                </c:pt>
                <c:pt idx="2291">
                  <c:v>7.4</c:v>
                </c:pt>
                <c:pt idx="2292">
                  <c:v>7.2</c:v>
                </c:pt>
                <c:pt idx="2293">
                  <c:v>4.9000000000000004</c:v>
                </c:pt>
                <c:pt idx="2294">
                  <c:v>7.5</c:v>
                </c:pt>
                <c:pt idx="2295">
                  <c:v>4.8</c:v>
                </c:pt>
                <c:pt idx="2296">
                  <c:v>3.1</c:v>
                </c:pt>
                <c:pt idx="2297">
                  <c:v>5.8</c:v>
                </c:pt>
                <c:pt idx="2298">
                  <c:v>6.7</c:v>
                </c:pt>
                <c:pt idx="2299">
                  <c:v>6.5</c:v>
                </c:pt>
                <c:pt idx="2300">
                  <c:v>5.9</c:v>
                </c:pt>
                <c:pt idx="2301">
                  <c:v>5.5</c:v>
                </c:pt>
                <c:pt idx="2302">
                  <c:v>3.6</c:v>
                </c:pt>
                <c:pt idx="2303">
                  <c:v>7.4</c:v>
                </c:pt>
                <c:pt idx="2304">
                  <c:v>3</c:v>
                </c:pt>
                <c:pt idx="2305">
                  <c:v>7.6</c:v>
                </c:pt>
                <c:pt idx="2306">
                  <c:v>6.4</c:v>
                </c:pt>
                <c:pt idx="2307">
                  <c:v>6.9</c:v>
                </c:pt>
                <c:pt idx="2308">
                  <c:v>6.6</c:v>
                </c:pt>
                <c:pt idx="2309">
                  <c:v>5.5</c:v>
                </c:pt>
                <c:pt idx="2310">
                  <c:v>4.0999999999999996</c:v>
                </c:pt>
                <c:pt idx="2311">
                  <c:v>6.8</c:v>
                </c:pt>
                <c:pt idx="2312">
                  <c:v>6.5</c:v>
                </c:pt>
                <c:pt idx="2313">
                  <c:v>7.6</c:v>
                </c:pt>
                <c:pt idx="2314">
                  <c:v>7.4</c:v>
                </c:pt>
                <c:pt idx="2315">
                  <c:v>7.7</c:v>
                </c:pt>
                <c:pt idx="2316">
                  <c:v>7.1</c:v>
                </c:pt>
                <c:pt idx="2317">
                  <c:v>6.3</c:v>
                </c:pt>
                <c:pt idx="2318">
                  <c:v>7.6</c:v>
                </c:pt>
                <c:pt idx="2319">
                  <c:v>8</c:v>
                </c:pt>
                <c:pt idx="2320">
                  <c:v>7.3</c:v>
                </c:pt>
                <c:pt idx="2321">
                  <c:v>7.6</c:v>
                </c:pt>
                <c:pt idx="2322">
                  <c:v>7.8</c:v>
                </c:pt>
                <c:pt idx="2323">
                  <c:v>6.5</c:v>
                </c:pt>
                <c:pt idx="2324">
                  <c:v>6.4</c:v>
                </c:pt>
                <c:pt idx="2325">
                  <c:v>8</c:v>
                </c:pt>
                <c:pt idx="2326">
                  <c:v>4.8</c:v>
                </c:pt>
                <c:pt idx="2327">
                  <c:v>7.8</c:v>
                </c:pt>
                <c:pt idx="2328">
                  <c:v>5.9</c:v>
                </c:pt>
                <c:pt idx="2329">
                  <c:v>5.4</c:v>
                </c:pt>
                <c:pt idx="2330">
                  <c:v>3.3</c:v>
                </c:pt>
                <c:pt idx="2331">
                  <c:v>8.1999999999999993</c:v>
                </c:pt>
                <c:pt idx="2332">
                  <c:v>5.4</c:v>
                </c:pt>
                <c:pt idx="2333">
                  <c:v>6.4</c:v>
                </c:pt>
                <c:pt idx="2334">
                  <c:v>4.8</c:v>
                </c:pt>
                <c:pt idx="2335">
                  <c:v>5.9</c:v>
                </c:pt>
                <c:pt idx="2336">
                  <c:v>5.5</c:v>
                </c:pt>
                <c:pt idx="2337">
                  <c:v>7.9</c:v>
                </c:pt>
                <c:pt idx="2338">
                  <c:v>4.9000000000000004</c:v>
                </c:pt>
                <c:pt idx="2339">
                  <c:v>7.2</c:v>
                </c:pt>
                <c:pt idx="2340">
                  <c:v>6.7</c:v>
                </c:pt>
                <c:pt idx="2341">
                  <c:v>5.3</c:v>
                </c:pt>
                <c:pt idx="2342">
                  <c:v>7.2</c:v>
                </c:pt>
                <c:pt idx="2343">
                  <c:v>5.0999999999999996</c:v>
                </c:pt>
                <c:pt idx="2344">
                  <c:v>5.6</c:v>
                </c:pt>
                <c:pt idx="2345">
                  <c:v>7.6</c:v>
                </c:pt>
                <c:pt idx="2346">
                  <c:v>3.1</c:v>
                </c:pt>
                <c:pt idx="2347">
                  <c:v>7.2</c:v>
                </c:pt>
                <c:pt idx="2348">
                  <c:v>5.7</c:v>
                </c:pt>
                <c:pt idx="2349">
                  <c:v>5.2</c:v>
                </c:pt>
                <c:pt idx="2350">
                  <c:v>7.7</c:v>
                </c:pt>
                <c:pt idx="2351">
                  <c:v>7</c:v>
                </c:pt>
                <c:pt idx="2352">
                  <c:v>6</c:v>
                </c:pt>
                <c:pt idx="2353">
                  <c:v>6.6</c:v>
                </c:pt>
                <c:pt idx="2354">
                  <c:v>6.8</c:v>
                </c:pt>
                <c:pt idx="2355">
                  <c:v>7.2</c:v>
                </c:pt>
                <c:pt idx="2356">
                  <c:v>7.2</c:v>
                </c:pt>
                <c:pt idx="2357">
                  <c:v>2.8</c:v>
                </c:pt>
                <c:pt idx="2358">
                  <c:v>6.6</c:v>
                </c:pt>
                <c:pt idx="2359">
                  <c:v>6.7</c:v>
                </c:pt>
                <c:pt idx="2360">
                  <c:v>7</c:v>
                </c:pt>
                <c:pt idx="2361">
                  <c:v>4.4000000000000004</c:v>
                </c:pt>
                <c:pt idx="2362">
                  <c:v>6.2</c:v>
                </c:pt>
                <c:pt idx="2363">
                  <c:v>7.3</c:v>
                </c:pt>
                <c:pt idx="2364">
                  <c:v>5.0999999999999996</c:v>
                </c:pt>
                <c:pt idx="2365">
                  <c:v>6.6</c:v>
                </c:pt>
                <c:pt idx="2366">
                  <c:v>4.5</c:v>
                </c:pt>
                <c:pt idx="2367">
                  <c:v>5.9</c:v>
                </c:pt>
                <c:pt idx="2368">
                  <c:v>6.6</c:v>
                </c:pt>
                <c:pt idx="2369">
                  <c:v>6.5</c:v>
                </c:pt>
                <c:pt idx="2370">
                  <c:v>7.3</c:v>
                </c:pt>
                <c:pt idx="2371">
                  <c:v>7.5</c:v>
                </c:pt>
                <c:pt idx="2372">
                  <c:v>5.9</c:v>
                </c:pt>
                <c:pt idx="2373">
                  <c:v>7.4</c:v>
                </c:pt>
                <c:pt idx="2374">
                  <c:v>6.9</c:v>
                </c:pt>
                <c:pt idx="2375">
                  <c:v>7.9</c:v>
                </c:pt>
                <c:pt idx="2376">
                  <c:v>8.4</c:v>
                </c:pt>
                <c:pt idx="2377">
                  <c:v>8</c:v>
                </c:pt>
                <c:pt idx="2378">
                  <c:v>6</c:v>
                </c:pt>
                <c:pt idx="2379">
                  <c:v>6.8</c:v>
                </c:pt>
                <c:pt idx="2380">
                  <c:v>7.8</c:v>
                </c:pt>
                <c:pt idx="2381">
                  <c:v>8.1</c:v>
                </c:pt>
                <c:pt idx="2382">
                  <c:v>6.1</c:v>
                </c:pt>
                <c:pt idx="2383">
                  <c:v>6.2</c:v>
                </c:pt>
                <c:pt idx="2384">
                  <c:v>6.2</c:v>
                </c:pt>
                <c:pt idx="2385">
                  <c:v>7.9</c:v>
                </c:pt>
                <c:pt idx="2386">
                  <c:v>7.4</c:v>
                </c:pt>
                <c:pt idx="2387">
                  <c:v>6.6</c:v>
                </c:pt>
                <c:pt idx="2388">
                  <c:v>7.3</c:v>
                </c:pt>
                <c:pt idx="2389">
                  <c:v>7.5</c:v>
                </c:pt>
                <c:pt idx="2390">
                  <c:v>5.6</c:v>
                </c:pt>
                <c:pt idx="2391">
                  <c:v>7.3</c:v>
                </c:pt>
                <c:pt idx="2392">
                  <c:v>6.4</c:v>
                </c:pt>
                <c:pt idx="2393">
                  <c:v>5</c:v>
                </c:pt>
                <c:pt idx="2394">
                  <c:v>5.4</c:v>
                </c:pt>
                <c:pt idx="2395">
                  <c:v>7.1</c:v>
                </c:pt>
                <c:pt idx="2396">
                  <c:v>5.3</c:v>
                </c:pt>
                <c:pt idx="2397">
                  <c:v>6.5</c:v>
                </c:pt>
                <c:pt idx="2398">
                  <c:v>6.2</c:v>
                </c:pt>
                <c:pt idx="2399">
                  <c:v>6.4</c:v>
                </c:pt>
                <c:pt idx="2400">
                  <c:v>6.9</c:v>
                </c:pt>
                <c:pt idx="2401">
                  <c:v>5.7</c:v>
                </c:pt>
                <c:pt idx="2402">
                  <c:v>7.7</c:v>
                </c:pt>
                <c:pt idx="2403">
                  <c:v>5.4</c:v>
                </c:pt>
                <c:pt idx="2404">
                  <c:v>5.6</c:v>
                </c:pt>
                <c:pt idx="2405">
                  <c:v>7.7</c:v>
                </c:pt>
                <c:pt idx="2406">
                  <c:v>5.0999999999999996</c:v>
                </c:pt>
                <c:pt idx="2407">
                  <c:v>6.8</c:v>
                </c:pt>
                <c:pt idx="2408">
                  <c:v>8.4</c:v>
                </c:pt>
                <c:pt idx="2409">
                  <c:v>4.9000000000000004</c:v>
                </c:pt>
                <c:pt idx="2410">
                  <c:v>7.1</c:v>
                </c:pt>
                <c:pt idx="2411">
                  <c:v>6.6</c:v>
                </c:pt>
                <c:pt idx="2412">
                  <c:v>6.1</c:v>
                </c:pt>
                <c:pt idx="2413">
                  <c:v>4.0999999999999996</c:v>
                </c:pt>
                <c:pt idx="2414">
                  <c:v>5.8</c:v>
                </c:pt>
                <c:pt idx="2415">
                  <c:v>8.1</c:v>
                </c:pt>
                <c:pt idx="2416">
                  <c:v>7.6</c:v>
                </c:pt>
                <c:pt idx="2417">
                  <c:v>7.8</c:v>
                </c:pt>
                <c:pt idx="2418">
                  <c:v>4.5999999999999996</c:v>
                </c:pt>
                <c:pt idx="2419">
                  <c:v>6</c:v>
                </c:pt>
                <c:pt idx="2420">
                  <c:v>7</c:v>
                </c:pt>
                <c:pt idx="2421">
                  <c:v>6.7</c:v>
                </c:pt>
                <c:pt idx="2422">
                  <c:v>6.4</c:v>
                </c:pt>
                <c:pt idx="2423">
                  <c:v>7.2</c:v>
                </c:pt>
                <c:pt idx="2424">
                  <c:v>7.4</c:v>
                </c:pt>
                <c:pt idx="2425">
                  <c:v>4.8</c:v>
                </c:pt>
                <c:pt idx="2426">
                  <c:v>4</c:v>
                </c:pt>
                <c:pt idx="2427">
                  <c:v>6.2</c:v>
                </c:pt>
                <c:pt idx="2428">
                  <c:v>7.7</c:v>
                </c:pt>
                <c:pt idx="2429">
                  <c:v>6.7</c:v>
                </c:pt>
                <c:pt idx="2430">
                  <c:v>7.9</c:v>
                </c:pt>
                <c:pt idx="2431">
                  <c:v>7.9</c:v>
                </c:pt>
                <c:pt idx="2432">
                  <c:v>5.5</c:v>
                </c:pt>
                <c:pt idx="2433">
                  <c:v>6.2</c:v>
                </c:pt>
                <c:pt idx="2434">
                  <c:v>5.0999999999999996</c:v>
                </c:pt>
                <c:pt idx="2435">
                  <c:v>4.0999999999999996</c:v>
                </c:pt>
                <c:pt idx="2436">
                  <c:v>6.7</c:v>
                </c:pt>
                <c:pt idx="2437">
                  <c:v>4.7</c:v>
                </c:pt>
                <c:pt idx="2438">
                  <c:v>6.4</c:v>
                </c:pt>
                <c:pt idx="2439">
                  <c:v>6.3</c:v>
                </c:pt>
                <c:pt idx="2440">
                  <c:v>5.5</c:v>
                </c:pt>
                <c:pt idx="2441">
                  <c:v>7.3</c:v>
                </c:pt>
                <c:pt idx="2442">
                  <c:v>6.3</c:v>
                </c:pt>
                <c:pt idx="2443">
                  <c:v>4.9000000000000004</c:v>
                </c:pt>
                <c:pt idx="2444">
                  <c:v>7.6</c:v>
                </c:pt>
                <c:pt idx="2445">
                  <c:v>6</c:v>
                </c:pt>
                <c:pt idx="2446">
                  <c:v>6.2</c:v>
                </c:pt>
                <c:pt idx="2447">
                  <c:v>6.8</c:v>
                </c:pt>
                <c:pt idx="2448">
                  <c:v>4.5</c:v>
                </c:pt>
                <c:pt idx="2449">
                  <c:v>5.7</c:v>
                </c:pt>
                <c:pt idx="2450">
                  <c:v>4.5999999999999996</c:v>
                </c:pt>
                <c:pt idx="2451">
                  <c:v>6.2</c:v>
                </c:pt>
                <c:pt idx="2452">
                  <c:v>7</c:v>
                </c:pt>
                <c:pt idx="2453">
                  <c:v>6.9</c:v>
                </c:pt>
                <c:pt idx="2454">
                  <c:v>6.7</c:v>
                </c:pt>
                <c:pt idx="2455">
                  <c:v>5.6</c:v>
                </c:pt>
                <c:pt idx="2456">
                  <c:v>6.6</c:v>
                </c:pt>
                <c:pt idx="2457">
                  <c:v>6.4</c:v>
                </c:pt>
                <c:pt idx="2458">
                  <c:v>2.8</c:v>
                </c:pt>
                <c:pt idx="2459">
                  <c:v>5.4</c:v>
                </c:pt>
                <c:pt idx="2460">
                  <c:v>5</c:v>
                </c:pt>
                <c:pt idx="2461">
                  <c:v>5.0999999999999996</c:v>
                </c:pt>
                <c:pt idx="2462">
                  <c:v>8</c:v>
                </c:pt>
                <c:pt idx="2463">
                  <c:v>5.9</c:v>
                </c:pt>
                <c:pt idx="2464">
                  <c:v>8.1999999999999993</c:v>
                </c:pt>
                <c:pt idx="2465">
                  <c:v>7</c:v>
                </c:pt>
                <c:pt idx="2466">
                  <c:v>6.6</c:v>
                </c:pt>
                <c:pt idx="2467">
                  <c:v>6.7</c:v>
                </c:pt>
                <c:pt idx="2468">
                  <c:v>5.5</c:v>
                </c:pt>
                <c:pt idx="2469">
                  <c:v>4.9000000000000004</c:v>
                </c:pt>
                <c:pt idx="2470">
                  <c:v>6.9</c:v>
                </c:pt>
                <c:pt idx="2471">
                  <c:v>5.6</c:v>
                </c:pt>
                <c:pt idx="2472">
                  <c:v>8</c:v>
                </c:pt>
                <c:pt idx="2473">
                  <c:v>5.3</c:v>
                </c:pt>
                <c:pt idx="2474">
                  <c:v>6.2</c:v>
                </c:pt>
                <c:pt idx="2475">
                  <c:v>5.3</c:v>
                </c:pt>
                <c:pt idx="2476">
                  <c:v>6.6</c:v>
                </c:pt>
                <c:pt idx="2477">
                  <c:v>7.2</c:v>
                </c:pt>
                <c:pt idx="2478">
                  <c:v>4.5999999999999996</c:v>
                </c:pt>
                <c:pt idx="2479">
                  <c:v>7.5</c:v>
                </c:pt>
                <c:pt idx="2480">
                  <c:v>6.5</c:v>
                </c:pt>
                <c:pt idx="2481">
                  <c:v>7.6</c:v>
                </c:pt>
                <c:pt idx="2482">
                  <c:v>6.2</c:v>
                </c:pt>
                <c:pt idx="2483">
                  <c:v>8</c:v>
                </c:pt>
                <c:pt idx="2484">
                  <c:v>6.3</c:v>
                </c:pt>
                <c:pt idx="2485">
                  <c:v>7.2</c:v>
                </c:pt>
                <c:pt idx="2486">
                  <c:v>6.7</c:v>
                </c:pt>
                <c:pt idx="2487">
                  <c:v>5.3</c:v>
                </c:pt>
                <c:pt idx="2488">
                  <c:v>6.3</c:v>
                </c:pt>
                <c:pt idx="2489">
                  <c:v>6.5</c:v>
                </c:pt>
                <c:pt idx="2490">
                  <c:v>8.3000000000000007</c:v>
                </c:pt>
                <c:pt idx="2491">
                  <c:v>7.2</c:v>
                </c:pt>
                <c:pt idx="2492">
                  <c:v>6.8</c:v>
                </c:pt>
                <c:pt idx="2493">
                  <c:v>6.4</c:v>
                </c:pt>
                <c:pt idx="2494">
                  <c:v>6.9</c:v>
                </c:pt>
                <c:pt idx="2495">
                  <c:v>6.2</c:v>
                </c:pt>
                <c:pt idx="2496">
                  <c:v>6.1</c:v>
                </c:pt>
                <c:pt idx="2497">
                  <c:v>5.0999999999999996</c:v>
                </c:pt>
                <c:pt idx="2498">
                  <c:v>4.5</c:v>
                </c:pt>
                <c:pt idx="2499">
                  <c:v>5.9</c:v>
                </c:pt>
                <c:pt idx="2500">
                  <c:v>8.1</c:v>
                </c:pt>
                <c:pt idx="2501">
                  <c:v>5.7</c:v>
                </c:pt>
                <c:pt idx="2502">
                  <c:v>6.8</c:v>
                </c:pt>
                <c:pt idx="2503">
                  <c:v>7.5</c:v>
                </c:pt>
                <c:pt idx="2504">
                  <c:v>8.3000000000000007</c:v>
                </c:pt>
                <c:pt idx="2505">
                  <c:v>7.4</c:v>
                </c:pt>
                <c:pt idx="2506">
                  <c:v>8</c:v>
                </c:pt>
                <c:pt idx="2507">
                  <c:v>6.9</c:v>
                </c:pt>
                <c:pt idx="2508">
                  <c:v>6.9</c:v>
                </c:pt>
                <c:pt idx="2509">
                  <c:v>5.5</c:v>
                </c:pt>
                <c:pt idx="2510">
                  <c:v>7.2</c:v>
                </c:pt>
                <c:pt idx="2511">
                  <c:v>6.9</c:v>
                </c:pt>
                <c:pt idx="2512">
                  <c:v>5.5</c:v>
                </c:pt>
                <c:pt idx="2513">
                  <c:v>5.9</c:v>
                </c:pt>
                <c:pt idx="2514">
                  <c:v>5.2</c:v>
                </c:pt>
                <c:pt idx="2515">
                  <c:v>7.1</c:v>
                </c:pt>
                <c:pt idx="2516">
                  <c:v>5.5</c:v>
                </c:pt>
                <c:pt idx="2517">
                  <c:v>7.7</c:v>
                </c:pt>
                <c:pt idx="2518">
                  <c:v>6.7</c:v>
                </c:pt>
                <c:pt idx="2519">
                  <c:v>5</c:v>
                </c:pt>
                <c:pt idx="2520">
                  <c:v>6.4</c:v>
                </c:pt>
                <c:pt idx="2521">
                  <c:v>6.6</c:v>
                </c:pt>
                <c:pt idx="2522">
                  <c:v>5.9</c:v>
                </c:pt>
                <c:pt idx="2523">
                  <c:v>5.7</c:v>
                </c:pt>
                <c:pt idx="2524">
                  <c:v>4.5</c:v>
                </c:pt>
                <c:pt idx="2525">
                  <c:v>5</c:v>
                </c:pt>
                <c:pt idx="2526">
                  <c:v>4.5999999999999996</c:v>
                </c:pt>
                <c:pt idx="2527">
                  <c:v>6.5</c:v>
                </c:pt>
                <c:pt idx="2528">
                  <c:v>4.9000000000000004</c:v>
                </c:pt>
                <c:pt idx="2529">
                  <c:v>6</c:v>
                </c:pt>
                <c:pt idx="2530">
                  <c:v>6.9</c:v>
                </c:pt>
                <c:pt idx="2531">
                  <c:v>5.7</c:v>
                </c:pt>
                <c:pt idx="2532">
                  <c:v>6.9</c:v>
                </c:pt>
                <c:pt idx="2533">
                  <c:v>4.4000000000000004</c:v>
                </c:pt>
                <c:pt idx="2534">
                  <c:v>5.4</c:v>
                </c:pt>
                <c:pt idx="2535">
                  <c:v>7</c:v>
                </c:pt>
                <c:pt idx="2536">
                  <c:v>5.4</c:v>
                </c:pt>
                <c:pt idx="2537">
                  <c:v>5.4</c:v>
                </c:pt>
                <c:pt idx="2538">
                  <c:v>7.6</c:v>
                </c:pt>
                <c:pt idx="2539">
                  <c:v>5.9</c:v>
                </c:pt>
                <c:pt idx="2540">
                  <c:v>6.6</c:v>
                </c:pt>
                <c:pt idx="2541">
                  <c:v>6.7</c:v>
                </c:pt>
                <c:pt idx="2542">
                  <c:v>3.9</c:v>
                </c:pt>
                <c:pt idx="2543">
                  <c:v>5.7</c:v>
                </c:pt>
                <c:pt idx="2544">
                  <c:v>6.5</c:v>
                </c:pt>
                <c:pt idx="2545">
                  <c:v>6.8</c:v>
                </c:pt>
                <c:pt idx="2546">
                  <c:v>7.3</c:v>
                </c:pt>
                <c:pt idx="2547">
                  <c:v>7</c:v>
                </c:pt>
                <c:pt idx="2548">
                  <c:v>6.5</c:v>
                </c:pt>
                <c:pt idx="2549">
                  <c:v>7.7</c:v>
                </c:pt>
                <c:pt idx="2550">
                  <c:v>7.7</c:v>
                </c:pt>
                <c:pt idx="2551">
                  <c:v>5.9</c:v>
                </c:pt>
                <c:pt idx="2552">
                  <c:v>6.8</c:v>
                </c:pt>
                <c:pt idx="2553">
                  <c:v>7.4</c:v>
                </c:pt>
                <c:pt idx="2554">
                  <c:v>5.0999999999999996</c:v>
                </c:pt>
                <c:pt idx="2555">
                  <c:v>7.4</c:v>
                </c:pt>
                <c:pt idx="2556">
                  <c:v>7.2</c:v>
                </c:pt>
                <c:pt idx="2557">
                  <c:v>8.3000000000000007</c:v>
                </c:pt>
                <c:pt idx="2558">
                  <c:v>8.1</c:v>
                </c:pt>
                <c:pt idx="2559">
                  <c:v>7.3</c:v>
                </c:pt>
                <c:pt idx="2560">
                  <c:v>3.6</c:v>
                </c:pt>
                <c:pt idx="2561">
                  <c:v>1.6</c:v>
                </c:pt>
                <c:pt idx="2562">
                  <c:v>8</c:v>
                </c:pt>
                <c:pt idx="2563">
                  <c:v>6.2</c:v>
                </c:pt>
                <c:pt idx="2564">
                  <c:v>9</c:v>
                </c:pt>
                <c:pt idx="2565">
                  <c:v>6.1</c:v>
                </c:pt>
                <c:pt idx="2566">
                  <c:v>5.7</c:v>
                </c:pt>
                <c:pt idx="2567">
                  <c:v>6.8</c:v>
                </c:pt>
                <c:pt idx="2568">
                  <c:v>5.5</c:v>
                </c:pt>
                <c:pt idx="2569">
                  <c:v>6.8</c:v>
                </c:pt>
                <c:pt idx="2570">
                  <c:v>7.3</c:v>
                </c:pt>
                <c:pt idx="2571">
                  <c:v>6.1</c:v>
                </c:pt>
                <c:pt idx="2572">
                  <c:v>7.2</c:v>
                </c:pt>
                <c:pt idx="2573">
                  <c:v>5.9</c:v>
                </c:pt>
                <c:pt idx="2574">
                  <c:v>6.1</c:v>
                </c:pt>
                <c:pt idx="2575">
                  <c:v>6.8</c:v>
                </c:pt>
                <c:pt idx="2576">
                  <c:v>7.7</c:v>
                </c:pt>
                <c:pt idx="2577">
                  <c:v>4.9000000000000004</c:v>
                </c:pt>
                <c:pt idx="2578">
                  <c:v>6.1</c:v>
                </c:pt>
                <c:pt idx="2579">
                  <c:v>2.5</c:v>
                </c:pt>
                <c:pt idx="2580">
                  <c:v>6.1</c:v>
                </c:pt>
                <c:pt idx="2581">
                  <c:v>5.9</c:v>
                </c:pt>
                <c:pt idx="2582">
                  <c:v>5.7</c:v>
                </c:pt>
                <c:pt idx="2583">
                  <c:v>5.6</c:v>
                </c:pt>
                <c:pt idx="2584">
                  <c:v>7.2</c:v>
                </c:pt>
                <c:pt idx="2585">
                  <c:v>7.7</c:v>
                </c:pt>
                <c:pt idx="2586">
                  <c:v>7.8</c:v>
                </c:pt>
                <c:pt idx="2587">
                  <c:v>6.1</c:v>
                </c:pt>
                <c:pt idx="2588">
                  <c:v>5.8</c:v>
                </c:pt>
                <c:pt idx="2589">
                  <c:v>6.5</c:v>
                </c:pt>
                <c:pt idx="2590">
                  <c:v>7.9</c:v>
                </c:pt>
                <c:pt idx="2591">
                  <c:v>6.3</c:v>
                </c:pt>
                <c:pt idx="2592">
                  <c:v>3.8</c:v>
                </c:pt>
                <c:pt idx="2593">
                  <c:v>8.3000000000000007</c:v>
                </c:pt>
                <c:pt idx="2594">
                  <c:v>6.4</c:v>
                </c:pt>
                <c:pt idx="2595">
                  <c:v>6.7</c:v>
                </c:pt>
                <c:pt idx="2596">
                  <c:v>6.1</c:v>
                </c:pt>
                <c:pt idx="2597">
                  <c:v>6</c:v>
                </c:pt>
                <c:pt idx="2598">
                  <c:v>5.8</c:v>
                </c:pt>
                <c:pt idx="2599">
                  <c:v>5.6</c:v>
                </c:pt>
                <c:pt idx="2600">
                  <c:v>6.1</c:v>
                </c:pt>
                <c:pt idx="2601">
                  <c:v>5.9</c:v>
                </c:pt>
                <c:pt idx="2602">
                  <c:v>7.3</c:v>
                </c:pt>
                <c:pt idx="2603">
                  <c:v>6.8</c:v>
                </c:pt>
                <c:pt idx="2604">
                  <c:v>5.7</c:v>
                </c:pt>
                <c:pt idx="2605">
                  <c:v>7.3</c:v>
                </c:pt>
                <c:pt idx="2606">
                  <c:v>6.3</c:v>
                </c:pt>
                <c:pt idx="2607">
                  <c:v>5.9</c:v>
                </c:pt>
                <c:pt idx="2608">
                  <c:v>7.1</c:v>
                </c:pt>
                <c:pt idx="2609">
                  <c:v>7.1</c:v>
                </c:pt>
                <c:pt idx="2610">
                  <c:v>8</c:v>
                </c:pt>
                <c:pt idx="2611">
                  <c:v>5.0999999999999996</c:v>
                </c:pt>
                <c:pt idx="2612">
                  <c:v>7.1</c:v>
                </c:pt>
                <c:pt idx="2613">
                  <c:v>6.5</c:v>
                </c:pt>
                <c:pt idx="2614">
                  <c:v>4.5</c:v>
                </c:pt>
                <c:pt idx="2615">
                  <c:v>6.6</c:v>
                </c:pt>
                <c:pt idx="2616">
                  <c:v>4.3</c:v>
                </c:pt>
                <c:pt idx="2617">
                  <c:v>6.7</c:v>
                </c:pt>
                <c:pt idx="2618">
                  <c:v>6.8</c:v>
                </c:pt>
                <c:pt idx="2619">
                  <c:v>5.4</c:v>
                </c:pt>
                <c:pt idx="2620">
                  <c:v>6.6</c:v>
                </c:pt>
                <c:pt idx="2621">
                  <c:v>7.3</c:v>
                </c:pt>
                <c:pt idx="2622">
                  <c:v>6.9</c:v>
                </c:pt>
                <c:pt idx="2623">
                  <c:v>8</c:v>
                </c:pt>
                <c:pt idx="2624">
                  <c:v>7.8</c:v>
                </c:pt>
                <c:pt idx="2625">
                  <c:v>6.1</c:v>
                </c:pt>
                <c:pt idx="2626">
                  <c:v>5.0999999999999996</c:v>
                </c:pt>
                <c:pt idx="2627">
                  <c:v>7.4</c:v>
                </c:pt>
                <c:pt idx="2628">
                  <c:v>7.8</c:v>
                </c:pt>
                <c:pt idx="2629">
                  <c:v>8</c:v>
                </c:pt>
                <c:pt idx="2630">
                  <c:v>6.7</c:v>
                </c:pt>
                <c:pt idx="2631">
                  <c:v>6.6</c:v>
                </c:pt>
                <c:pt idx="2632">
                  <c:v>6.4</c:v>
                </c:pt>
                <c:pt idx="2633">
                  <c:v>6.7</c:v>
                </c:pt>
                <c:pt idx="2634">
                  <c:v>6.2</c:v>
                </c:pt>
                <c:pt idx="2635">
                  <c:v>7.3</c:v>
                </c:pt>
                <c:pt idx="2636">
                  <c:v>8.1</c:v>
                </c:pt>
                <c:pt idx="2637">
                  <c:v>7</c:v>
                </c:pt>
                <c:pt idx="2638">
                  <c:v>8</c:v>
                </c:pt>
                <c:pt idx="2639">
                  <c:v>8</c:v>
                </c:pt>
                <c:pt idx="2640">
                  <c:v>7</c:v>
                </c:pt>
                <c:pt idx="2641">
                  <c:v>7.9</c:v>
                </c:pt>
                <c:pt idx="2642">
                  <c:v>5.9</c:v>
                </c:pt>
                <c:pt idx="2643">
                  <c:v>6.6</c:v>
                </c:pt>
                <c:pt idx="2644">
                  <c:v>6.3</c:v>
                </c:pt>
                <c:pt idx="2645">
                  <c:v>7.7</c:v>
                </c:pt>
                <c:pt idx="2646">
                  <c:v>6.9</c:v>
                </c:pt>
                <c:pt idx="2647">
                  <c:v>7.1</c:v>
                </c:pt>
                <c:pt idx="2648">
                  <c:v>7.4</c:v>
                </c:pt>
                <c:pt idx="2649">
                  <c:v>6.5</c:v>
                </c:pt>
                <c:pt idx="2650">
                  <c:v>6.5</c:v>
                </c:pt>
                <c:pt idx="2651">
                  <c:v>6.8</c:v>
                </c:pt>
                <c:pt idx="2652">
                  <c:v>7.5</c:v>
                </c:pt>
                <c:pt idx="2653">
                  <c:v>6.6</c:v>
                </c:pt>
                <c:pt idx="2654">
                  <c:v>7.1</c:v>
                </c:pt>
                <c:pt idx="2655">
                  <c:v>6.6</c:v>
                </c:pt>
                <c:pt idx="2656">
                  <c:v>7</c:v>
                </c:pt>
                <c:pt idx="2657">
                  <c:v>3.3</c:v>
                </c:pt>
                <c:pt idx="2658">
                  <c:v>6.7</c:v>
                </c:pt>
                <c:pt idx="2659">
                  <c:v>6.8</c:v>
                </c:pt>
                <c:pt idx="2660">
                  <c:v>6</c:v>
                </c:pt>
                <c:pt idx="2661">
                  <c:v>5.4</c:v>
                </c:pt>
                <c:pt idx="2662">
                  <c:v>4.3</c:v>
                </c:pt>
                <c:pt idx="2663">
                  <c:v>6.2</c:v>
                </c:pt>
                <c:pt idx="2664">
                  <c:v>7.7</c:v>
                </c:pt>
                <c:pt idx="2665">
                  <c:v>8</c:v>
                </c:pt>
                <c:pt idx="2666">
                  <c:v>7.4</c:v>
                </c:pt>
                <c:pt idx="2667">
                  <c:v>5.9</c:v>
                </c:pt>
                <c:pt idx="2668">
                  <c:v>7.8</c:v>
                </c:pt>
                <c:pt idx="2669">
                  <c:v>7.4</c:v>
                </c:pt>
                <c:pt idx="2670">
                  <c:v>6.5</c:v>
                </c:pt>
                <c:pt idx="2671">
                  <c:v>7</c:v>
                </c:pt>
                <c:pt idx="2672">
                  <c:v>7.6</c:v>
                </c:pt>
                <c:pt idx="2673">
                  <c:v>6.9</c:v>
                </c:pt>
                <c:pt idx="2674">
                  <c:v>5.3</c:v>
                </c:pt>
                <c:pt idx="2675">
                  <c:v>6.4</c:v>
                </c:pt>
                <c:pt idx="2676">
                  <c:v>7.8</c:v>
                </c:pt>
                <c:pt idx="2677">
                  <c:v>6.7</c:v>
                </c:pt>
                <c:pt idx="2678">
                  <c:v>5.3</c:v>
                </c:pt>
                <c:pt idx="2679">
                  <c:v>6.3</c:v>
                </c:pt>
                <c:pt idx="2680">
                  <c:v>7</c:v>
                </c:pt>
                <c:pt idx="2681">
                  <c:v>6.6</c:v>
                </c:pt>
                <c:pt idx="2682">
                  <c:v>8.4</c:v>
                </c:pt>
                <c:pt idx="2683">
                  <c:v>6</c:v>
                </c:pt>
                <c:pt idx="2684">
                  <c:v>5.4</c:v>
                </c:pt>
                <c:pt idx="2685">
                  <c:v>7.8</c:v>
                </c:pt>
                <c:pt idx="2686">
                  <c:v>7.6</c:v>
                </c:pt>
                <c:pt idx="2687">
                  <c:v>6.6</c:v>
                </c:pt>
                <c:pt idx="2688">
                  <c:v>6.4</c:v>
                </c:pt>
                <c:pt idx="2689">
                  <c:v>7</c:v>
                </c:pt>
                <c:pt idx="2690">
                  <c:v>5.7</c:v>
                </c:pt>
                <c:pt idx="2691">
                  <c:v>5.9</c:v>
                </c:pt>
                <c:pt idx="2692">
                  <c:v>6.3</c:v>
                </c:pt>
                <c:pt idx="2693">
                  <c:v>6.3</c:v>
                </c:pt>
                <c:pt idx="2694">
                  <c:v>6.2</c:v>
                </c:pt>
                <c:pt idx="2695">
                  <c:v>2.1</c:v>
                </c:pt>
                <c:pt idx="2696">
                  <c:v>5</c:v>
                </c:pt>
                <c:pt idx="2697">
                  <c:v>5.3</c:v>
                </c:pt>
                <c:pt idx="2698">
                  <c:v>7.1</c:v>
                </c:pt>
                <c:pt idx="2699">
                  <c:v>7</c:v>
                </c:pt>
                <c:pt idx="2700">
                  <c:v>7</c:v>
                </c:pt>
                <c:pt idx="2701">
                  <c:v>7.1</c:v>
                </c:pt>
                <c:pt idx="2702">
                  <c:v>7</c:v>
                </c:pt>
                <c:pt idx="2703">
                  <c:v>7.7</c:v>
                </c:pt>
                <c:pt idx="2704">
                  <c:v>7.1</c:v>
                </c:pt>
                <c:pt idx="2705">
                  <c:v>6.8</c:v>
                </c:pt>
                <c:pt idx="2706">
                  <c:v>7.5</c:v>
                </c:pt>
                <c:pt idx="2707">
                  <c:v>6.3</c:v>
                </c:pt>
                <c:pt idx="2708">
                  <c:v>7.3</c:v>
                </c:pt>
                <c:pt idx="2709">
                  <c:v>6.8</c:v>
                </c:pt>
                <c:pt idx="2710">
                  <c:v>7.2</c:v>
                </c:pt>
                <c:pt idx="2711">
                  <c:v>6.4</c:v>
                </c:pt>
                <c:pt idx="2712">
                  <c:v>6</c:v>
                </c:pt>
                <c:pt idx="2713">
                  <c:v>6.4</c:v>
                </c:pt>
                <c:pt idx="2714">
                  <c:v>7.5</c:v>
                </c:pt>
                <c:pt idx="2715">
                  <c:v>7.1</c:v>
                </c:pt>
                <c:pt idx="2716">
                  <c:v>4.5999999999999996</c:v>
                </c:pt>
                <c:pt idx="2717">
                  <c:v>7.7</c:v>
                </c:pt>
                <c:pt idx="2718">
                  <c:v>6.7</c:v>
                </c:pt>
                <c:pt idx="2719">
                  <c:v>5.6</c:v>
                </c:pt>
                <c:pt idx="2720">
                  <c:v>7.5</c:v>
                </c:pt>
                <c:pt idx="2721">
                  <c:v>5.8</c:v>
                </c:pt>
                <c:pt idx="2722">
                  <c:v>8.3000000000000007</c:v>
                </c:pt>
                <c:pt idx="2723">
                  <c:v>6.6</c:v>
                </c:pt>
                <c:pt idx="2724">
                  <c:v>7.5</c:v>
                </c:pt>
                <c:pt idx="2725">
                  <c:v>7.2</c:v>
                </c:pt>
                <c:pt idx="2726">
                  <c:v>8.6999999999999993</c:v>
                </c:pt>
                <c:pt idx="2727">
                  <c:v>6</c:v>
                </c:pt>
                <c:pt idx="2728">
                  <c:v>8</c:v>
                </c:pt>
                <c:pt idx="2729">
                  <c:v>4.5</c:v>
                </c:pt>
                <c:pt idx="2730">
                  <c:v>7.9</c:v>
                </c:pt>
                <c:pt idx="2731">
                  <c:v>7.5</c:v>
                </c:pt>
                <c:pt idx="2732">
                  <c:v>6.8</c:v>
                </c:pt>
                <c:pt idx="2733">
                  <c:v>7.2</c:v>
                </c:pt>
                <c:pt idx="2734">
                  <c:v>7.1</c:v>
                </c:pt>
                <c:pt idx="2735">
                  <c:v>7.4</c:v>
                </c:pt>
                <c:pt idx="2736">
                  <c:v>7.6</c:v>
                </c:pt>
                <c:pt idx="2737">
                  <c:v>6.9</c:v>
                </c:pt>
                <c:pt idx="2738">
                  <c:v>6</c:v>
                </c:pt>
                <c:pt idx="2739">
                  <c:v>7.3</c:v>
                </c:pt>
                <c:pt idx="2740">
                  <c:v>4.5999999999999996</c:v>
                </c:pt>
                <c:pt idx="2741">
                  <c:v>6</c:v>
                </c:pt>
                <c:pt idx="2742">
                  <c:v>5.5</c:v>
                </c:pt>
                <c:pt idx="2743">
                  <c:v>7.5</c:v>
                </c:pt>
                <c:pt idx="2744">
                  <c:v>6.3</c:v>
                </c:pt>
                <c:pt idx="2745">
                  <c:v>5.0999999999999996</c:v>
                </c:pt>
                <c:pt idx="2746">
                  <c:v>6.8</c:v>
                </c:pt>
                <c:pt idx="2747">
                  <c:v>5.3</c:v>
                </c:pt>
                <c:pt idx="2748">
                  <c:v>7.3</c:v>
                </c:pt>
                <c:pt idx="2749">
                  <c:v>7.3</c:v>
                </c:pt>
                <c:pt idx="2750">
                  <c:v>7.1</c:v>
                </c:pt>
                <c:pt idx="2751">
                  <c:v>7.6</c:v>
                </c:pt>
                <c:pt idx="2752">
                  <c:v>5.3</c:v>
                </c:pt>
                <c:pt idx="2753">
                  <c:v>7.8</c:v>
                </c:pt>
                <c:pt idx="2754">
                  <c:v>7.7</c:v>
                </c:pt>
                <c:pt idx="2755">
                  <c:v>7.7</c:v>
                </c:pt>
                <c:pt idx="2756">
                  <c:v>5.4</c:v>
                </c:pt>
                <c:pt idx="2757">
                  <c:v>6.2</c:v>
                </c:pt>
                <c:pt idx="2758">
                  <c:v>7.4</c:v>
                </c:pt>
                <c:pt idx="2759">
                  <c:v>6.2</c:v>
                </c:pt>
                <c:pt idx="2760">
                  <c:v>5.0999999999999996</c:v>
                </c:pt>
                <c:pt idx="2761">
                  <c:v>6.8</c:v>
                </c:pt>
                <c:pt idx="2762">
                  <c:v>7.4</c:v>
                </c:pt>
                <c:pt idx="2763">
                  <c:v>5.8</c:v>
                </c:pt>
                <c:pt idx="2764">
                  <c:v>6.4</c:v>
                </c:pt>
                <c:pt idx="2765">
                  <c:v>6</c:v>
                </c:pt>
                <c:pt idx="2766">
                  <c:v>6.9</c:v>
                </c:pt>
                <c:pt idx="2767">
                  <c:v>5.5</c:v>
                </c:pt>
                <c:pt idx="2768">
                  <c:v>5.4</c:v>
                </c:pt>
                <c:pt idx="2769">
                  <c:v>8.3000000000000007</c:v>
                </c:pt>
                <c:pt idx="2770">
                  <c:v>7.9</c:v>
                </c:pt>
                <c:pt idx="2771">
                  <c:v>6.5</c:v>
                </c:pt>
                <c:pt idx="2772">
                  <c:v>6.4</c:v>
                </c:pt>
                <c:pt idx="2773">
                  <c:v>6.6</c:v>
                </c:pt>
                <c:pt idx="2774">
                  <c:v>8.3000000000000007</c:v>
                </c:pt>
                <c:pt idx="2775">
                  <c:v>6.2</c:v>
                </c:pt>
                <c:pt idx="2776">
                  <c:v>6.9</c:v>
                </c:pt>
                <c:pt idx="2777">
                  <c:v>5.9</c:v>
                </c:pt>
                <c:pt idx="2778">
                  <c:v>6.1</c:v>
                </c:pt>
                <c:pt idx="2779">
                  <c:v>5.8</c:v>
                </c:pt>
                <c:pt idx="2780">
                  <c:v>7.3</c:v>
                </c:pt>
                <c:pt idx="2781">
                  <c:v>5.9</c:v>
                </c:pt>
                <c:pt idx="2782">
                  <c:v>5.5</c:v>
                </c:pt>
                <c:pt idx="2783">
                  <c:v>5</c:v>
                </c:pt>
                <c:pt idx="2784">
                  <c:v>7</c:v>
                </c:pt>
                <c:pt idx="2785">
                  <c:v>6.4</c:v>
                </c:pt>
                <c:pt idx="2786">
                  <c:v>5.9</c:v>
                </c:pt>
                <c:pt idx="2787">
                  <c:v>7</c:v>
                </c:pt>
                <c:pt idx="2788">
                  <c:v>6.1</c:v>
                </c:pt>
                <c:pt idx="2789">
                  <c:v>6.9</c:v>
                </c:pt>
                <c:pt idx="2790">
                  <c:v>7.5</c:v>
                </c:pt>
                <c:pt idx="2791">
                  <c:v>7.3</c:v>
                </c:pt>
                <c:pt idx="2792">
                  <c:v>6.5</c:v>
                </c:pt>
                <c:pt idx="2793">
                  <c:v>6.2</c:v>
                </c:pt>
                <c:pt idx="2794">
                  <c:v>6</c:v>
                </c:pt>
                <c:pt idx="2795">
                  <c:v>6.3</c:v>
                </c:pt>
                <c:pt idx="2796">
                  <c:v>5.8</c:v>
                </c:pt>
                <c:pt idx="2797">
                  <c:v>6.1</c:v>
                </c:pt>
                <c:pt idx="2798">
                  <c:v>6.9</c:v>
                </c:pt>
                <c:pt idx="2799">
                  <c:v>8.3000000000000007</c:v>
                </c:pt>
                <c:pt idx="2800">
                  <c:v>5.4</c:v>
                </c:pt>
                <c:pt idx="2801">
                  <c:v>6.7</c:v>
                </c:pt>
                <c:pt idx="2802">
                  <c:v>7.4</c:v>
                </c:pt>
                <c:pt idx="2803">
                  <c:v>5.6</c:v>
                </c:pt>
                <c:pt idx="2804">
                  <c:v>6.5</c:v>
                </c:pt>
                <c:pt idx="2805">
                  <c:v>6.5</c:v>
                </c:pt>
                <c:pt idx="2806">
                  <c:v>5.8</c:v>
                </c:pt>
                <c:pt idx="2807">
                  <c:v>5</c:v>
                </c:pt>
                <c:pt idx="2808">
                  <c:v>5.5</c:v>
                </c:pt>
                <c:pt idx="2809">
                  <c:v>6.5</c:v>
                </c:pt>
                <c:pt idx="2810">
                  <c:v>7.2</c:v>
                </c:pt>
                <c:pt idx="2811">
                  <c:v>5.2</c:v>
                </c:pt>
                <c:pt idx="2812">
                  <c:v>5.7</c:v>
                </c:pt>
                <c:pt idx="2813">
                  <c:v>4.7</c:v>
                </c:pt>
                <c:pt idx="2814">
                  <c:v>5.9</c:v>
                </c:pt>
                <c:pt idx="2815">
                  <c:v>6.8</c:v>
                </c:pt>
                <c:pt idx="2816">
                  <c:v>5.9</c:v>
                </c:pt>
                <c:pt idx="2817">
                  <c:v>7.7</c:v>
                </c:pt>
                <c:pt idx="2818">
                  <c:v>4.4000000000000004</c:v>
                </c:pt>
                <c:pt idx="2819">
                  <c:v>6.6</c:v>
                </c:pt>
                <c:pt idx="2820">
                  <c:v>6.7</c:v>
                </c:pt>
                <c:pt idx="2821">
                  <c:v>5.5</c:v>
                </c:pt>
                <c:pt idx="2822">
                  <c:v>6.5</c:v>
                </c:pt>
                <c:pt idx="2823">
                  <c:v>6.2</c:v>
                </c:pt>
                <c:pt idx="2824">
                  <c:v>7.1</c:v>
                </c:pt>
                <c:pt idx="2825">
                  <c:v>6.1</c:v>
                </c:pt>
                <c:pt idx="2826">
                  <c:v>6</c:v>
                </c:pt>
                <c:pt idx="2827">
                  <c:v>7.4</c:v>
                </c:pt>
                <c:pt idx="2828">
                  <c:v>5.9</c:v>
                </c:pt>
                <c:pt idx="2829">
                  <c:v>4.0999999999999996</c:v>
                </c:pt>
                <c:pt idx="2830">
                  <c:v>5.9</c:v>
                </c:pt>
                <c:pt idx="2831">
                  <c:v>7</c:v>
                </c:pt>
                <c:pt idx="2832">
                  <c:v>6.8</c:v>
                </c:pt>
                <c:pt idx="2833">
                  <c:v>7.4</c:v>
                </c:pt>
                <c:pt idx="2834">
                  <c:v>7.1</c:v>
                </c:pt>
                <c:pt idx="2835">
                  <c:v>7</c:v>
                </c:pt>
                <c:pt idx="2836">
                  <c:v>5.8</c:v>
                </c:pt>
                <c:pt idx="2837">
                  <c:v>7.8</c:v>
                </c:pt>
                <c:pt idx="2838">
                  <c:v>6.5</c:v>
                </c:pt>
                <c:pt idx="2839">
                  <c:v>7</c:v>
                </c:pt>
                <c:pt idx="2840">
                  <c:v>6.3</c:v>
                </c:pt>
                <c:pt idx="2841">
                  <c:v>5.3</c:v>
                </c:pt>
                <c:pt idx="2842">
                  <c:v>5.5</c:v>
                </c:pt>
                <c:pt idx="2843">
                  <c:v>7.4</c:v>
                </c:pt>
                <c:pt idx="2844">
                  <c:v>4.3</c:v>
                </c:pt>
                <c:pt idx="2845">
                  <c:v>6</c:v>
                </c:pt>
                <c:pt idx="2846">
                  <c:v>5.2</c:v>
                </c:pt>
                <c:pt idx="2847">
                  <c:v>6.7</c:v>
                </c:pt>
                <c:pt idx="2848">
                  <c:v>8.6</c:v>
                </c:pt>
                <c:pt idx="2849">
                  <c:v>6.1</c:v>
                </c:pt>
                <c:pt idx="2850">
                  <c:v>5.8</c:v>
                </c:pt>
                <c:pt idx="2851">
                  <c:v>7.7</c:v>
                </c:pt>
                <c:pt idx="2852">
                  <c:v>8</c:v>
                </c:pt>
                <c:pt idx="2853">
                  <c:v>5.6</c:v>
                </c:pt>
                <c:pt idx="2854">
                  <c:v>6.7</c:v>
                </c:pt>
                <c:pt idx="2855">
                  <c:v>6.6</c:v>
                </c:pt>
                <c:pt idx="2856">
                  <c:v>4.0999999999999996</c:v>
                </c:pt>
                <c:pt idx="2857">
                  <c:v>7.3</c:v>
                </c:pt>
                <c:pt idx="2858">
                  <c:v>7.1</c:v>
                </c:pt>
                <c:pt idx="2859">
                  <c:v>6.5</c:v>
                </c:pt>
                <c:pt idx="2860">
                  <c:v>7</c:v>
                </c:pt>
                <c:pt idx="2861">
                  <c:v>5.5</c:v>
                </c:pt>
                <c:pt idx="2862">
                  <c:v>6.6</c:v>
                </c:pt>
                <c:pt idx="2863">
                  <c:v>7.1</c:v>
                </c:pt>
                <c:pt idx="2864">
                  <c:v>7.9</c:v>
                </c:pt>
                <c:pt idx="2865">
                  <c:v>7.1</c:v>
                </c:pt>
                <c:pt idx="2866">
                  <c:v>5.6</c:v>
                </c:pt>
                <c:pt idx="2867">
                  <c:v>7.3</c:v>
                </c:pt>
                <c:pt idx="2868">
                  <c:v>3.3</c:v>
                </c:pt>
                <c:pt idx="2869">
                  <c:v>6.5</c:v>
                </c:pt>
                <c:pt idx="2870">
                  <c:v>4.8</c:v>
                </c:pt>
                <c:pt idx="2871">
                  <c:v>5.2</c:v>
                </c:pt>
                <c:pt idx="2872">
                  <c:v>6.3</c:v>
                </c:pt>
                <c:pt idx="2873">
                  <c:v>7.2</c:v>
                </c:pt>
                <c:pt idx="2874">
                  <c:v>6.8</c:v>
                </c:pt>
                <c:pt idx="2875">
                  <c:v>5.7</c:v>
                </c:pt>
                <c:pt idx="2876">
                  <c:v>7.2</c:v>
                </c:pt>
                <c:pt idx="2877">
                  <c:v>6.9</c:v>
                </c:pt>
                <c:pt idx="2878">
                  <c:v>6.2</c:v>
                </c:pt>
                <c:pt idx="2879">
                  <c:v>6.7</c:v>
                </c:pt>
                <c:pt idx="2880">
                  <c:v>6.5</c:v>
                </c:pt>
                <c:pt idx="2881">
                  <c:v>7.2</c:v>
                </c:pt>
                <c:pt idx="2882">
                  <c:v>5.3</c:v>
                </c:pt>
                <c:pt idx="2883">
                  <c:v>6.7</c:v>
                </c:pt>
                <c:pt idx="2884">
                  <c:v>3.6</c:v>
                </c:pt>
                <c:pt idx="2885">
                  <c:v>5.7</c:v>
                </c:pt>
                <c:pt idx="2886">
                  <c:v>7.3</c:v>
                </c:pt>
                <c:pt idx="2887">
                  <c:v>5</c:v>
                </c:pt>
                <c:pt idx="2888">
                  <c:v>6.6</c:v>
                </c:pt>
                <c:pt idx="2889">
                  <c:v>6.6</c:v>
                </c:pt>
                <c:pt idx="2890">
                  <c:v>7.3</c:v>
                </c:pt>
                <c:pt idx="2891">
                  <c:v>6.2</c:v>
                </c:pt>
                <c:pt idx="2892">
                  <c:v>6.6</c:v>
                </c:pt>
                <c:pt idx="2893">
                  <c:v>6.3</c:v>
                </c:pt>
                <c:pt idx="2894">
                  <c:v>3.3</c:v>
                </c:pt>
                <c:pt idx="2895">
                  <c:v>6.2</c:v>
                </c:pt>
                <c:pt idx="2896">
                  <c:v>3.5</c:v>
                </c:pt>
                <c:pt idx="2897">
                  <c:v>5.5</c:v>
                </c:pt>
                <c:pt idx="2898">
                  <c:v>5.9</c:v>
                </c:pt>
                <c:pt idx="2899">
                  <c:v>4.7</c:v>
                </c:pt>
                <c:pt idx="2900">
                  <c:v>3.9</c:v>
                </c:pt>
                <c:pt idx="2901">
                  <c:v>6.1</c:v>
                </c:pt>
                <c:pt idx="2902">
                  <c:v>6.7</c:v>
                </c:pt>
                <c:pt idx="2903">
                  <c:v>6.9</c:v>
                </c:pt>
                <c:pt idx="2904">
                  <c:v>7.3</c:v>
                </c:pt>
                <c:pt idx="2905">
                  <c:v>6.7</c:v>
                </c:pt>
                <c:pt idx="2906">
                  <c:v>6.1</c:v>
                </c:pt>
                <c:pt idx="2907">
                  <c:v>6.9</c:v>
                </c:pt>
                <c:pt idx="2908">
                  <c:v>7.9</c:v>
                </c:pt>
                <c:pt idx="2909">
                  <c:v>4.5</c:v>
                </c:pt>
                <c:pt idx="2910">
                  <c:v>7.6</c:v>
                </c:pt>
                <c:pt idx="2911">
                  <c:v>7.5</c:v>
                </c:pt>
                <c:pt idx="2912">
                  <c:v>6</c:v>
                </c:pt>
                <c:pt idx="2913">
                  <c:v>7.1</c:v>
                </c:pt>
                <c:pt idx="2914">
                  <c:v>6.9</c:v>
                </c:pt>
                <c:pt idx="2915">
                  <c:v>8.5</c:v>
                </c:pt>
                <c:pt idx="2916">
                  <c:v>7.5</c:v>
                </c:pt>
                <c:pt idx="2917">
                  <c:v>6.6</c:v>
                </c:pt>
                <c:pt idx="2918">
                  <c:v>8</c:v>
                </c:pt>
                <c:pt idx="2919">
                  <c:v>7</c:v>
                </c:pt>
                <c:pt idx="2920">
                  <c:v>6.8</c:v>
                </c:pt>
                <c:pt idx="2921">
                  <c:v>6.7</c:v>
                </c:pt>
                <c:pt idx="2922">
                  <c:v>6.5</c:v>
                </c:pt>
                <c:pt idx="2923">
                  <c:v>8</c:v>
                </c:pt>
                <c:pt idx="2924">
                  <c:v>6.5</c:v>
                </c:pt>
                <c:pt idx="2925">
                  <c:v>4.9000000000000004</c:v>
                </c:pt>
                <c:pt idx="2926">
                  <c:v>7.1</c:v>
                </c:pt>
                <c:pt idx="2927">
                  <c:v>7</c:v>
                </c:pt>
                <c:pt idx="2928">
                  <c:v>7</c:v>
                </c:pt>
                <c:pt idx="2929">
                  <c:v>4.5</c:v>
                </c:pt>
                <c:pt idx="2930">
                  <c:v>7.7</c:v>
                </c:pt>
                <c:pt idx="2931">
                  <c:v>6.7</c:v>
                </c:pt>
                <c:pt idx="2932">
                  <c:v>7</c:v>
                </c:pt>
                <c:pt idx="2933">
                  <c:v>6.5</c:v>
                </c:pt>
                <c:pt idx="2934">
                  <c:v>6.2</c:v>
                </c:pt>
                <c:pt idx="2935">
                  <c:v>5.7</c:v>
                </c:pt>
                <c:pt idx="2936">
                  <c:v>6.4</c:v>
                </c:pt>
                <c:pt idx="2937">
                  <c:v>5.4</c:v>
                </c:pt>
                <c:pt idx="2938">
                  <c:v>6.6</c:v>
                </c:pt>
                <c:pt idx="2939">
                  <c:v>6.1</c:v>
                </c:pt>
                <c:pt idx="2940">
                  <c:v>7.6</c:v>
                </c:pt>
                <c:pt idx="2941">
                  <c:v>6.2</c:v>
                </c:pt>
                <c:pt idx="2942">
                  <c:v>6.6</c:v>
                </c:pt>
                <c:pt idx="2943">
                  <c:v>7.3</c:v>
                </c:pt>
                <c:pt idx="2944">
                  <c:v>4.2</c:v>
                </c:pt>
                <c:pt idx="2945">
                  <c:v>6.5</c:v>
                </c:pt>
                <c:pt idx="2946">
                  <c:v>6.5</c:v>
                </c:pt>
                <c:pt idx="2947">
                  <c:v>5.7</c:v>
                </c:pt>
                <c:pt idx="2948">
                  <c:v>7.3</c:v>
                </c:pt>
                <c:pt idx="2949">
                  <c:v>6.9</c:v>
                </c:pt>
                <c:pt idx="2950">
                  <c:v>5</c:v>
                </c:pt>
                <c:pt idx="2951">
                  <c:v>7.3</c:v>
                </c:pt>
                <c:pt idx="2952">
                  <c:v>6.5</c:v>
                </c:pt>
                <c:pt idx="2953">
                  <c:v>2.1</c:v>
                </c:pt>
                <c:pt idx="2954">
                  <c:v>7</c:v>
                </c:pt>
                <c:pt idx="2955">
                  <c:v>8</c:v>
                </c:pt>
                <c:pt idx="2956">
                  <c:v>6.5</c:v>
                </c:pt>
                <c:pt idx="2957">
                  <c:v>6.9</c:v>
                </c:pt>
                <c:pt idx="2958">
                  <c:v>7.1</c:v>
                </c:pt>
                <c:pt idx="2959">
                  <c:v>7.2</c:v>
                </c:pt>
                <c:pt idx="2960">
                  <c:v>6.7</c:v>
                </c:pt>
                <c:pt idx="2961">
                  <c:v>8.9</c:v>
                </c:pt>
                <c:pt idx="2962">
                  <c:v>7.9</c:v>
                </c:pt>
                <c:pt idx="2963">
                  <c:v>5.6</c:v>
                </c:pt>
                <c:pt idx="2964">
                  <c:v>8</c:v>
                </c:pt>
                <c:pt idx="2965">
                  <c:v>6.2</c:v>
                </c:pt>
                <c:pt idx="2966">
                  <c:v>7.9</c:v>
                </c:pt>
                <c:pt idx="2967">
                  <c:v>8.1</c:v>
                </c:pt>
                <c:pt idx="2968">
                  <c:v>7.6</c:v>
                </c:pt>
                <c:pt idx="2969">
                  <c:v>3.5</c:v>
                </c:pt>
                <c:pt idx="2970">
                  <c:v>7.6</c:v>
                </c:pt>
                <c:pt idx="2971">
                  <c:v>6.5</c:v>
                </c:pt>
                <c:pt idx="2972">
                  <c:v>5.6</c:v>
                </c:pt>
                <c:pt idx="2973">
                  <c:v>7.7</c:v>
                </c:pt>
                <c:pt idx="2974">
                  <c:v>5.2</c:v>
                </c:pt>
                <c:pt idx="2975">
                  <c:v>6.1</c:v>
                </c:pt>
                <c:pt idx="2976">
                  <c:v>7.4</c:v>
                </c:pt>
                <c:pt idx="2977">
                  <c:v>6.8</c:v>
                </c:pt>
                <c:pt idx="2978">
                  <c:v>6.4</c:v>
                </c:pt>
                <c:pt idx="2979">
                  <c:v>5.7</c:v>
                </c:pt>
                <c:pt idx="2980">
                  <c:v>6.7</c:v>
                </c:pt>
                <c:pt idx="2981">
                  <c:v>5.6</c:v>
                </c:pt>
                <c:pt idx="2982">
                  <c:v>7</c:v>
                </c:pt>
                <c:pt idx="2983">
                  <c:v>7.6</c:v>
                </c:pt>
                <c:pt idx="2984">
                  <c:v>6.5</c:v>
                </c:pt>
                <c:pt idx="2985">
                  <c:v>6.3</c:v>
                </c:pt>
                <c:pt idx="2986">
                  <c:v>7.1</c:v>
                </c:pt>
                <c:pt idx="2987">
                  <c:v>7.1</c:v>
                </c:pt>
                <c:pt idx="2988">
                  <c:v>6.9</c:v>
                </c:pt>
                <c:pt idx="2989">
                  <c:v>5.4</c:v>
                </c:pt>
                <c:pt idx="2990">
                  <c:v>5.0999999999999996</c:v>
                </c:pt>
                <c:pt idx="2991">
                  <c:v>5.3</c:v>
                </c:pt>
                <c:pt idx="2992">
                  <c:v>7.3</c:v>
                </c:pt>
                <c:pt idx="2993">
                  <c:v>7.3</c:v>
                </c:pt>
                <c:pt idx="2994">
                  <c:v>7.1</c:v>
                </c:pt>
                <c:pt idx="2995">
                  <c:v>6</c:v>
                </c:pt>
                <c:pt idx="2996">
                  <c:v>6.6</c:v>
                </c:pt>
                <c:pt idx="2997">
                  <c:v>7.2</c:v>
                </c:pt>
                <c:pt idx="2998">
                  <c:v>7.2</c:v>
                </c:pt>
                <c:pt idx="2999">
                  <c:v>6.9</c:v>
                </c:pt>
                <c:pt idx="3000">
                  <c:v>6.8</c:v>
                </c:pt>
                <c:pt idx="3001">
                  <c:v>7.7</c:v>
                </c:pt>
                <c:pt idx="3002">
                  <c:v>7.4</c:v>
                </c:pt>
                <c:pt idx="3003">
                  <c:v>6.5</c:v>
                </c:pt>
                <c:pt idx="3004">
                  <c:v>6.4</c:v>
                </c:pt>
                <c:pt idx="3005">
                  <c:v>5.6</c:v>
                </c:pt>
                <c:pt idx="3006">
                  <c:v>6.8</c:v>
                </c:pt>
                <c:pt idx="3007">
                  <c:v>5.5</c:v>
                </c:pt>
                <c:pt idx="3008">
                  <c:v>6.9</c:v>
                </c:pt>
                <c:pt idx="3009">
                  <c:v>6</c:v>
                </c:pt>
                <c:pt idx="3010">
                  <c:v>6.4</c:v>
                </c:pt>
                <c:pt idx="3011">
                  <c:v>6.6</c:v>
                </c:pt>
                <c:pt idx="3012">
                  <c:v>5.3</c:v>
                </c:pt>
                <c:pt idx="3013">
                  <c:v>8.1</c:v>
                </c:pt>
                <c:pt idx="3014">
                  <c:v>6.9</c:v>
                </c:pt>
                <c:pt idx="3015">
                  <c:v>6.5</c:v>
                </c:pt>
                <c:pt idx="3016">
                  <c:v>7.4</c:v>
                </c:pt>
                <c:pt idx="3017">
                  <c:v>6.9</c:v>
                </c:pt>
                <c:pt idx="3018">
                  <c:v>6.7</c:v>
                </c:pt>
                <c:pt idx="3019">
                  <c:v>7.6</c:v>
                </c:pt>
                <c:pt idx="3020">
                  <c:v>5.4</c:v>
                </c:pt>
                <c:pt idx="3021">
                  <c:v>7.3</c:v>
                </c:pt>
                <c:pt idx="3022">
                  <c:v>6</c:v>
                </c:pt>
                <c:pt idx="3023">
                  <c:v>7.2</c:v>
                </c:pt>
                <c:pt idx="3024">
                  <c:v>6</c:v>
                </c:pt>
                <c:pt idx="3025">
                  <c:v>3.1</c:v>
                </c:pt>
                <c:pt idx="3026">
                  <c:v>6.9</c:v>
                </c:pt>
                <c:pt idx="3027">
                  <c:v>6.2</c:v>
                </c:pt>
                <c:pt idx="3028">
                  <c:v>6.9</c:v>
                </c:pt>
                <c:pt idx="3029">
                  <c:v>6.3</c:v>
                </c:pt>
                <c:pt idx="3030">
                  <c:v>7.9</c:v>
                </c:pt>
                <c:pt idx="3031">
                  <c:v>6.7</c:v>
                </c:pt>
                <c:pt idx="3032">
                  <c:v>5.4</c:v>
                </c:pt>
                <c:pt idx="3033">
                  <c:v>8</c:v>
                </c:pt>
                <c:pt idx="3034">
                  <c:v>7</c:v>
                </c:pt>
                <c:pt idx="3035">
                  <c:v>7.2</c:v>
                </c:pt>
                <c:pt idx="3036">
                  <c:v>6.2</c:v>
                </c:pt>
                <c:pt idx="3037">
                  <c:v>3.5</c:v>
                </c:pt>
                <c:pt idx="3038">
                  <c:v>7.5</c:v>
                </c:pt>
                <c:pt idx="3039">
                  <c:v>6.7</c:v>
                </c:pt>
                <c:pt idx="3040">
                  <c:v>9.1999999999999993</c:v>
                </c:pt>
                <c:pt idx="3041">
                  <c:v>6.1</c:v>
                </c:pt>
                <c:pt idx="3042">
                  <c:v>7.7</c:v>
                </c:pt>
                <c:pt idx="3043">
                  <c:v>7.6</c:v>
                </c:pt>
                <c:pt idx="3044">
                  <c:v>6.1</c:v>
                </c:pt>
                <c:pt idx="3045">
                  <c:v>4.9000000000000004</c:v>
                </c:pt>
                <c:pt idx="3046">
                  <c:v>6.8</c:v>
                </c:pt>
                <c:pt idx="3047">
                  <c:v>7</c:v>
                </c:pt>
                <c:pt idx="3048">
                  <c:v>5.7</c:v>
                </c:pt>
                <c:pt idx="3049">
                  <c:v>7.3</c:v>
                </c:pt>
                <c:pt idx="3050">
                  <c:v>7.5</c:v>
                </c:pt>
                <c:pt idx="3051">
                  <c:v>7.4</c:v>
                </c:pt>
                <c:pt idx="3052">
                  <c:v>7.2</c:v>
                </c:pt>
                <c:pt idx="3053">
                  <c:v>6.5</c:v>
                </c:pt>
                <c:pt idx="3054">
                  <c:v>6.8</c:v>
                </c:pt>
                <c:pt idx="3055">
                  <c:v>6.8</c:v>
                </c:pt>
                <c:pt idx="3056">
                  <c:v>5.2</c:v>
                </c:pt>
                <c:pt idx="3057">
                  <c:v>7.2</c:v>
                </c:pt>
                <c:pt idx="3058">
                  <c:v>4</c:v>
                </c:pt>
                <c:pt idx="3059">
                  <c:v>6.8</c:v>
                </c:pt>
                <c:pt idx="3060">
                  <c:v>6.9</c:v>
                </c:pt>
                <c:pt idx="3061">
                  <c:v>7.3</c:v>
                </c:pt>
                <c:pt idx="3062">
                  <c:v>6.1</c:v>
                </c:pt>
                <c:pt idx="3063">
                  <c:v>7.8</c:v>
                </c:pt>
                <c:pt idx="3064">
                  <c:v>6</c:v>
                </c:pt>
                <c:pt idx="3065">
                  <c:v>7</c:v>
                </c:pt>
                <c:pt idx="3066">
                  <c:v>7.1</c:v>
                </c:pt>
                <c:pt idx="3067">
                  <c:v>6.2</c:v>
                </c:pt>
                <c:pt idx="3068">
                  <c:v>6.9</c:v>
                </c:pt>
                <c:pt idx="3069">
                  <c:v>7.6</c:v>
                </c:pt>
                <c:pt idx="3070">
                  <c:v>7.6</c:v>
                </c:pt>
                <c:pt idx="3071">
                  <c:v>6.4</c:v>
                </c:pt>
                <c:pt idx="3072">
                  <c:v>6.2</c:v>
                </c:pt>
                <c:pt idx="3073">
                  <c:v>7.5</c:v>
                </c:pt>
                <c:pt idx="3074">
                  <c:v>2</c:v>
                </c:pt>
                <c:pt idx="3075">
                  <c:v>6.2</c:v>
                </c:pt>
                <c:pt idx="3076">
                  <c:v>6.5</c:v>
                </c:pt>
                <c:pt idx="3077">
                  <c:v>7.9</c:v>
                </c:pt>
                <c:pt idx="3078">
                  <c:v>6.8</c:v>
                </c:pt>
                <c:pt idx="3079">
                  <c:v>6.3</c:v>
                </c:pt>
                <c:pt idx="3080">
                  <c:v>6.3</c:v>
                </c:pt>
                <c:pt idx="3081">
                  <c:v>6.6</c:v>
                </c:pt>
                <c:pt idx="3082">
                  <c:v>6.4</c:v>
                </c:pt>
                <c:pt idx="3083">
                  <c:v>7.5</c:v>
                </c:pt>
                <c:pt idx="3084">
                  <c:v>6.5</c:v>
                </c:pt>
                <c:pt idx="3085">
                  <c:v>7.2</c:v>
                </c:pt>
                <c:pt idx="3086">
                  <c:v>6.3</c:v>
                </c:pt>
                <c:pt idx="3087">
                  <c:v>7</c:v>
                </c:pt>
                <c:pt idx="3088">
                  <c:v>6.3</c:v>
                </c:pt>
                <c:pt idx="3089">
                  <c:v>2.2999999999999998</c:v>
                </c:pt>
                <c:pt idx="3090">
                  <c:v>7.1</c:v>
                </c:pt>
                <c:pt idx="3091">
                  <c:v>6.2</c:v>
                </c:pt>
                <c:pt idx="3092">
                  <c:v>6.7</c:v>
                </c:pt>
                <c:pt idx="3093">
                  <c:v>6.5</c:v>
                </c:pt>
                <c:pt idx="3094">
                  <c:v>5.9</c:v>
                </c:pt>
                <c:pt idx="3095">
                  <c:v>6</c:v>
                </c:pt>
                <c:pt idx="3096">
                  <c:v>6.9</c:v>
                </c:pt>
                <c:pt idx="3097">
                  <c:v>7.3</c:v>
                </c:pt>
                <c:pt idx="3098">
                  <c:v>7.7</c:v>
                </c:pt>
                <c:pt idx="3099">
                  <c:v>7.3</c:v>
                </c:pt>
                <c:pt idx="3100">
                  <c:v>7</c:v>
                </c:pt>
                <c:pt idx="3101">
                  <c:v>6.4</c:v>
                </c:pt>
                <c:pt idx="3102">
                  <c:v>5.6</c:v>
                </c:pt>
                <c:pt idx="3103">
                  <c:v>8.1999999999999993</c:v>
                </c:pt>
                <c:pt idx="3104">
                  <c:v>6.5</c:v>
                </c:pt>
                <c:pt idx="3105">
                  <c:v>8.1</c:v>
                </c:pt>
                <c:pt idx="3106">
                  <c:v>5.4</c:v>
                </c:pt>
                <c:pt idx="3107">
                  <c:v>6.3</c:v>
                </c:pt>
                <c:pt idx="3108">
                  <c:v>7.8</c:v>
                </c:pt>
                <c:pt idx="3109">
                  <c:v>6.8</c:v>
                </c:pt>
                <c:pt idx="3110">
                  <c:v>7.1</c:v>
                </c:pt>
                <c:pt idx="3111">
                  <c:v>6.2</c:v>
                </c:pt>
                <c:pt idx="3112">
                  <c:v>7.3</c:v>
                </c:pt>
                <c:pt idx="3113">
                  <c:v>5.9</c:v>
                </c:pt>
                <c:pt idx="3114">
                  <c:v>3.6</c:v>
                </c:pt>
                <c:pt idx="3115">
                  <c:v>7.7</c:v>
                </c:pt>
                <c:pt idx="3116">
                  <c:v>7.3</c:v>
                </c:pt>
                <c:pt idx="3117">
                  <c:v>7.4</c:v>
                </c:pt>
                <c:pt idx="3118">
                  <c:v>6.6</c:v>
                </c:pt>
                <c:pt idx="3119">
                  <c:v>6.9</c:v>
                </c:pt>
                <c:pt idx="3120">
                  <c:v>6.8</c:v>
                </c:pt>
                <c:pt idx="3121">
                  <c:v>7.3</c:v>
                </c:pt>
                <c:pt idx="3122">
                  <c:v>7.2</c:v>
                </c:pt>
                <c:pt idx="3123">
                  <c:v>7.7</c:v>
                </c:pt>
                <c:pt idx="3124">
                  <c:v>8.1</c:v>
                </c:pt>
                <c:pt idx="3125">
                  <c:v>7.7</c:v>
                </c:pt>
                <c:pt idx="3126">
                  <c:v>7.6</c:v>
                </c:pt>
                <c:pt idx="3127">
                  <c:v>7.2</c:v>
                </c:pt>
                <c:pt idx="3128">
                  <c:v>7.2</c:v>
                </c:pt>
                <c:pt idx="3129">
                  <c:v>8.1</c:v>
                </c:pt>
                <c:pt idx="3130">
                  <c:v>7.5</c:v>
                </c:pt>
                <c:pt idx="3131">
                  <c:v>8.1</c:v>
                </c:pt>
                <c:pt idx="3132">
                  <c:v>7.8</c:v>
                </c:pt>
                <c:pt idx="3133">
                  <c:v>7.8</c:v>
                </c:pt>
                <c:pt idx="3134">
                  <c:v>5.8</c:v>
                </c:pt>
                <c:pt idx="3135">
                  <c:v>7.6</c:v>
                </c:pt>
                <c:pt idx="3136">
                  <c:v>7.4</c:v>
                </c:pt>
                <c:pt idx="3137">
                  <c:v>6.3</c:v>
                </c:pt>
                <c:pt idx="3138">
                  <c:v>6.9</c:v>
                </c:pt>
                <c:pt idx="3139">
                  <c:v>8.6</c:v>
                </c:pt>
                <c:pt idx="3140">
                  <c:v>5.0999999999999996</c:v>
                </c:pt>
                <c:pt idx="3141">
                  <c:v>6.4</c:v>
                </c:pt>
                <c:pt idx="3142">
                  <c:v>7.9</c:v>
                </c:pt>
                <c:pt idx="3143">
                  <c:v>6.9</c:v>
                </c:pt>
                <c:pt idx="3144">
                  <c:v>7.5</c:v>
                </c:pt>
                <c:pt idx="3145">
                  <c:v>7.2</c:v>
                </c:pt>
                <c:pt idx="3146">
                  <c:v>5.8</c:v>
                </c:pt>
                <c:pt idx="3147">
                  <c:v>2.9</c:v>
                </c:pt>
                <c:pt idx="3148">
                  <c:v>6.2</c:v>
                </c:pt>
                <c:pt idx="3149">
                  <c:v>6.8</c:v>
                </c:pt>
                <c:pt idx="3150">
                  <c:v>6.1</c:v>
                </c:pt>
                <c:pt idx="3151">
                  <c:v>7.7</c:v>
                </c:pt>
                <c:pt idx="3152">
                  <c:v>5.2</c:v>
                </c:pt>
                <c:pt idx="3153">
                  <c:v>6.8</c:v>
                </c:pt>
                <c:pt idx="3154">
                  <c:v>6.5</c:v>
                </c:pt>
                <c:pt idx="3155">
                  <c:v>7</c:v>
                </c:pt>
                <c:pt idx="3156">
                  <c:v>5.9</c:v>
                </c:pt>
                <c:pt idx="3157">
                  <c:v>7.1</c:v>
                </c:pt>
                <c:pt idx="3158">
                  <c:v>5.5</c:v>
                </c:pt>
                <c:pt idx="3159">
                  <c:v>7.4</c:v>
                </c:pt>
                <c:pt idx="3160">
                  <c:v>7.3</c:v>
                </c:pt>
                <c:pt idx="3161">
                  <c:v>4.5999999999999996</c:v>
                </c:pt>
                <c:pt idx="3162">
                  <c:v>7.2</c:v>
                </c:pt>
                <c:pt idx="3163">
                  <c:v>5.0999999999999996</c:v>
                </c:pt>
                <c:pt idx="3164">
                  <c:v>6.7</c:v>
                </c:pt>
                <c:pt idx="3165">
                  <c:v>5.3</c:v>
                </c:pt>
                <c:pt idx="3166">
                  <c:v>7.8</c:v>
                </c:pt>
                <c:pt idx="3167">
                  <c:v>6.7</c:v>
                </c:pt>
                <c:pt idx="3168">
                  <c:v>7.2</c:v>
                </c:pt>
                <c:pt idx="3169">
                  <c:v>5.8</c:v>
                </c:pt>
                <c:pt idx="3170">
                  <c:v>7</c:v>
                </c:pt>
                <c:pt idx="3171">
                  <c:v>3.8</c:v>
                </c:pt>
                <c:pt idx="3172">
                  <c:v>5.7</c:v>
                </c:pt>
                <c:pt idx="3173">
                  <c:v>6.7</c:v>
                </c:pt>
                <c:pt idx="3174">
                  <c:v>6.1</c:v>
                </c:pt>
                <c:pt idx="3175">
                  <c:v>6.2</c:v>
                </c:pt>
                <c:pt idx="3176">
                  <c:v>6.2</c:v>
                </c:pt>
                <c:pt idx="3177">
                  <c:v>4.7</c:v>
                </c:pt>
                <c:pt idx="3178">
                  <c:v>6.3</c:v>
                </c:pt>
                <c:pt idx="3179">
                  <c:v>7.3</c:v>
                </c:pt>
                <c:pt idx="3180">
                  <c:v>5.8</c:v>
                </c:pt>
                <c:pt idx="3181">
                  <c:v>6.1</c:v>
                </c:pt>
                <c:pt idx="3182">
                  <c:v>7.1</c:v>
                </c:pt>
                <c:pt idx="3183">
                  <c:v>7.1</c:v>
                </c:pt>
                <c:pt idx="3184">
                  <c:v>6.7</c:v>
                </c:pt>
                <c:pt idx="3185">
                  <c:v>6.9</c:v>
                </c:pt>
                <c:pt idx="3186">
                  <c:v>2.1</c:v>
                </c:pt>
                <c:pt idx="3187">
                  <c:v>6.6</c:v>
                </c:pt>
                <c:pt idx="3188">
                  <c:v>8.3000000000000007</c:v>
                </c:pt>
                <c:pt idx="3189">
                  <c:v>7.2</c:v>
                </c:pt>
                <c:pt idx="3190">
                  <c:v>5.6</c:v>
                </c:pt>
                <c:pt idx="3191">
                  <c:v>7.7</c:v>
                </c:pt>
                <c:pt idx="3192">
                  <c:v>6.6</c:v>
                </c:pt>
                <c:pt idx="3193">
                  <c:v>7.4</c:v>
                </c:pt>
                <c:pt idx="3194">
                  <c:v>7.1</c:v>
                </c:pt>
                <c:pt idx="3195">
                  <c:v>7.9</c:v>
                </c:pt>
                <c:pt idx="3196">
                  <c:v>6.7</c:v>
                </c:pt>
                <c:pt idx="3197">
                  <c:v>6.6</c:v>
                </c:pt>
                <c:pt idx="3198">
                  <c:v>7.9</c:v>
                </c:pt>
                <c:pt idx="3199">
                  <c:v>4.9000000000000004</c:v>
                </c:pt>
                <c:pt idx="3200">
                  <c:v>7.2</c:v>
                </c:pt>
                <c:pt idx="3201">
                  <c:v>6.1</c:v>
                </c:pt>
                <c:pt idx="3202">
                  <c:v>5.3</c:v>
                </c:pt>
                <c:pt idx="3203">
                  <c:v>5</c:v>
                </c:pt>
                <c:pt idx="3204">
                  <c:v>7.6</c:v>
                </c:pt>
                <c:pt idx="3205">
                  <c:v>7.6</c:v>
                </c:pt>
                <c:pt idx="3206">
                  <c:v>6.6</c:v>
                </c:pt>
                <c:pt idx="3207">
                  <c:v>6.6</c:v>
                </c:pt>
                <c:pt idx="3208">
                  <c:v>7.3</c:v>
                </c:pt>
                <c:pt idx="3209">
                  <c:v>6.6</c:v>
                </c:pt>
                <c:pt idx="3210">
                  <c:v>6.9</c:v>
                </c:pt>
                <c:pt idx="3211">
                  <c:v>5.8</c:v>
                </c:pt>
                <c:pt idx="3212">
                  <c:v>4.4000000000000004</c:v>
                </c:pt>
                <c:pt idx="3213">
                  <c:v>6.6</c:v>
                </c:pt>
                <c:pt idx="3214">
                  <c:v>7.1</c:v>
                </c:pt>
                <c:pt idx="3215">
                  <c:v>7.6</c:v>
                </c:pt>
                <c:pt idx="3216">
                  <c:v>4.5999999999999996</c:v>
                </c:pt>
                <c:pt idx="3217">
                  <c:v>6.8</c:v>
                </c:pt>
                <c:pt idx="3218">
                  <c:v>4.9000000000000004</c:v>
                </c:pt>
                <c:pt idx="3219">
                  <c:v>7.3</c:v>
                </c:pt>
                <c:pt idx="3220">
                  <c:v>5</c:v>
                </c:pt>
                <c:pt idx="3221">
                  <c:v>8</c:v>
                </c:pt>
                <c:pt idx="3222">
                  <c:v>5.2</c:v>
                </c:pt>
                <c:pt idx="3223">
                  <c:v>8.5</c:v>
                </c:pt>
                <c:pt idx="3224">
                  <c:v>6.5</c:v>
                </c:pt>
                <c:pt idx="3225">
                  <c:v>7.4</c:v>
                </c:pt>
                <c:pt idx="3226">
                  <c:v>7.7</c:v>
                </c:pt>
                <c:pt idx="3227">
                  <c:v>7.4</c:v>
                </c:pt>
                <c:pt idx="3228">
                  <c:v>5.0999999999999996</c:v>
                </c:pt>
                <c:pt idx="3229">
                  <c:v>5</c:v>
                </c:pt>
                <c:pt idx="3230">
                  <c:v>7.2</c:v>
                </c:pt>
                <c:pt idx="3231">
                  <c:v>6.4</c:v>
                </c:pt>
                <c:pt idx="3232">
                  <c:v>5.6</c:v>
                </c:pt>
                <c:pt idx="3233">
                  <c:v>6.2</c:v>
                </c:pt>
                <c:pt idx="3234">
                  <c:v>6.1</c:v>
                </c:pt>
                <c:pt idx="3235">
                  <c:v>5.2</c:v>
                </c:pt>
                <c:pt idx="3236">
                  <c:v>7.3</c:v>
                </c:pt>
                <c:pt idx="3237">
                  <c:v>7.5</c:v>
                </c:pt>
                <c:pt idx="3238">
                  <c:v>4.5</c:v>
                </c:pt>
                <c:pt idx="3239">
                  <c:v>6.6</c:v>
                </c:pt>
                <c:pt idx="3240">
                  <c:v>5.3</c:v>
                </c:pt>
                <c:pt idx="3241">
                  <c:v>4.9000000000000004</c:v>
                </c:pt>
                <c:pt idx="3242">
                  <c:v>7.7</c:v>
                </c:pt>
                <c:pt idx="3243">
                  <c:v>8</c:v>
                </c:pt>
                <c:pt idx="3244">
                  <c:v>3.8</c:v>
                </c:pt>
                <c:pt idx="3245">
                  <c:v>7.6</c:v>
                </c:pt>
                <c:pt idx="3246">
                  <c:v>5.9</c:v>
                </c:pt>
                <c:pt idx="3247">
                  <c:v>6.2</c:v>
                </c:pt>
                <c:pt idx="3248">
                  <c:v>7.2</c:v>
                </c:pt>
                <c:pt idx="3249">
                  <c:v>6.3</c:v>
                </c:pt>
                <c:pt idx="3250">
                  <c:v>5.2</c:v>
                </c:pt>
                <c:pt idx="3251">
                  <c:v>6.9</c:v>
                </c:pt>
                <c:pt idx="3252">
                  <c:v>6.8</c:v>
                </c:pt>
                <c:pt idx="3253">
                  <c:v>3.5</c:v>
                </c:pt>
                <c:pt idx="3254">
                  <c:v>6.1</c:v>
                </c:pt>
                <c:pt idx="3255">
                  <c:v>4.5</c:v>
                </c:pt>
                <c:pt idx="3256">
                  <c:v>5.9</c:v>
                </c:pt>
                <c:pt idx="3257">
                  <c:v>6.9</c:v>
                </c:pt>
                <c:pt idx="3258">
                  <c:v>7.7</c:v>
                </c:pt>
                <c:pt idx="3259">
                  <c:v>5.3</c:v>
                </c:pt>
                <c:pt idx="3260">
                  <c:v>7</c:v>
                </c:pt>
                <c:pt idx="3261">
                  <c:v>6.6</c:v>
                </c:pt>
                <c:pt idx="3262">
                  <c:v>6.4</c:v>
                </c:pt>
                <c:pt idx="3263">
                  <c:v>7.9</c:v>
                </c:pt>
                <c:pt idx="3264">
                  <c:v>6.9</c:v>
                </c:pt>
                <c:pt idx="3265">
                  <c:v>7.7</c:v>
                </c:pt>
                <c:pt idx="3266">
                  <c:v>7.2</c:v>
                </c:pt>
                <c:pt idx="3267">
                  <c:v>6.8</c:v>
                </c:pt>
                <c:pt idx="3268">
                  <c:v>7.4</c:v>
                </c:pt>
                <c:pt idx="3269">
                  <c:v>4.5999999999999996</c:v>
                </c:pt>
                <c:pt idx="3270">
                  <c:v>6.4</c:v>
                </c:pt>
                <c:pt idx="3271">
                  <c:v>7</c:v>
                </c:pt>
                <c:pt idx="3272">
                  <c:v>7.7</c:v>
                </c:pt>
                <c:pt idx="3273">
                  <c:v>6.8</c:v>
                </c:pt>
                <c:pt idx="3274">
                  <c:v>7</c:v>
                </c:pt>
                <c:pt idx="3275">
                  <c:v>7</c:v>
                </c:pt>
                <c:pt idx="3276">
                  <c:v>6.3</c:v>
                </c:pt>
                <c:pt idx="3277">
                  <c:v>7.1</c:v>
                </c:pt>
                <c:pt idx="3278">
                  <c:v>4.4000000000000004</c:v>
                </c:pt>
                <c:pt idx="3279">
                  <c:v>7.1</c:v>
                </c:pt>
                <c:pt idx="3280">
                  <c:v>6.1</c:v>
                </c:pt>
                <c:pt idx="3281">
                  <c:v>7.3</c:v>
                </c:pt>
                <c:pt idx="3282">
                  <c:v>6.2</c:v>
                </c:pt>
                <c:pt idx="3283">
                  <c:v>6.2</c:v>
                </c:pt>
                <c:pt idx="3284">
                  <c:v>6.2</c:v>
                </c:pt>
                <c:pt idx="3285">
                  <c:v>3.3</c:v>
                </c:pt>
                <c:pt idx="3286">
                  <c:v>7.5</c:v>
                </c:pt>
                <c:pt idx="3287">
                  <c:v>7.4</c:v>
                </c:pt>
                <c:pt idx="3288">
                  <c:v>7.3</c:v>
                </c:pt>
                <c:pt idx="3289">
                  <c:v>8</c:v>
                </c:pt>
                <c:pt idx="3290">
                  <c:v>5.9</c:v>
                </c:pt>
                <c:pt idx="3291">
                  <c:v>6.8</c:v>
                </c:pt>
                <c:pt idx="3292">
                  <c:v>7.4</c:v>
                </c:pt>
                <c:pt idx="3293">
                  <c:v>6.7</c:v>
                </c:pt>
                <c:pt idx="3294">
                  <c:v>5.5</c:v>
                </c:pt>
                <c:pt idx="3295">
                  <c:v>5.7</c:v>
                </c:pt>
                <c:pt idx="3296">
                  <c:v>7.2</c:v>
                </c:pt>
                <c:pt idx="3297">
                  <c:v>5.9</c:v>
                </c:pt>
                <c:pt idx="3298">
                  <c:v>6.7</c:v>
                </c:pt>
                <c:pt idx="3299">
                  <c:v>7.1</c:v>
                </c:pt>
                <c:pt idx="3300">
                  <c:v>7.7</c:v>
                </c:pt>
                <c:pt idx="3301">
                  <c:v>7.4</c:v>
                </c:pt>
                <c:pt idx="3302">
                  <c:v>8.4</c:v>
                </c:pt>
                <c:pt idx="3303">
                  <c:v>7.2</c:v>
                </c:pt>
                <c:pt idx="3304">
                  <c:v>5.4</c:v>
                </c:pt>
                <c:pt idx="3305">
                  <c:v>8.1</c:v>
                </c:pt>
                <c:pt idx="3306">
                  <c:v>7.8</c:v>
                </c:pt>
                <c:pt idx="3307">
                  <c:v>6.8</c:v>
                </c:pt>
                <c:pt idx="3308">
                  <c:v>7.7</c:v>
                </c:pt>
                <c:pt idx="3309">
                  <c:v>6.5</c:v>
                </c:pt>
                <c:pt idx="3310">
                  <c:v>7.3</c:v>
                </c:pt>
                <c:pt idx="3311">
                  <c:v>5.9</c:v>
                </c:pt>
                <c:pt idx="3312">
                  <c:v>8.6999999999999993</c:v>
                </c:pt>
                <c:pt idx="3313">
                  <c:v>5.8</c:v>
                </c:pt>
                <c:pt idx="3314">
                  <c:v>6.1</c:v>
                </c:pt>
                <c:pt idx="3315">
                  <c:v>7.6</c:v>
                </c:pt>
                <c:pt idx="3316">
                  <c:v>7.2</c:v>
                </c:pt>
                <c:pt idx="3317">
                  <c:v>5.8</c:v>
                </c:pt>
                <c:pt idx="3318">
                  <c:v>6.5</c:v>
                </c:pt>
                <c:pt idx="3319">
                  <c:v>7.3</c:v>
                </c:pt>
                <c:pt idx="3320">
                  <c:v>6.2</c:v>
                </c:pt>
                <c:pt idx="3321">
                  <c:v>5</c:v>
                </c:pt>
                <c:pt idx="3322">
                  <c:v>7.8</c:v>
                </c:pt>
                <c:pt idx="3323">
                  <c:v>8.1</c:v>
                </c:pt>
                <c:pt idx="3324">
                  <c:v>6.7</c:v>
                </c:pt>
                <c:pt idx="3325">
                  <c:v>6.1</c:v>
                </c:pt>
                <c:pt idx="3326">
                  <c:v>7.1</c:v>
                </c:pt>
                <c:pt idx="3327">
                  <c:v>5.6</c:v>
                </c:pt>
                <c:pt idx="3328">
                  <c:v>7.6</c:v>
                </c:pt>
                <c:pt idx="3329">
                  <c:v>4.5999999999999996</c:v>
                </c:pt>
                <c:pt idx="3330">
                  <c:v>7.1</c:v>
                </c:pt>
                <c:pt idx="3331">
                  <c:v>7.3</c:v>
                </c:pt>
                <c:pt idx="3332">
                  <c:v>4</c:v>
                </c:pt>
                <c:pt idx="3333">
                  <c:v>8</c:v>
                </c:pt>
                <c:pt idx="3334">
                  <c:v>6.7</c:v>
                </c:pt>
                <c:pt idx="3335">
                  <c:v>5.7</c:v>
                </c:pt>
                <c:pt idx="3336">
                  <c:v>4.5999999999999996</c:v>
                </c:pt>
                <c:pt idx="3337">
                  <c:v>4</c:v>
                </c:pt>
                <c:pt idx="3338">
                  <c:v>7</c:v>
                </c:pt>
                <c:pt idx="3339">
                  <c:v>5.9</c:v>
                </c:pt>
                <c:pt idx="3340">
                  <c:v>4.8</c:v>
                </c:pt>
                <c:pt idx="3341">
                  <c:v>7.5</c:v>
                </c:pt>
                <c:pt idx="3342">
                  <c:v>4.7</c:v>
                </c:pt>
                <c:pt idx="3343">
                  <c:v>6.7</c:v>
                </c:pt>
                <c:pt idx="3344">
                  <c:v>6.7</c:v>
                </c:pt>
                <c:pt idx="3345">
                  <c:v>7.1</c:v>
                </c:pt>
                <c:pt idx="3346">
                  <c:v>2.7</c:v>
                </c:pt>
                <c:pt idx="3347">
                  <c:v>7.3</c:v>
                </c:pt>
                <c:pt idx="3348">
                  <c:v>7.6</c:v>
                </c:pt>
                <c:pt idx="3349">
                  <c:v>5.8</c:v>
                </c:pt>
                <c:pt idx="3350">
                  <c:v>6.5</c:v>
                </c:pt>
                <c:pt idx="3351">
                  <c:v>6.6</c:v>
                </c:pt>
                <c:pt idx="3352">
                  <c:v>6.9</c:v>
                </c:pt>
                <c:pt idx="3353">
                  <c:v>8.5</c:v>
                </c:pt>
                <c:pt idx="3354">
                  <c:v>4.8</c:v>
                </c:pt>
                <c:pt idx="3355">
                  <c:v>7</c:v>
                </c:pt>
                <c:pt idx="3356">
                  <c:v>5.4</c:v>
                </c:pt>
                <c:pt idx="3357">
                  <c:v>6.9</c:v>
                </c:pt>
                <c:pt idx="3358">
                  <c:v>6.6</c:v>
                </c:pt>
                <c:pt idx="3359">
                  <c:v>5.9</c:v>
                </c:pt>
                <c:pt idx="3360">
                  <c:v>6.3</c:v>
                </c:pt>
                <c:pt idx="3361">
                  <c:v>6.3</c:v>
                </c:pt>
                <c:pt idx="3362">
                  <c:v>7.7</c:v>
                </c:pt>
                <c:pt idx="3363">
                  <c:v>7</c:v>
                </c:pt>
                <c:pt idx="3364">
                  <c:v>6.3</c:v>
                </c:pt>
                <c:pt idx="3365">
                  <c:v>5.9</c:v>
                </c:pt>
                <c:pt idx="3366">
                  <c:v>6.2</c:v>
                </c:pt>
                <c:pt idx="3367">
                  <c:v>7.7</c:v>
                </c:pt>
                <c:pt idx="3368">
                  <c:v>6.5</c:v>
                </c:pt>
                <c:pt idx="3369">
                  <c:v>5.8</c:v>
                </c:pt>
                <c:pt idx="3370">
                  <c:v>6.1</c:v>
                </c:pt>
                <c:pt idx="3371">
                  <c:v>5.2</c:v>
                </c:pt>
                <c:pt idx="3372">
                  <c:v>8.1999999999999993</c:v>
                </c:pt>
                <c:pt idx="3373">
                  <c:v>6</c:v>
                </c:pt>
                <c:pt idx="3374">
                  <c:v>6.8</c:v>
                </c:pt>
                <c:pt idx="3375">
                  <c:v>7</c:v>
                </c:pt>
                <c:pt idx="3376">
                  <c:v>6.8</c:v>
                </c:pt>
                <c:pt idx="3377">
                  <c:v>7.1</c:v>
                </c:pt>
                <c:pt idx="3378">
                  <c:v>6.9</c:v>
                </c:pt>
                <c:pt idx="3379">
                  <c:v>6.9</c:v>
                </c:pt>
                <c:pt idx="3380">
                  <c:v>6.9</c:v>
                </c:pt>
                <c:pt idx="3381">
                  <c:v>7.2</c:v>
                </c:pt>
                <c:pt idx="3382">
                  <c:v>7.8</c:v>
                </c:pt>
                <c:pt idx="3383">
                  <c:v>7.3</c:v>
                </c:pt>
                <c:pt idx="3384">
                  <c:v>7.5</c:v>
                </c:pt>
                <c:pt idx="3385">
                  <c:v>6</c:v>
                </c:pt>
                <c:pt idx="3386">
                  <c:v>6.8</c:v>
                </c:pt>
                <c:pt idx="3387">
                  <c:v>3.9</c:v>
                </c:pt>
                <c:pt idx="3388">
                  <c:v>6.1</c:v>
                </c:pt>
                <c:pt idx="3389">
                  <c:v>7.5</c:v>
                </c:pt>
                <c:pt idx="3390">
                  <c:v>8.1999999999999993</c:v>
                </c:pt>
                <c:pt idx="3391">
                  <c:v>7.8</c:v>
                </c:pt>
                <c:pt idx="3392">
                  <c:v>5.2</c:v>
                </c:pt>
                <c:pt idx="3393">
                  <c:v>6.8</c:v>
                </c:pt>
                <c:pt idx="3394">
                  <c:v>7</c:v>
                </c:pt>
                <c:pt idx="3395">
                  <c:v>6.5</c:v>
                </c:pt>
                <c:pt idx="3396">
                  <c:v>5.7</c:v>
                </c:pt>
                <c:pt idx="3397">
                  <c:v>6.4</c:v>
                </c:pt>
                <c:pt idx="3398">
                  <c:v>5.3</c:v>
                </c:pt>
                <c:pt idx="3399">
                  <c:v>4.7</c:v>
                </c:pt>
                <c:pt idx="3400">
                  <c:v>7</c:v>
                </c:pt>
                <c:pt idx="3401">
                  <c:v>7.6</c:v>
                </c:pt>
                <c:pt idx="3402">
                  <c:v>7.1</c:v>
                </c:pt>
                <c:pt idx="3403">
                  <c:v>6.5</c:v>
                </c:pt>
                <c:pt idx="3404">
                  <c:v>8.5</c:v>
                </c:pt>
                <c:pt idx="3405">
                  <c:v>8.6999999999999993</c:v>
                </c:pt>
                <c:pt idx="3406">
                  <c:v>7.1</c:v>
                </c:pt>
                <c:pt idx="3407">
                  <c:v>8.3000000000000007</c:v>
                </c:pt>
                <c:pt idx="3408">
                  <c:v>7.4</c:v>
                </c:pt>
                <c:pt idx="3409">
                  <c:v>6.4</c:v>
                </c:pt>
                <c:pt idx="3410">
                  <c:v>7.5</c:v>
                </c:pt>
                <c:pt idx="3411">
                  <c:v>7.2</c:v>
                </c:pt>
                <c:pt idx="3412">
                  <c:v>7.6</c:v>
                </c:pt>
                <c:pt idx="3413">
                  <c:v>7.8</c:v>
                </c:pt>
                <c:pt idx="3414">
                  <c:v>8.1999999999999993</c:v>
                </c:pt>
                <c:pt idx="3415">
                  <c:v>6.6</c:v>
                </c:pt>
                <c:pt idx="3416">
                  <c:v>5.7</c:v>
                </c:pt>
                <c:pt idx="3417">
                  <c:v>7.4</c:v>
                </c:pt>
                <c:pt idx="3418">
                  <c:v>8</c:v>
                </c:pt>
                <c:pt idx="3419">
                  <c:v>5.4</c:v>
                </c:pt>
                <c:pt idx="3420">
                  <c:v>7.4</c:v>
                </c:pt>
                <c:pt idx="3421">
                  <c:v>5.7</c:v>
                </c:pt>
                <c:pt idx="3422">
                  <c:v>6.8</c:v>
                </c:pt>
                <c:pt idx="3423">
                  <c:v>5.4</c:v>
                </c:pt>
                <c:pt idx="3424">
                  <c:v>5.0999999999999996</c:v>
                </c:pt>
                <c:pt idx="3425">
                  <c:v>5.9</c:v>
                </c:pt>
                <c:pt idx="3426">
                  <c:v>8.1999999999999993</c:v>
                </c:pt>
                <c:pt idx="3427">
                  <c:v>5.3</c:v>
                </c:pt>
                <c:pt idx="3428">
                  <c:v>4.3</c:v>
                </c:pt>
                <c:pt idx="3429">
                  <c:v>7.2</c:v>
                </c:pt>
                <c:pt idx="3430">
                  <c:v>5.9</c:v>
                </c:pt>
                <c:pt idx="3431">
                  <c:v>3</c:v>
                </c:pt>
                <c:pt idx="3432">
                  <c:v>7.9</c:v>
                </c:pt>
                <c:pt idx="3433">
                  <c:v>3.2</c:v>
                </c:pt>
                <c:pt idx="3434">
                  <c:v>6.5</c:v>
                </c:pt>
                <c:pt idx="3435">
                  <c:v>7</c:v>
                </c:pt>
                <c:pt idx="3436">
                  <c:v>6.9</c:v>
                </c:pt>
                <c:pt idx="3437">
                  <c:v>4.4000000000000004</c:v>
                </c:pt>
                <c:pt idx="3438">
                  <c:v>6</c:v>
                </c:pt>
                <c:pt idx="3439">
                  <c:v>5.3</c:v>
                </c:pt>
                <c:pt idx="3440">
                  <c:v>5.3</c:v>
                </c:pt>
                <c:pt idx="3441">
                  <c:v>7.1</c:v>
                </c:pt>
                <c:pt idx="3442">
                  <c:v>5.4</c:v>
                </c:pt>
                <c:pt idx="3443">
                  <c:v>6.9</c:v>
                </c:pt>
                <c:pt idx="3444">
                  <c:v>7.3</c:v>
                </c:pt>
                <c:pt idx="3445">
                  <c:v>7.8</c:v>
                </c:pt>
                <c:pt idx="3446">
                  <c:v>6.6</c:v>
                </c:pt>
                <c:pt idx="3447">
                  <c:v>5.4</c:v>
                </c:pt>
                <c:pt idx="3448">
                  <c:v>8.4</c:v>
                </c:pt>
                <c:pt idx="3449">
                  <c:v>6.3</c:v>
                </c:pt>
                <c:pt idx="3450">
                  <c:v>6.1</c:v>
                </c:pt>
                <c:pt idx="3451">
                  <c:v>5</c:v>
                </c:pt>
                <c:pt idx="3452">
                  <c:v>5.3</c:v>
                </c:pt>
                <c:pt idx="3453">
                  <c:v>5.3</c:v>
                </c:pt>
                <c:pt idx="3454">
                  <c:v>6</c:v>
                </c:pt>
                <c:pt idx="3455">
                  <c:v>7.4</c:v>
                </c:pt>
                <c:pt idx="3456">
                  <c:v>5.9</c:v>
                </c:pt>
                <c:pt idx="3457">
                  <c:v>4.0999999999999996</c:v>
                </c:pt>
                <c:pt idx="3458">
                  <c:v>6.7</c:v>
                </c:pt>
                <c:pt idx="3459">
                  <c:v>5.8</c:v>
                </c:pt>
                <c:pt idx="3460">
                  <c:v>6.5</c:v>
                </c:pt>
                <c:pt idx="3461">
                  <c:v>5.9</c:v>
                </c:pt>
                <c:pt idx="3462">
                  <c:v>7</c:v>
                </c:pt>
                <c:pt idx="3463">
                  <c:v>8</c:v>
                </c:pt>
                <c:pt idx="3464">
                  <c:v>6.5</c:v>
                </c:pt>
                <c:pt idx="3465">
                  <c:v>6.4</c:v>
                </c:pt>
                <c:pt idx="3466">
                  <c:v>6.8</c:v>
                </c:pt>
                <c:pt idx="3467">
                  <c:v>7.4</c:v>
                </c:pt>
                <c:pt idx="3468">
                  <c:v>8.3000000000000007</c:v>
                </c:pt>
                <c:pt idx="3469">
                  <c:v>5.3</c:v>
                </c:pt>
                <c:pt idx="3470">
                  <c:v>8.1</c:v>
                </c:pt>
                <c:pt idx="3471">
                  <c:v>8</c:v>
                </c:pt>
                <c:pt idx="3472">
                  <c:v>5.7</c:v>
                </c:pt>
                <c:pt idx="3473">
                  <c:v>7.1</c:v>
                </c:pt>
                <c:pt idx="3474">
                  <c:v>7.8</c:v>
                </c:pt>
                <c:pt idx="3475">
                  <c:v>5.9</c:v>
                </c:pt>
                <c:pt idx="3476">
                  <c:v>7.8</c:v>
                </c:pt>
                <c:pt idx="3477">
                  <c:v>6</c:v>
                </c:pt>
                <c:pt idx="3478">
                  <c:v>5.3</c:v>
                </c:pt>
                <c:pt idx="3479">
                  <c:v>7.2</c:v>
                </c:pt>
                <c:pt idx="3480">
                  <c:v>5.0999999999999996</c:v>
                </c:pt>
                <c:pt idx="3481">
                  <c:v>5.0999999999999996</c:v>
                </c:pt>
                <c:pt idx="3482">
                  <c:v>4.9000000000000004</c:v>
                </c:pt>
                <c:pt idx="3483">
                  <c:v>6.9</c:v>
                </c:pt>
                <c:pt idx="3484">
                  <c:v>4.5999999999999996</c:v>
                </c:pt>
                <c:pt idx="3485">
                  <c:v>6.7</c:v>
                </c:pt>
                <c:pt idx="3486">
                  <c:v>7.1</c:v>
                </c:pt>
                <c:pt idx="3487">
                  <c:v>7.6</c:v>
                </c:pt>
                <c:pt idx="3488">
                  <c:v>8.1</c:v>
                </c:pt>
                <c:pt idx="3489">
                  <c:v>7</c:v>
                </c:pt>
                <c:pt idx="3490">
                  <c:v>7.1</c:v>
                </c:pt>
                <c:pt idx="3491">
                  <c:v>7.6</c:v>
                </c:pt>
                <c:pt idx="3492">
                  <c:v>7.1</c:v>
                </c:pt>
                <c:pt idx="3493">
                  <c:v>7.1</c:v>
                </c:pt>
                <c:pt idx="3494">
                  <c:v>7.7</c:v>
                </c:pt>
                <c:pt idx="3495">
                  <c:v>7.6</c:v>
                </c:pt>
                <c:pt idx="3496">
                  <c:v>6.6</c:v>
                </c:pt>
                <c:pt idx="3497">
                  <c:v>6.7</c:v>
                </c:pt>
                <c:pt idx="3498">
                  <c:v>5.7</c:v>
                </c:pt>
                <c:pt idx="3499">
                  <c:v>7.1</c:v>
                </c:pt>
                <c:pt idx="3500">
                  <c:v>6.2</c:v>
                </c:pt>
                <c:pt idx="3501">
                  <c:v>6.1</c:v>
                </c:pt>
                <c:pt idx="3502">
                  <c:v>5.9</c:v>
                </c:pt>
                <c:pt idx="3503">
                  <c:v>6.8</c:v>
                </c:pt>
                <c:pt idx="3504">
                  <c:v>6.8</c:v>
                </c:pt>
                <c:pt idx="3505">
                  <c:v>5.0999999999999996</c:v>
                </c:pt>
                <c:pt idx="3506">
                  <c:v>7.7</c:v>
                </c:pt>
                <c:pt idx="3507">
                  <c:v>3.9</c:v>
                </c:pt>
                <c:pt idx="3508">
                  <c:v>7.8</c:v>
                </c:pt>
                <c:pt idx="3509">
                  <c:v>5.7</c:v>
                </c:pt>
                <c:pt idx="3510">
                  <c:v>4.7</c:v>
                </c:pt>
                <c:pt idx="3511">
                  <c:v>5.9</c:v>
                </c:pt>
                <c:pt idx="3512">
                  <c:v>5.9</c:v>
                </c:pt>
                <c:pt idx="3513">
                  <c:v>8.1</c:v>
                </c:pt>
                <c:pt idx="3514">
                  <c:v>7.6</c:v>
                </c:pt>
                <c:pt idx="3515">
                  <c:v>7.2</c:v>
                </c:pt>
                <c:pt idx="3516">
                  <c:v>7.5</c:v>
                </c:pt>
                <c:pt idx="3517">
                  <c:v>5.0999999999999996</c:v>
                </c:pt>
                <c:pt idx="3518">
                  <c:v>6.9</c:v>
                </c:pt>
                <c:pt idx="3519">
                  <c:v>7.6</c:v>
                </c:pt>
                <c:pt idx="3520">
                  <c:v>7.6</c:v>
                </c:pt>
                <c:pt idx="3521">
                  <c:v>7.6</c:v>
                </c:pt>
                <c:pt idx="3522">
                  <c:v>5.3</c:v>
                </c:pt>
                <c:pt idx="3523">
                  <c:v>8.5</c:v>
                </c:pt>
                <c:pt idx="3524">
                  <c:v>7</c:v>
                </c:pt>
                <c:pt idx="3525">
                  <c:v>7.8</c:v>
                </c:pt>
                <c:pt idx="3526">
                  <c:v>7.2</c:v>
                </c:pt>
                <c:pt idx="3527">
                  <c:v>8</c:v>
                </c:pt>
                <c:pt idx="3528">
                  <c:v>8.1</c:v>
                </c:pt>
                <c:pt idx="3529">
                  <c:v>6.8</c:v>
                </c:pt>
                <c:pt idx="3530">
                  <c:v>7.2</c:v>
                </c:pt>
                <c:pt idx="3531">
                  <c:v>7.4</c:v>
                </c:pt>
                <c:pt idx="3532">
                  <c:v>6.1</c:v>
                </c:pt>
                <c:pt idx="3533">
                  <c:v>7</c:v>
                </c:pt>
                <c:pt idx="3534">
                  <c:v>5.3</c:v>
                </c:pt>
                <c:pt idx="3535">
                  <c:v>4.7</c:v>
                </c:pt>
                <c:pt idx="3536">
                  <c:v>5.7</c:v>
                </c:pt>
                <c:pt idx="3537">
                  <c:v>7.8</c:v>
                </c:pt>
                <c:pt idx="3538">
                  <c:v>6.5</c:v>
                </c:pt>
                <c:pt idx="3539">
                  <c:v>8</c:v>
                </c:pt>
                <c:pt idx="3540">
                  <c:v>3.3</c:v>
                </c:pt>
                <c:pt idx="3541">
                  <c:v>8.3000000000000007</c:v>
                </c:pt>
                <c:pt idx="3542">
                  <c:v>6.9</c:v>
                </c:pt>
                <c:pt idx="3543">
                  <c:v>8.1</c:v>
                </c:pt>
                <c:pt idx="3544">
                  <c:v>6.8</c:v>
                </c:pt>
                <c:pt idx="3545">
                  <c:v>4.5999999999999996</c:v>
                </c:pt>
                <c:pt idx="3546">
                  <c:v>7</c:v>
                </c:pt>
                <c:pt idx="3547">
                  <c:v>6.7</c:v>
                </c:pt>
                <c:pt idx="3548">
                  <c:v>5.8</c:v>
                </c:pt>
                <c:pt idx="3549">
                  <c:v>4.5</c:v>
                </c:pt>
                <c:pt idx="3550">
                  <c:v>6.2</c:v>
                </c:pt>
                <c:pt idx="3551">
                  <c:v>6.6</c:v>
                </c:pt>
                <c:pt idx="3552">
                  <c:v>6.6</c:v>
                </c:pt>
                <c:pt idx="3553">
                  <c:v>5.0999999999999996</c:v>
                </c:pt>
                <c:pt idx="3554">
                  <c:v>7.8</c:v>
                </c:pt>
                <c:pt idx="3555">
                  <c:v>7.7</c:v>
                </c:pt>
                <c:pt idx="3556">
                  <c:v>5.7</c:v>
                </c:pt>
                <c:pt idx="3557">
                  <c:v>7.1</c:v>
                </c:pt>
                <c:pt idx="3558">
                  <c:v>6.4</c:v>
                </c:pt>
                <c:pt idx="3559">
                  <c:v>7</c:v>
                </c:pt>
                <c:pt idx="3560">
                  <c:v>5.8</c:v>
                </c:pt>
                <c:pt idx="3561">
                  <c:v>5.9</c:v>
                </c:pt>
                <c:pt idx="3562">
                  <c:v>7.5</c:v>
                </c:pt>
                <c:pt idx="3563">
                  <c:v>7.8</c:v>
                </c:pt>
                <c:pt idx="3564">
                  <c:v>7.2</c:v>
                </c:pt>
                <c:pt idx="3565">
                  <c:v>5.6</c:v>
                </c:pt>
                <c:pt idx="3566">
                  <c:v>6.8</c:v>
                </c:pt>
                <c:pt idx="3567">
                  <c:v>7.3</c:v>
                </c:pt>
                <c:pt idx="3568">
                  <c:v>7.3</c:v>
                </c:pt>
                <c:pt idx="3569">
                  <c:v>6.6</c:v>
                </c:pt>
                <c:pt idx="3570">
                  <c:v>7.5</c:v>
                </c:pt>
                <c:pt idx="3571">
                  <c:v>7.8</c:v>
                </c:pt>
                <c:pt idx="3572">
                  <c:v>6.7</c:v>
                </c:pt>
                <c:pt idx="3573">
                  <c:v>7.5</c:v>
                </c:pt>
                <c:pt idx="3574">
                  <c:v>6.3</c:v>
                </c:pt>
                <c:pt idx="3575">
                  <c:v>6.3</c:v>
                </c:pt>
                <c:pt idx="3576">
                  <c:v>6.8</c:v>
                </c:pt>
                <c:pt idx="3577">
                  <c:v>7.8</c:v>
                </c:pt>
                <c:pt idx="3578">
                  <c:v>6.9</c:v>
                </c:pt>
                <c:pt idx="3579">
                  <c:v>4.3</c:v>
                </c:pt>
                <c:pt idx="3580">
                  <c:v>7.2</c:v>
                </c:pt>
                <c:pt idx="3581">
                  <c:v>7.3</c:v>
                </c:pt>
                <c:pt idx="3582">
                  <c:v>7.2</c:v>
                </c:pt>
                <c:pt idx="3583">
                  <c:v>5.4</c:v>
                </c:pt>
                <c:pt idx="3584">
                  <c:v>7.4</c:v>
                </c:pt>
                <c:pt idx="3585">
                  <c:v>7.1</c:v>
                </c:pt>
                <c:pt idx="3586">
                  <c:v>6.8</c:v>
                </c:pt>
                <c:pt idx="3587">
                  <c:v>7</c:v>
                </c:pt>
                <c:pt idx="3588">
                  <c:v>7.4</c:v>
                </c:pt>
                <c:pt idx="3589">
                  <c:v>6.7</c:v>
                </c:pt>
                <c:pt idx="3590">
                  <c:v>7.2</c:v>
                </c:pt>
                <c:pt idx="3591">
                  <c:v>7.5</c:v>
                </c:pt>
                <c:pt idx="3592">
                  <c:v>6.8</c:v>
                </c:pt>
                <c:pt idx="3593">
                  <c:v>7.9</c:v>
                </c:pt>
                <c:pt idx="3594">
                  <c:v>6.7</c:v>
                </c:pt>
                <c:pt idx="3595">
                  <c:v>5.8</c:v>
                </c:pt>
                <c:pt idx="3596">
                  <c:v>6.5</c:v>
                </c:pt>
                <c:pt idx="3597">
                  <c:v>7.2</c:v>
                </c:pt>
                <c:pt idx="3598">
                  <c:v>6.5</c:v>
                </c:pt>
                <c:pt idx="3599">
                  <c:v>6.2</c:v>
                </c:pt>
                <c:pt idx="3600">
                  <c:v>8.6</c:v>
                </c:pt>
                <c:pt idx="3601">
                  <c:v>6.5</c:v>
                </c:pt>
                <c:pt idx="3602">
                  <c:v>6.3</c:v>
                </c:pt>
                <c:pt idx="3603">
                  <c:v>4.3</c:v>
                </c:pt>
                <c:pt idx="3604">
                  <c:v>6.1</c:v>
                </c:pt>
                <c:pt idx="3605">
                  <c:v>5.8</c:v>
                </c:pt>
                <c:pt idx="3606">
                  <c:v>6.7</c:v>
                </c:pt>
                <c:pt idx="3607">
                  <c:v>6.7</c:v>
                </c:pt>
                <c:pt idx="3608">
                  <c:v>5.0999999999999996</c:v>
                </c:pt>
                <c:pt idx="3609">
                  <c:v>7</c:v>
                </c:pt>
                <c:pt idx="3610">
                  <c:v>7.7</c:v>
                </c:pt>
                <c:pt idx="3611">
                  <c:v>6.7</c:v>
                </c:pt>
                <c:pt idx="3612">
                  <c:v>6.6</c:v>
                </c:pt>
                <c:pt idx="3613">
                  <c:v>8.1999999999999993</c:v>
                </c:pt>
                <c:pt idx="3614">
                  <c:v>8.1</c:v>
                </c:pt>
                <c:pt idx="3615">
                  <c:v>7.2</c:v>
                </c:pt>
                <c:pt idx="3616">
                  <c:v>7.4</c:v>
                </c:pt>
                <c:pt idx="3617">
                  <c:v>6.5</c:v>
                </c:pt>
                <c:pt idx="3618">
                  <c:v>5.7</c:v>
                </c:pt>
                <c:pt idx="3619">
                  <c:v>6.1</c:v>
                </c:pt>
                <c:pt idx="3620">
                  <c:v>6.2</c:v>
                </c:pt>
                <c:pt idx="3621">
                  <c:v>3.3</c:v>
                </c:pt>
                <c:pt idx="3622">
                  <c:v>6.1</c:v>
                </c:pt>
                <c:pt idx="3623">
                  <c:v>5.7</c:v>
                </c:pt>
                <c:pt idx="3624">
                  <c:v>7.2</c:v>
                </c:pt>
                <c:pt idx="3625">
                  <c:v>7.7</c:v>
                </c:pt>
                <c:pt idx="3626">
                  <c:v>7.1</c:v>
                </c:pt>
                <c:pt idx="3627">
                  <c:v>7</c:v>
                </c:pt>
                <c:pt idx="3628">
                  <c:v>5.5</c:v>
                </c:pt>
                <c:pt idx="3629">
                  <c:v>7.4</c:v>
                </c:pt>
                <c:pt idx="3630">
                  <c:v>7.7</c:v>
                </c:pt>
                <c:pt idx="3631">
                  <c:v>7.8</c:v>
                </c:pt>
                <c:pt idx="3632">
                  <c:v>6.6</c:v>
                </c:pt>
                <c:pt idx="3633">
                  <c:v>6</c:v>
                </c:pt>
                <c:pt idx="3634">
                  <c:v>8.4</c:v>
                </c:pt>
                <c:pt idx="3635">
                  <c:v>8.9</c:v>
                </c:pt>
                <c:pt idx="3636">
                  <c:v>7.9</c:v>
                </c:pt>
                <c:pt idx="3637">
                  <c:v>6</c:v>
                </c:pt>
                <c:pt idx="3638">
                  <c:v>6.1</c:v>
                </c:pt>
                <c:pt idx="3639">
                  <c:v>7.4</c:v>
                </c:pt>
                <c:pt idx="3640">
                  <c:v>6.2</c:v>
                </c:pt>
                <c:pt idx="3641">
                  <c:v>7.2</c:v>
                </c:pt>
                <c:pt idx="3642">
                  <c:v>6.2</c:v>
                </c:pt>
                <c:pt idx="3643">
                  <c:v>6.8</c:v>
                </c:pt>
                <c:pt idx="3644">
                  <c:v>7.7</c:v>
                </c:pt>
                <c:pt idx="3645">
                  <c:v>5.9</c:v>
                </c:pt>
                <c:pt idx="3646">
                  <c:v>7</c:v>
                </c:pt>
                <c:pt idx="3647">
                  <c:v>6.1</c:v>
                </c:pt>
                <c:pt idx="3648">
                  <c:v>7.6</c:v>
                </c:pt>
                <c:pt idx="3649">
                  <c:v>8.1</c:v>
                </c:pt>
                <c:pt idx="3650">
                  <c:v>6.8</c:v>
                </c:pt>
                <c:pt idx="3651">
                  <c:v>5.7</c:v>
                </c:pt>
                <c:pt idx="3652">
                  <c:v>6.6</c:v>
                </c:pt>
                <c:pt idx="3653">
                  <c:v>7.3</c:v>
                </c:pt>
                <c:pt idx="3654">
                  <c:v>5</c:v>
                </c:pt>
                <c:pt idx="3655">
                  <c:v>7</c:v>
                </c:pt>
                <c:pt idx="3656">
                  <c:v>3.4</c:v>
                </c:pt>
                <c:pt idx="3657">
                  <c:v>5.9</c:v>
                </c:pt>
                <c:pt idx="3658">
                  <c:v>6</c:v>
                </c:pt>
                <c:pt idx="3659">
                  <c:v>7.4</c:v>
                </c:pt>
                <c:pt idx="3660">
                  <c:v>7.4</c:v>
                </c:pt>
                <c:pt idx="3661">
                  <c:v>4.2</c:v>
                </c:pt>
                <c:pt idx="3662">
                  <c:v>6.2</c:v>
                </c:pt>
                <c:pt idx="3663">
                  <c:v>5.4</c:v>
                </c:pt>
                <c:pt idx="3664">
                  <c:v>7.2</c:v>
                </c:pt>
                <c:pt idx="3665">
                  <c:v>6.7</c:v>
                </c:pt>
                <c:pt idx="3666">
                  <c:v>7.5</c:v>
                </c:pt>
                <c:pt idx="3667">
                  <c:v>7.2</c:v>
                </c:pt>
                <c:pt idx="3668">
                  <c:v>7.4</c:v>
                </c:pt>
                <c:pt idx="3669">
                  <c:v>5.6</c:v>
                </c:pt>
                <c:pt idx="3670">
                  <c:v>6.8</c:v>
                </c:pt>
                <c:pt idx="3671">
                  <c:v>7.2</c:v>
                </c:pt>
                <c:pt idx="3672">
                  <c:v>7.7</c:v>
                </c:pt>
                <c:pt idx="3673">
                  <c:v>7</c:v>
                </c:pt>
                <c:pt idx="3674">
                  <c:v>6.4</c:v>
                </c:pt>
                <c:pt idx="3675">
                  <c:v>7.2</c:v>
                </c:pt>
                <c:pt idx="3676">
                  <c:v>7.2</c:v>
                </c:pt>
                <c:pt idx="3677">
                  <c:v>6.2</c:v>
                </c:pt>
                <c:pt idx="3678">
                  <c:v>6.2</c:v>
                </c:pt>
                <c:pt idx="3679">
                  <c:v>6.9</c:v>
                </c:pt>
                <c:pt idx="3680">
                  <c:v>7</c:v>
                </c:pt>
                <c:pt idx="3681">
                  <c:v>6.7</c:v>
                </c:pt>
                <c:pt idx="3682">
                  <c:v>3.6</c:v>
                </c:pt>
                <c:pt idx="3683">
                  <c:v>7.4</c:v>
                </c:pt>
                <c:pt idx="3684">
                  <c:v>6.1</c:v>
                </c:pt>
                <c:pt idx="3685">
                  <c:v>6.7</c:v>
                </c:pt>
                <c:pt idx="3686">
                  <c:v>8.1999999999999993</c:v>
                </c:pt>
                <c:pt idx="3687">
                  <c:v>7.7</c:v>
                </c:pt>
                <c:pt idx="3688">
                  <c:v>7.3</c:v>
                </c:pt>
                <c:pt idx="3689">
                  <c:v>7.6</c:v>
                </c:pt>
                <c:pt idx="3690">
                  <c:v>6.8</c:v>
                </c:pt>
                <c:pt idx="3691">
                  <c:v>5.6</c:v>
                </c:pt>
                <c:pt idx="3692">
                  <c:v>4.8</c:v>
                </c:pt>
                <c:pt idx="3693">
                  <c:v>6.4</c:v>
                </c:pt>
                <c:pt idx="3694">
                  <c:v>6.8</c:v>
                </c:pt>
                <c:pt idx="3695">
                  <c:v>6.1</c:v>
                </c:pt>
                <c:pt idx="3696">
                  <c:v>6</c:v>
                </c:pt>
                <c:pt idx="3697">
                  <c:v>6.1</c:v>
                </c:pt>
                <c:pt idx="3698">
                  <c:v>5.5</c:v>
                </c:pt>
                <c:pt idx="3699">
                  <c:v>6.9</c:v>
                </c:pt>
                <c:pt idx="3700">
                  <c:v>4.0999999999999996</c:v>
                </c:pt>
                <c:pt idx="3701">
                  <c:v>5.4</c:v>
                </c:pt>
                <c:pt idx="3702">
                  <c:v>7</c:v>
                </c:pt>
                <c:pt idx="3703">
                  <c:v>8.1999999999999993</c:v>
                </c:pt>
                <c:pt idx="3704">
                  <c:v>5.7</c:v>
                </c:pt>
                <c:pt idx="3705">
                  <c:v>7.9</c:v>
                </c:pt>
                <c:pt idx="3706">
                  <c:v>7.1</c:v>
                </c:pt>
                <c:pt idx="3707">
                  <c:v>6.4</c:v>
                </c:pt>
                <c:pt idx="3708">
                  <c:v>7.5</c:v>
                </c:pt>
                <c:pt idx="3709">
                  <c:v>6.4</c:v>
                </c:pt>
                <c:pt idx="3710">
                  <c:v>7.3</c:v>
                </c:pt>
                <c:pt idx="3711">
                  <c:v>6.5</c:v>
                </c:pt>
                <c:pt idx="3712">
                  <c:v>7.2</c:v>
                </c:pt>
                <c:pt idx="3713">
                  <c:v>6</c:v>
                </c:pt>
                <c:pt idx="3714">
                  <c:v>5.6</c:v>
                </c:pt>
                <c:pt idx="3715">
                  <c:v>8.4</c:v>
                </c:pt>
                <c:pt idx="3716">
                  <c:v>7.5</c:v>
                </c:pt>
                <c:pt idx="3717">
                  <c:v>7.2</c:v>
                </c:pt>
                <c:pt idx="3718">
                  <c:v>7.2</c:v>
                </c:pt>
                <c:pt idx="3719">
                  <c:v>6.5</c:v>
                </c:pt>
                <c:pt idx="3720">
                  <c:v>5.0999999999999996</c:v>
                </c:pt>
                <c:pt idx="3721">
                  <c:v>6.4</c:v>
                </c:pt>
                <c:pt idx="3722">
                  <c:v>6.8</c:v>
                </c:pt>
                <c:pt idx="3723">
                  <c:v>7.5</c:v>
                </c:pt>
                <c:pt idx="3724">
                  <c:v>6.9</c:v>
                </c:pt>
                <c:pt idx="3725">
                  <c:v>7</c:v>
                </c:pt>
                <c:pt idx="3726">
                  <c:v>6.3</c:v>
                </c:pt>
                <c:pt idx="3727">
                  <c:v>5.5</c:v>
                </c:pt>
                <c:pt idx="3728">
                  <c:v>4.8</c:v>
                </c:pt>
                <c:pt idx="3729">
                  <c:v>6.6</c:v>
                </c:pt>
                <c:pt idx="3730">
                  <c:v>5.2</c:v>
                </c:pt>
                <c:pt idx="3731">
                  <c:v>8.3000000000000007</c:v>
                </c:pt>
                <c:pt idx="3732">
                  <c:v>7.2</c:v>
                </c:pt>
                <c:pt idx="3733">
                  <c:v>7.2</c:v>
                </c:pt>
                <c:pt idx="3734">
                  <c:v>5.3</c:v>
                </c:pt>
                <c:pt idx="3735">
                  <c:v>7.2</c:v>
                </c:pt>
                <c:pt idx="3736">
                  <c:v>6.5</c:v>
                </c:pt>
                <c:pt idx="3737">
                  <c:v>6.5</c:v>
                </c:pt>
                <c:pt idx="3738">
                  <c:v>7.8</c:v>
                </c:pt>
                <c:pt idx="3739">
                  <c:v>6.4</c:v>
                </c:pt>
                <c:pt idx="3740">
                  <c:v>8.1</c:v>
                </c:pt>
                <c:pt idx="3741">
                  <c:v>5.6</c:v>
                </c:pt>
                <c:pt idx="3742">
                  <c:v>5.6</c:v>
                </c:pt>
                <c:pt idx="3743">
                  <c:v>6.6</c:v>
                </c:pt>
                <c:pt idx="3744">
                  <c:v>7.7</c:v>
                </c:pt>
                <c:pt idx="3745">
                  <c:v>7.2</c:v>
                </c:pt>
                <c:pt idx="3746">
                  <c:v>6.5</c:v>
                </c:pt>
                <c:pt idx="3747">
                  <c:v>6.1</c:v>
                </c:pt>
                <c:pt idx="3748">
                  <c:v>5.7</c:v>
                </c:pt>
                <c:pt idx="3749">
                  <c:v>5.9</c:v>
                </c:pt>
                <c:pt idx="3750">
                  <c:v>7.7</c:v>
                </c:pt>
                <c:pt idx="3751">
                  <c:v>7.1</c:v>
                </c:pt>
                <c:pt idx="3752">
                  <c:v>7.6</c:v>
                </c:pt>
                <c:pt idx="3753">
                  <c:v>6.4</c:v>
                </c:pt>
                <c:pt idx="3754">
                  <c:v>7.4</c:v>
                </c:pt>
                <c:pt idx="3755">
                  <c:v>6.8</c:v>
                </c:pt>
                <c:pt idx="3756">
                  <c:v>6.5</c:v>
                </c:pt>
                <c:pt idx="3757">
                  <c:v>6</c:v>
                </c:pt>
                <c:pt idx="3758">
                  <c:v>7.3</c:v>
                </c:pt>
                <c:pt idx="3759">
                  <c:v>7.3</c:v>
                </c:pt>
                <c:pt idx="3760">
                  <c:v>6.5</c:v>
                </c:pt>
                <c:pt idx="3761">
                  <c:v>6</c:v>
                </c:pt>
                <c:pt idx="3762">
                  <c:v>5.3</c:v>
                </c:pt>
                <c:pt idx="3763">
                  <c:v>6.6</c:v>
                </c:pt>
                <c:pt idx="3764">
                  <c:v>7.1</c:v>
                </c:pt>
                <c:pt idx="3765">
                  <c:v>8.6999999999999993</c:v>
                </c:pt>
                <c:pt idx="3766">
                  <c:v>8.4</c:v>
                </c:pt>
                <c:pt idx="3767">
                  <c:v>6.2</c:v>
                </c:pt>
                <c:pt idx="3768">
                  <c:v>5.8</c:v>
                </c:pt>
                <c:pt idx="3769">
                  <c:v>6.7</c:v>
                </c:pt>
                <c:pt idx="3770">
                  <c:v>5.7</c:v>
                </c:pt>
                <c:pt idx="3771">
                  <c:v>6.1</c:v>
                </c:pt>
                <c:pt idx="3772">
                  <c:v>6.4</c:v>
                </c:pt>
                <c:pt idx="3773">
                  <c:v>6.5</c:v>
                </c:pt>
                <c:pt idx="3774">
                  <c:v>4.5999999999999996</c:v>
                </c:pt>
                <c:pt idx="3775">
                  <c:v>3.3</c:v>
                </c:pt>
                <c:pt idx="3776">
                  <c:v>6.8</c:v>
                </c:pt>
                <c:pt idx="3777">
                  <c:v>6.4</c:v>
                </c:pt>
                <c:pt idx="3778">
                  <c:v>5.9</c:v>
                </c:pt>
                <c:pt idx="3779">
                  <c:v>7.7</c:v>
                </c:pt>
                <c:pt idx="3780">
                  <c:v>7.1</c:v>
                </c:pt>
                <c:pt idx="3781">
                  <c:v>6.2</c:v>
                </c:pt>
                <c:pt idx="3782">
                  <c:v>7.7</c:v>
                </c:pt>
                <c:pt idx="3783">
                  <c:v>7.5</c:v>
                </c:pt>
                <c:pt idx="3784">
                  <c:v>7.6</c:v>
                </c:pt>
                <c:pt idx="3785">
                  <c:v>6.9</c:v>
                </c:pt>
                <c:pt idx="3786">
                  <c:v>7.1</c:v>
                </c:pt>
                <c:pt idx="3787">
                  <c:v>6.3</c:v>
                </c:pt>
                <c:pt idx="3788">
                  <c:v>8.3000000000000007</c:v>
                </c:pt>
                <c:pt idx="3789">
                  <c:v>7.1</c:v>
                </c:pt>
                <c:pt idx="3790">
                  <c:v>4.7</c:v>
                </c:pt>
                <c:pt idx="3791">
                  <c:v>7.2</c:v>
                </c:pt>
                <c:pt idx="3792">
                  <c:v>5.0999999999999996</c:v>
                </c:pt>
                <c:pt idx="3793">
                  <c:v>6.9</c:v>
                </c:pt>
                <c:pt idx="3794">
                  <c:v>6.1</c:v>
                </c:pt>
                <c:pt idx="3795">
                  <c:v>7</c:v>
                </c:pt>
                <c:pt idx="3796">
                  <c:v>6.3</c:v>
                </c:pt>
                <c:pt idx="3797">
                  <c:v>6.1</c:v>
                </c:pt>
                <c:pt idx="3798">
                  <c:v>7.2</c:v>
                </c:pt>
                <c:pt idx="3799">
                  <c:v>7.8</c:v>
                </c:pt>
                <c:pt idx="3800">
                  <c:v>4.7</c:v>
                </c:pt>
                <c:pt idx="3801">
                  <c:v>7.9</c:v>
                </c:pt>
                <c:pt idx="3802">
                  <c:v>6.7</c:v>
                </c:pt>
                <c:pt idx="3803">
                  <c:v>6.6</c:v>
                </c:pt>
                <c:pt idx="3804">
                  <c:v>6.9</c:v>
                </c:pt>
                <c:pt idx="3805">
                  <c:v>7.1</c:v>
                </c:pt>
                <c:pt idx="3806">
                  <c:v>6.7</c:v>
                </c:pt>
                <c:pt idx="3807">
                  <c:v>7.1</c:v>
                </c:pt>
                <c:pt idx="3808">
                  <c:v>7.6</c:v>
                </c:pt>
                <c:pt idx="3809">
                  <c:v>8.1</c:v>
                </c:pt>
                <c:pt idx="3810">
                  <c:v>5.5</c:v>
                </c:pt>
                <c:pt idx="3811">
                  <c:v>6.6</c:v>
                </c:pt>
                <c:pt idx="3812">
                  <c:v>7.4</c:v>
                </c:pt>
                <c:pt idx="3813">
                  <c:v>4.8</c:v>
                </c:pt>
                <c:pt idx="3814">
                  <c:v>6.4</c:v>
                </c:pt>
                <c:pt idx="3815">
                  <c:v>7.3</c:v>
                </c:pt>
                <c:pt idx="3816">
                  <c:v>6.9</c:v>
                </c:pt>
                <c:pt idx="3817">
                  <c:v>7.2</c:v>
                </c:pt>
                <c:pt idx="3818">
                  <c:v>6.5</c:v>
                </c:pt>
                <c:pt idx="3819">
                  <c:v>6.6</c:v>
                </c:pt>
                <c:pt idx="3820">
                  <c:v>6.7</c:v>
                </c:pt>
                <c:pt idx="3821">
                  <c:v>7.3</c:v>
                </c:pt>
                <c:pt idx="3822">
                  <c:v>6.4</c:v>
                </c:pt>
                <c:pt idx="3823">
                  <c:v>7</c:v>
                </c:pt>
                <c:pt idx="3824">
                  <c:v>5.5</c:v>
                </c:pt>
                <c:pt idx="3825">
                  <c:v>6.7</c:v>
                </c:pt>
                <c:pt idx="3826">
                  <c:v>6.1</c:v>
                </c:pt>
                <c:pt idx="3827">
                  <c:v>3.9</c:v>
                </c:pt>
                <c:pt idx="3828">
                  <c:v>6.3</c:v>
                </c:pt>
                <c:pt idx="3829">
                  <c:v>7.5</c:v>
                </c:pt>
                <c:pt idx="3830">
                  <c:v>7</c:v>
                </c:pt>
                <c:pt idx="3831">
                  <c:v>6.7</c:v>
                </c:pt>
                <c:pt idx="3832">
                  <c:v>7.4</c:v>
                </c:pt>
                <c:pt idx="3833">
                  <c:v>8</c:v>
                </c:pt>
                <c:pt idx="3834">
                  <c:v>7.2</c:v>
                </c:pt>
                <c:pt idx="3835">
                  <c:v>6.4</c:v>
                </c:pt>
                <c:pt idx="3836">
                  <c:v>6.5</c:v>
                </c:pt>
                <c:pt idx="3837">
                  <c:v>6.9</c:v>
                </c:pt>
                <c:pt idx="3838">
                  <c:v>7.5</c:v>
                </c:pt>
                <c:pt idx="3839">
                  <c:v>7.1</c:v>
                </c:pt>
                <c:pt idx="3840">
                  <c:v>7.7</c:v>
                </c:pt>
                <c:pt idx="3841">
                  <c:v>8.5</c:v>
                </c:pt>
                <c:pt idx="3842">
                  <c:v>7.7</c:v>
                </c:pt>
                <c:pt idx="3843">
                  <c:v>6.5</c:v>
                </c:pt>
                <c:pt idx="3844">
                  <c:v>7</c:v>
                </c:pt>
                <c:pt idx="3845">
                  <c:v>5.5</c:v>
                </c:pt>
                <c:pt idx="3846">
                  <c:v>6.3</c:v>
                </c:pt>
                <c:pt idx="3847">
                  <c:v>7.9</c:v>
                </c:pt>
                <c:pt idx="3848">
                  <c:v>7.3</c:v>
                </c:pt>
                <c:pt idx="3849">
                  <c:v>7.4</c:v>
                </c:pt>
                <c:pt idx="3850">
                  <c:v>7.5</c:v>
                </c:pt>
                <c:pt idx="3851">
                  <c:v>7</c:v>
                </c:pt>
                <c:pt idx="3852">
                  <c:v>7.1</c:v>
                </c:pt>
                <c:pt idx="3853">
                  <c:v>7.5</c:v>
                </c:pt>
                <c:pt idx="3854">
                  <c:v>6.7</c:v>
                </c:pt>
                <c:pt idx="3855">
                  <c:v>6.7</c:v>
                </c:pt>
                <c:pt idx="3856">
                  <c:v>4.2</c:v>
                </c:pt>
                <c:pt idx="3857">
                  <c:v>7</c:v>
                </c:pt>
                <c:pt idx="3858">
                  <c:v>7</c:v>
                </c:pt>
                <c:pt idx="3859">
                  <c:v>6.8</c:v>
                </c:pt>
                <c:pt idx="3860">
                  <c:v>6.6</c:v>
                </c:pt>
                <c:pt idx="3861">
                  <c:v>7.5</c:v>
                </c:pt>
                <c:pt idx="3862">
                  <c:v>5.3</c:v>
                </c:pt>
                <c:pt idx="3863">
                  <c:v>7.3</c:v>
                </c:pt>
                <c:pt idx="3864">
                  <c:v>5.6</c:v>
                </c:pt>
                <c:pt idx="3865">
                  <c:v>5.6</c:v>
                </c:pt>
                <c:pt idx="3866">
                  <c:v>6.6</c:v>
                </c:pt>
                <c:pt idx="3867">
                  <c:v>6.3</c:v>
                </c:pt>
                <c:pt idx="3868">
                  <c:v>7.5</c:v>
                </c:pt>
                <c:pt idx="3869">
                  <c:v>7.6</c:v>
                </c:pt>
                <c:pt idx="3870">
                  <c:v>4.0999999999999996</c:v>
                </c:pt>
                <c:pt idx="3871">
                  <c:v>7.8</c:v>
                </c:pt>
                <c:pt idx="3872">
                  <c:v>6.7</c:v>
                </c:pt>
                <c:pt idx="3873">
                  <c:v>7.3</c:v>
                </c:pt>
                <c:pt idx="3874">
                  <c:v>5.7</c:v>
                </c:pt>
                <c:pt idx="3875">
                  <c:v>7.1</c:v>
                </c:pt>
                <c:pt idx="3876">
                  <c:v>6.6</c:v>
                </c:pt>
                <c:pt idx="3877">
                  <c:v>6.2</c:v>
                </c:pt>
                <c:pt idx="3878">
                  <c:v>6.1</c:v>
                </c:pt>
                <c:pt idx="3879">
                  <c:v>6.9</c:v>
                </c:pt>
                <c:pt idx="3880">
                  <c:v>7.5</c:v>
                </c:pt>
                <c:pt idx="3881">
                  <c:v>7.4</c:v>
                </c:pt>
                <c:pt idx="3882">
                  <c:v>7</c:v>
                </c:pt>
                <c:pt idx="3883">
                  <c:v>6.3</c:v>
                </c:pt>
                <c:pt idx="3884">
                  <c:v>6.9</c:v>
                </c:pt>
                <c:pt idx="3885">
                  <c:v>6.4</c:v>
                </c:pt>
                <c:pt idx="3886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4-4B42-860C-A07E0B546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281487"/>
        <c:axId val="2136272367"/>
      </c:scatterChart>
      <c:valAx>
        <c:axId val="213628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72367"/>
        <c:crosses val="autoZero"/>
        <c:crossBetween val="midCat"/>
      </c:valAx>
      <c:valAx>
        <c:axId val="213627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8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Language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IMDB_Movies!$T$67</c:f>
              <c:strCache>
                <c:ptCount val="1"/>
                <c:pt idx="0">
                  <c:v>No_of_Movies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IMDB_Movies!$S$68:$S$105</c:f>
              <c:strCache>
                <c:ptCount val="38"/>
                <c:pt idx="0">
                  <c:v>Aboriginal</c:v>
                </c:pt>
                <c:pt idx="1">
                  <c:v>Arabic</c:v>
                </c:pt>
                <c:pt idx="2">
                  <c:v>Aramaic</c:v>
                </c:pt>
                <c:pt idx="3">
                  <c:v>Bosnian</c:v>
                </c:pt>
                <c:pt idx="4">
                  <c:v>Cantonese</c:v>
                </c:pt>
                <c:pt idx="5">
                  <c:v>Czech</c:v>
                </c:pt>
                <c:pt idx="6">
                  <c:v>Danish</c:v>
                </c:pt>
                <c:pt idx="7">
                  <c:v>Dari</c:v>
                </c:pt>
                <c:pt idx="8">
                  <c:v>Dutch</c:v>
                </c:pt>
                <c:pt idx="9">
                  <c:v>Dzongkha</c:v>
                </c:pt>
                <c:pt idx="10">
                  <c:v>English</c:v>
                </c:pt>
                <c:pt idx="11">
                  <c:v>Filipino</c:v>
                </c:pt>
                <c:pt idx="12">
                  <c:v>French</c:v>
                </c:pt>
                <c:pt idx="13">
                  <c:v>German</c:v>
                </c:pt>
                <c:pt idx="14">
                  <c:v>Hebrew</c:v>
                </c:pt>
                <c:pt idx="15">
                  <c:v>Hindi</c:v>
                </c:pt>
                <c:pt idx="16">
                  <c:v>Hungarian</c:v>
                </c:pt>
                <c:pt idx="17">
                  <c:v>Icelandic</c:v>
                </c:pt>
                <c:pt idx="18">
                  <c:v>Indonesian</c:v>
                </c:pt>
                <c:pt idx="19">
                  <c:v>Italian</c:v>
                </c:pt>
                <c:pt idx="20">
                  <c:v>Japanese</c:v>
                </c:pt>
                <c:pt idx="21">
                  <c:v>Kazakh</c:v>
                </c:pt>
                <c:pt idx="22">
                  <c:v>Korean</c:v>
                </c:pt>
                <c:pt idx="23">
                  <c:v>Mandarin</c:v>
                </c:pt>
                <c:pt idx="24">
                  <c:v>Maya</c:v>
                </c:pt>
                <c:pt idx="25">
                  <c:v>Mongolian</c:v>
                </c:pt>
                <c:pt idx="26">
                  <c:v>None</c:v>
                </c:pt>
                <c:pt idx="27">
                  <c:v>Norwegian</c:v>
                </c:pt>
                <c:pt idx="28">
                  <c:v>Persian</c:v>
                </c:pt>
                <c:pt idx="29">
                  <c:v>Portuguese</c:v>
                </c:pt>
                <c:pt idx="30">
                  <c:v>Romanian</c:v>
                </c:pt>
                <c:pt idx="31">
                  <c:v>Russian</c:v>
                </c:pt>
                <c:pt idx="32">
                  <c:v>Spanish</c:v>
                </c:pt>
                <c:pt idx="33">
                  <c:v>Swedish</c:v>
                </c:pt>
                <c:pt idx="34">
                  <c:v>Telugu</c:v>
                </c:pt>
                <c:pt idx="35">
                  <c:v>Thai</c:v>
                </c:pt>
                <c:pt idx="36">
                  <c:v>Vietnamese</c:v>
                </c:pt>
                <c:pt idx="37">
                  <c:v>Zulu</c:v>
                </c:pt>
              </c:strCache>
            </c:strRef>
          </c:cat>
          <c:val>
            <c:numRef>
              <c:f>IMDB_Movies!$T$68:$T$105</c:f>
              <c:numCache>
                <c:formatCode>General</c:formatCode>
                <c:ptCount val="3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3706</c:v>
                </c:pt>
                <c:pt idx="11">
                  <c:v>1</c:v>
                </c:pt>
                <c:pt idx="12">
                  <c:v>37</c:v>
                </c:pt>
                <c:pt idx="13">
                  <c:v>13</c:v>
                </c:pt>
                <c:pt idx="14">
                  <c:v>3</c:v>
                </c:pt>
                <c:pt idx="15">
                  <c:v>10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7</c:v>
                </c:pt>
                <c:pt idx="20">
                  <c:v>12</c:v>
                </c:pt>
                <c:pt idx="21">
                  <c:v>1</c:v>
                </c:pt>
                <c:pt idx="22">
                  <c:v>5</c:v>
                </c:pt>
                <c:pt idx="23">
                  <c:v>15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3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26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8-4971-AAE5-83B30569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33886127"/>
        <c:axId val="2133891887"/>
      </c:barChart>
      <c:catAx>
        <c:axId val="213388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91887"/>
        <c:crosses val="autoZero"/>
        <c:auto val="1"/>
        <c:lblAlgn val="ctr"/>
        <c:lblOffset val="100"/>
        <c:noMultiLvlLbl val="0"/>
      </c:catAx>
      <c:valAx>
        <c:axId val="213389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no_of_movies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8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593725</xdr:colOff>
      <xdr:row>14</xdr:row>
      <xdr:rowOff>25400</xdr:rowOff>
    </xdr:from>
    <xdr:to>
      <xdr:col>11</xdr:col>
      <xdr:colOff>168275</xdr:colOff>
      <xdr:row>29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459F9-468A-605B-995B-B2BE00026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25</xdr:row>
      <xdr:rowOff>10909</xdr:rowOff>
    </xdr:from>
    <xdr:to>
      <xdr:col>23</xdr:col>
      <xdr:colOff>98425</xdr:colOff>
      <xdr:row>39</xdr:row>
      <xdr:rowOff>179102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B1AE6-36B3-1CF4-0A2F-2924012B5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426377</xdr:colOff>
      <xdr:row>24</xdr:row>
      <xdr:rowOff>183336</xdr:rowOff>
    </xdr:from>
    <xdr:to>
      <xdr:col>29</xdr:col>
      <xdr:colOff>120841</xdr:colOff>
      <xdr:row>39</xdr:row>
      <xdr:rowOff>162480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90CECC-861E-0644-EF20-4A7821CCC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7055</xdr:colOff>
      <xdr:row>46</xdr:row>
      <xdr:rowOff>21873</xdr:rowOff>
    </xdr:from>
    <xdr:to>
      <xdr:col>26</xdr:col>
      <xdr:colOff>122296</xdr:colOff>
      <xdr:row>60</xdr:row>
      <xdr:rowOff>130999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30C3E2-32F0-9938-5512-DD11AC114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442617</xdr:colOff>
      <xdr:row>66</xdr:row>
      <xdr:rowOff>118099</xdr:rowOff>
    </xdr:from>
    <xdr:to>
      <xdr:col>30</xdr:col>
      <xdr:colOff>354981</xdr:colOff>
      <xdr:row>81</xdr:row>
      <xdr:rowOff>40652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DD8E33-5759-17BC-9BF2-390EE7F29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nsi Prajapati" refreshedDate="45738.078117245372" createdVersion="8" refreshedVersion="8" minRefreshableVersion="3" recordCount="3888" xr:uid="{208D2328-BBB3-48E7-A004-5D7A8C656D9D}">
  <cacheSource type="worksheet">
    <worksheetSource ref="A1:I1048576" sheet="IMDB_Movies"/>
  </cacheSource>
  <cacheFields count="9">
    <cacheField name="director_name" numFmtId="0">
      <sharedItems containsBlank="1" count="1752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Ã±Ã¡rritu"/>
        <s v="David Soren"/>
        <s v="Paul Greengrass"/>
        <s v="Mark Osborne"/>
        <s v="Peyton Reed"/>
        <s v="Tim Johnson"/>
        <s v="Phillip Noyce"/>
        <s v="Darren Aronofsky"/>
        <s v="Alfonso CuarÃ³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Ã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Ã¥ns MÃ¥rlind"/>
        <s v="Gregory Hoblit"/>
        <s v="Gary McKendry"/>
        <s v="Wych Kaosayananda"/>
        <s v="Mikael Salomon"/>
        <s v="Bobby Farrelly"/>
        <s v="Kerry Conran"/>
        <s v="Michael Caton-Jones"/>
        <s v="Mikael HÃ¥fstrÃ¶m"/>
        <s v="Phil Alden Robinson"/>
        <s v="David Slade"/>
        <s v="Joseph Ruben"/>
        <s v="Seth MacFarlane"/>
        <s v="Alejandro AmenÃ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Ã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Ã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Ã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Ã©"/>
        <s v="Cal Brunker"/>
        <s v="NimrÃ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Ã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Ã¶m"/>
        <s v="Jean-Marc VallÃ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Ã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Steve Boyum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Ã”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Ã¡n SzabÃ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Ã©"/>
        <s v="Tommy Lee Jones"/>
        <s v="Jesse Vaughan"/>
        <s v="Wayne Beach"/>
        <s v="GÃ©rard Krawczyk"/>
        <s v="Udayan Prasad"/>
        <s v="Morten Tyldum"/>
        <s v="AndrÃ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Ã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Ã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Tim Blake Nelson"/>
        <s v="William A. Graham"/>
        <s v="Agnieszka Holland"/>
        <s v="David Hackl"/>
        <s v="Ray Lawrence"/>
        <s v="Karan Johar"/>
        <s v="Ruairi Robinson"/>
        <s v="Jaume BalaguerÃ³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Ã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Ã¶rklund"/>
        <s v="FranÃ§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Rafa Lara"/>
        <s v="Arthur Hiller"/>
        <s v="Michael Meredith"/>
        <s v="Julio DePietro"/>
        <s v="Katherine Dieckmann"/>
        <s v="Scott Marshall"/>
        <s v="Ã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Ã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Ã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Ã­a"/>
        <s v="Siddharth Anand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Ã¤rberbÃ¶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Ã©dric Klapisch"/>
        <s v="Kate Barker-Froyland"/>
        <s v="Martin Koolhoven"/>
        <s v="Prachya Pinkaew"/>
        <s v="Darren Grant"/>
        <s v="Joseph Gordon-Levitt"/>
        <s v="Christophe Barratier"/>
        <s v="Ã‰mile Gaudreault"/>
        <s v="James Cox"/>
        <s v="James Toback"/>
        <s v="Aki KaurismÃ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Ã³pez-Gallego"/>
        <s v="Christine Jeffs"/>
        <s v="Michael Tidde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Klaus Menzel"/>
        <s v="William H. Macy"/>
        <s v="JirÃ­ Menzel"/>
        <s v="Fatih Akin"/>
        <s v="Frank LaLoggia"/>
        <s v="Michel Leclerc"/>
        <s v="Tom Kalin"/>
        <s v="Carlos Saura"/>
        <s v="Andrew Erwin"/>
        <s v="Mike van Diem"/>
        <s v="Jonas Ã…kerlund"/>
        <s v="Barry Skolnick"/>
        <s v="Johnnie To"/>
        <s v="Agnieszka Wojtowicz-Vosloo"/>
        <s v="Ernie Barbarash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Ã­rez SuÃ¡rez"/>
        <s v="David Schwimmer"/>
        <s v="Fernando LeÃ³n de Aranoa"/>
        <s v="Jim Mickle"/>
        <s v="Karim AÃ¯nouz"/>
        <s v="Ruba Nadda"/>
        <s v="Victor Fleming"/>
        <s v="Richard Raymond"/>
        <s v="Sam Peckinpah"/>
        <s v="George Sidney"/>
        <s v="Peter Stebbings"/>
        <s v="Vincente Minnelli"/>
        <s v="Dagur KÃ¡ri"/>
        <s v="Jim Abrahams"/>
        <s v="Michael Gornick"/>
        <s v="Robert Eggers"/>
        <s v="Michael Martin"/>
        <s v="Edward Burns"/>
        <s v="Juan JosÃ© Campanella"/>
        <s v="Louis C.K."/>
        <s v="Salvador Carrasco"/>
        <s v="AndrÃ© Ã˜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Nnegest LikkÃ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Michael Landon Jr."/>
        <s v="Jon Gunn"/>
        <s v="William Wyler"/>
        <s v="Petter NÃ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Ã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FranÃ§ois Truffaut"/>
        <s v="Adam Goldberg"/>
        <s v="Adrienne Shelly"/>
        <s v="Newt Arnold"/>
        <s v="Larry Clark"/>
        <s v="FabiÃ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LÃ©a Pool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Ã©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Gene Teigland"/>
        <s v="Scott Ziehl"/>
        <s v="U. Roberto Romano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Pan Nalin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Ã¨ne LouriÃ©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  <m/>
      </sharedItems>
    </cacheField>
    <cacheField name="duration" numFmtId="0">
      <sharedItems containsString="0" containsBlank="1" containsNumber="1" containsInteger="1" minValue="34" maxValue="330"/>
    </cacheField>
    <cacheField name="gross" numFmtId="0">
      <sharedItems containsString="0" containsBlank="1" containsNumber="1" containsInteger="1" minValue="162" maxValue="760505847"/>
    </cacheField>
    <cacheField name="genre" numFmtId="0">
      <sharedItems containsBlank="1" count="18">
        <s v="Action"/>
        <s v="Adventure"/>
        <s v="Drama"/>
        <s v="Animation"/>
        <s v="Comedy"/>
        <s v="Mystery"/>
        <s v="Crime"/>
        <s v="Biography"/>
        <s v="Fantasy"/>
        <s v="Documentary"/>
        <s v="Sci-Fi"/>
        <s v="Horror"/>
        <s v="Romance"/>
        <s v="Family"/>
        <s v="Western"/>
        <s v="Musical"/>
        <s v="Thriller"/>
        <m/>
      </sharedItems>
    </cacheField>
    <cacheField name="movie_title" numFmtId="0">
      <sharedItems containsBlank="1" count="3786">
        <s v="AvatarÂ "/>
        <s v="Pirates of the Caribbean: At World's EndÂ "/>
        <s v="SpectreÂ "/>
        <s v="The Dark Knight RisesÂ "/>
        <s v="John CarterÂ "/>
        <s v="Spider-Man 3Â "/>
        <s v="TangledÂ "/>
        <s v="Avengers: Age of UltronÂ "/>
        <s v="Harry Potter and the Half-Blood PrinceÂ "/>
        <s v="Batman v Superman: Dawn of JusticeÂ "/>
        <s v="Superman ReturnsÂ "/>
        <s v="Quantum of SolaceÂ "/>
        <s v="Pirates of the Caribbean: Dead Man's ChestÂ "/>
        <s v="The Lone RangerÂ "/>
        <s v="Man of SteelÂ "/>
        <s v="The Chronicles of Narnia: Prince CaspianÂ "/>
        <s v="The AvengersÂ "/>
        <s v="Pirates of the Caribbean: On Stranger TidesÂ "/>
        <s v="Men in Black 3Â "/>
        <s v="The Hobbit: The Battle of the Five ArmiesÂ "/>
        <s v="The Amazing Spider-ManÂ "/>
        <s v="Robin HoodÂ "/>
        <s v="The Hobbit: The Desolation of SmaugÂ "/>
        <s v="The Golden CompassÂ "/>
        <s v="King KongÂ "/>
        <s v="TitanicÂ "/>
        <s v="Captain America: Civil WarÂ "/>
        <s v="BattleshipÂ "/>
        <s v="Jurassic WorldÂ "/>
        <s v="SkyfallÂ "/>
        <s v="Spider-Man 2Â "/>
        <s v="Iron Man 3Â "/>
        <s v="Alice in WonderlandÂ "/>
        <s v="X-Men: The Last StandÂ "/>
        <s v="Monsters UniversityÂ "/>
        <s v="Transformers: Revenge of the FallenÂ "/>
        <s v="Transformers: Age of ExtinctionÂ "/>
        <s v="Oz the Great and PowerfulÂ "/>
        <s v="The Amazing Spider-Man 2Â "/>
        <s v="TRON: LegacyÂ "/>
        <s v="Cars 2Â "/>
        <s v="Green LanternÂ "/>
        <s v="Toy Story 3Â "/>
        <s v="Terminator SalvationÂ "/>
        <s v="Furious 7Â "/>
        <s v="World War ZÂ "/>
        <s v="X-Men: Days of Future PastÂ "/>
        <s v="Star Trek Into DarknessÂ "/>
        <s v="Jack the Giant SlayerÂ "/>
        <s v="The Great GatsbyÂ "/>
        <s v="Prince of Persia: The Sands of TimeÂ "/>
        <s v="Pacific RimÂ "/>
        <s v="Transformers: Dark of the MoonÂ "/>
        <s v="Indiana Jones and the Kingdom of the Crystal SkullÂ "/>
        <s v="BraveÂ "/>
        <s v="Star Trek BeyondÂ "/>
        <s v="WALLÂ·EÂ "/>
        <s v="Rush Hour 3Â "/>
        <s v="2012Â "/>
        <s v="A Christmas CarolÂ "/>
        <s v="Jupiter AscendingÂ "/>
        <s v="The Legend of TarzanÂ "/>
        <s v="The Chronicles of Narnia: The Lion, the Witch and the WardrobeÂ "/>
        <s v="X-Men: ApocalypseÂ "/>
        <s v="The Dark KnightÂ "/>
        <s v="UpÂ "/>
        <s v="Monsters vs. AliensÂ "/>
        <s v="Iron ManÂ "/>
        <s v="HugoÂ "/>
        <s v="Wild Wild WestÂ "/>
        <s v="The Mummy: Tomb of the Dragon EmperorÂ "/>
        <s v="Suicide SquadÂ "/>
        <s v="Evan AlmightyÂ "/>
        <s v="Edge of TomorrowÂ "/>
        <s v="WaterworldÂ "/>
        <s v="G.I. Joe: The Rise of CobraÂ "/>
        <s v="Inside OutÂ "/>
        <s v="The Jungle BookÂ "/>
        <s v="Iron Man 2Â "/>
        <s v="Snow White and the HuntsmanÂ "/>
        <s v="MaleficentÂ "/>
        <s v="Dawn of the Planet of the ApesÂ "/>
        <s v="47 RoninÂ "/>
        <s v="Captain America: The Winter SoldierÂ "/>
        <s v="Shrek Forever AfterÂ "/>
        <s v="TomorrowlandÂ "/>
        <s v="Big Hero 6Â "/>
        <s v="Wreck-It RalphÂ "/>
        <s v="The Polar ExpressÂ "/>
        <s v="Independence Day: ResurgenceÂ "/>
        <s v="How to Train Your DragonÂ "/>
        <s v="Terminator 3: Rise of the MachinesÂ "/>
        <s v="Guardians of the GalaxyÂ "/>
        <s v="InterstellarÂ "/>
        <s v="InceptionÂ "/>
        <s v="The Hobbit: An Unexpected JourneyÂ "/>
        <s v="The Fast and the FuriousÂ "/>
        <s v="The Curious Case of Benjamin ButtonÂ "/>
        <s v="X-Men: First ClassÂ "/>
        <s v="The Hunger Games: Mockingjay - Part 2Â "/>
        <s v="The Sorcerer's ApprenticeÂ "/>
        <s v="PoseidonÂ "/>
        <s v="Alice Through the Looking GlassÂ "/>
        <s v="Shrek the ThirdÂ "/>
        <s v="WarcraftÂ "/>
        <s v="Terminator GenisysÂ "/>
        <s v="The Chronicles of Narnia: The Voyage of the Dawn TreaderÂ "/>
        <s v="Pearl HarborÂ "/>
        <s v="TransformersÂ "/>
        <s v="AlexanderÂ "/>
        <s v="Harry Potter and the Order of the PhoenixÂ "/>
        <s v="Harry Potter and the Goblet of FireÂ "/>
        <s v="HancockÂ "/>
        <s v="I Am LegendÂ "/>
        <s v="Charlie and the Chocolate FactoryÂ "/>
        <s v="RatatouilleÂ "/>
        <s v="Batman BeginsÂ "/>
        <s v="Madagascar: Escape 2 AfricaÂ "/>
        <s v="Night at the Museum: Battle of the SmithsonianÂ "/>
        <s v="X-Men Origins: WolverineÂ "/>
        <s v="The Matrix RevolutionsÂ "/>
        <s v="FrozenÂ "/>
        <s v="The Matrix ReloadedÂ "/>
        <s v="Thor: The Dark WorldÂ "/>
        <s v="Mad Max: Fury RoadÂ "/>
        <s v="Angels &amp; DemonsÂ "/>
        <s v="ThorÂ "/>
        <s v="BoltÂ "/>
        <s v="G-ForceÂ "/>
        <s v="Wrath of the TitansÂ "/>
        <s v="Dark ShadowsÂ "/>
        <s v="Mission: Impossible - Rogue NationÂ "/>
        <s v="The WolfmanÂ "/>
        <s v="Bee MovieÂ "/>
        <s v="Kung Fu Panda 2Â "/>
        <s v="The Last AirbenderÂ "/>
        <s v="Mission: Impossible IIIÂ "/>
        <s v="White House DownÂ "/>
        <s v="Mars Needs MomsÂ "/>
        <s v="Flushed AwayÂ "/>
        <s v="PanÂ "/>
        <s v="Mr. Peabody &amp; ShermanÂ "/>
        <s v="TroyÂ "/>
        <s v="Madagascar 3: Europe's Most WantedÂ "/>
        <s v="Die Another DayÂ "/>
        <s v="GhostbustersÂ "/>
        <s v="ArmageddonÂ "/>
        <s v="Men in Black IIÂ "/>
        <s v="BeowulfÂ "/>
        <s v="Kung Fu Panda 3Â "/>
        <s v="Mission: Impossible - Ghost ProtocolÂ "/>
        <s v="Rise of the GuardiansÂ "/>
        <s v="Fun with Dick and JaneÂ "/>
        <s v="The Last SamuraiÂ "/>
        <s v="Exodus: Gods and KingsÂ "/>
        <s v="Star TrekÂ "/>
        <s v="Spider-ManÂ "/>
        <s v="How to Train Your Dragon 2Â "/>
        <s v="Gods of EgyptÂ "/>
        <s v="StealthÂ "/>
        <s v="WatchmenÂ "/>
        <s v="Lethal Weapon 4Â "/>
        <s v="HulkÂ "/>
        <s v="G.I. Joe: RetaliationÂ "/>
        <s v="SaharaÂ "/>
        <s v="Final Fantasy: The Spirits WithinÂ "/>
        <s v="Captain America: The First AvengerÂ "/>
        <s v="The World Is Not EnoughÂ "/>
        <s v="Master and Commander: The Far Side of the WorldÂ "/>
        <s v="The Twilight Saga: Breaking Dawn - Part 2Â "/>
        <s v="Happy Feet 2Â "/>
        <s v="The Incredible HulkÂ "/>
        <s v="The BFGÂ "/>
        <s v="The RevenantÂ "/>
        <s v="TurboÂ "/>
        <s v="RangoÂ "/>
        <s v="Penguins of MadagascarÂ "/>
        <s v="The Bourne UltimatumÂ "/>
        <s v="Kung Fu PandaÂ "/>
        <s v="Ant-ManÂ "/>
        <s v="The Hunger Games: Catching FireÂ "/>
        <s v="HomeÂ "/>
        <s v="War of the WorldsÂ "/>
        <s v="Bad Boys IIÂ "/>
        <s v="Puss in BootsÂ "/>
        <s v="SaltÂ "/>
        <s v="NoahÂ "/>
        <s v="The Adventures of TintinÂ "/>
        <s v="Harry Potter and the Prisoner of AzkabanÂ "/>
        <s v="AustraliaÂ "/>
        <s v="After EarthÂ "/>
        <s v="DinosaurÂ "/>
        <s v="Night at the Museum: Secret of the TombÂ "/>
        <s v="MegamindÂ "/>
        <s v="Harry Potter and the Sorcerer's StoneÂ "/>
        <s v="R.I.P.D.Â "/>
        <s v="Pirates of the Caribbean: The Curse of the Black PearlÂ "/>
        <s v="The Hunger Games: Mockingjay - Part 1Â "/>
        <s v="The Da Vinci CodeÂ "/>
        <s v="Rio 2Â "/>
        <s v="X-Men 2Â "/>
        <s v="Fast FiveÂ "/>
        <s v="Sherlock Holmes: A Game of ShadowsÂ "/>
        <s v="Clash of the TitansÂ "/>
        <s v="Total RecallÂ "/>
        <s v="The 13th WarriorÂ "/>
        <s v="The Bourne LegacyÂ "/>
        <s v="Batman &amp; RobinÂ "/>
        <s v="How the Grinch Stole ChristmasÂ "/>
        <s v="The Day After TomorrowÂ "/>
        <s v="Mission: Impossible IIÂ "/>
        <s v="The Perfect StormÂ "/>
        <s v="Fantastic 4: Rise of the Silver SurferÂ "/>
        <s v="Life of PiÂ "/>
        <s v="Ghost RiderÂ "/>
        <s v="Jason BourneÂ "/>
        <s v="Charlie's Angels: Full ThrottleÂ "/>
        <s v="PrometheusÂ "/>
        <s v="Stuart Little 2Â "/>
        <s v="ElysiumÂ "/>
        <s v="The Chronicles of RiddickÂ "/>
        <s v="RoboCopÂ "/>
        <s v="Speed RacerÂ "/>
        <s v="How Do You KnowÂ "/>
        <s v="Knight and DayÂ "/>
        <s v="OblivionÂ "/>
        <s v="Star Wars: Episode III - Revenge of the SithÂ "/>
        <s v="Star Wars: Episode II - Attack of the ClonesÂ "/>
        <s v="Monsters, Inc.Â "/>
        <s v="The WolverineÂ "/>
        <s v="Star Wars: Episode I - The Phantom MenaceÂ "/>
        <s v="The CroodsÂ "/>
        <s v="WindtalkersÂ "/>
        <s v="The Huntsman: Winter's WarÂ "/>
        <s v="Teenage Mutant Ninja TurtlesÂ "/>
        <s v="GravityÂ "/>
        <s v="Dante's PeakÂ "/>
        <s v="Teenage Mutant Ninja Turtles: Out of the ShadowsÂ "/>
        <s v="Fantastic FourÂ "/>
        <s v="Night at the MuseumÂ "/>
        <s v="San AndreasÂ "/>
        <s v="Tomorrow Never DiesÂ "/>
        <s v="The PatriotÂ "/>
        <s v="Ocean's TwelveÂ "/>
        <s v="Mr. &amp; Mrs. SmithÂ "/>
        <s v="InsurgentÂ "/>
        <s v="The AviatorÂ "/>
        <s v="Gulliver's TravelsÂ "/>
        <s v="The Green HornetÂ "/>
        <s v="300: Rise of an EmpireÂ "/>
        <s v="The SmurfsÂ "/>
        <s v="Home on the RangeÂ "/>
        <s v="AllegiantÂ "/>
        <s v="Real SteelÂ "/>
        <s v="The Smurfs 2Â "/>
        <s v="Speed 2: Cruise ControlÂ "/>
        <s v="Ender's GameÂ "/>
        <s v="Live Free or Die HardÂ "/>
        <s v="The Lord of the Rings: The Fellowship of the RingÂ "/>
        <s v="Around the World in 80 DaysÂ "/>
        <s v="AliÂ "/>
        <s v="The Cat in the HatÂ "/>
        <s v="I, RobotÂ "/>
        <s v="Kingdom of HeavenÂ "/>
        <s v="Stuart LittleÂ "/>
        <s v="The Princess and the FrogÂ "/>
        <s v="The MartianÂ "/>
        <s v="The IslandÂ "/>
        <s v="Town &amp; CountryÂ "/>
        <s v="Gone in Sixty SecondsÂ "/>
        <s v="GladiatorÂ "/>
        <s v="Minority ReportÂ "/>
        <s v="Harry Potter and the Chamber of SecretsÂ "/>
        <s v="Casino RoyaleÂ "/>
        <s v="Planet of the ApesÂ "/>
        <s v="Terminator 2: Judgment DayÂ "/>
        <s v="Public EnemiesÂ "/>
        <s v="American GangsterÂ "/>
        <s v="True LiesÂ "/>
        <s v="The Taking of Pelham 1 2 3Â "/>
        <s v="Little FockersÂ "/>
        <s v="The Other GuysÂ "/>
        <s v="EraserÂ "/>
        <s v="Django UnchainedÂ "/>
        <s v="The Hunchback of Notre DameÂ "/>
        <s v="The Emperor's New GrooveÂ "/>
        <s v="The Expendables 2Â "/>
        <s v="National TreasureÂ "/>
        <s v="EragonÂ "/>
        <s v="Where the Wild Things AreÂ "/>
        <s v="EpicÂ "/>
        <s v="The TouristÂ "/>
        <s v="End of DaysÂ "/>
        <s v="Blood DiamondÂ "/>
        <s v="The Wolf of Wall StreetÂ "/>
        <s v="Batman ForeverÂ "/>
        <s v="Starship TroopersÂ "/>
        <s v="Cloud AtlasÂ "/>
        <s v="Legend of the Guardians: The Owls of Ga'HooleÂ "/>
        <s v="CatwomanÂ "/>
        <s v="HerculesÂ "/>
        <s v="Treasure PlanetÂ "/>
        <s v="Land of the LostÂ "/>
        <s v="The Expendables 3Â "/>
        <s v="Point BreakÂ "/>
        <s v="Son of the MaskÂ "/>
        <s v="In the Heart of the SeaÂ "/>
        <s v="The Adventures of Pluto NashÂ "/>
        <s v="Green ZoneÂ "/>
        <s v="The Peanuts MovieÂ "/>
        <s v="The Spanish PrisonerÂ "/>
        <s v="The Mummy ReturnsÂ "/>
        <s v="Gangs of New YorkÂ "/>
        <s v="The Flowers of WarÂ "/>
        <s v="Surf's UpÂ "/>
        <s v="The Stepford WivesÂ "/>
        <s v="Black Hawk DownÂ "/>
        <s v="The CampaignÂ "/>
        <s v="The Fifth ElementÂ "/>
        <s v="Sex and the City 2Â "/>
        <s v="The Road to El DoradoÂ "/>
        <s v="Ice Age: Continental DriftÂ "/>
        <s v="CinderellaÂ "/>
        <s v="The Lovely BonesÂ "/>
        <s v="Finding NemoÂ "/>
        <s v="The Lord of the Rings: The Return of the KingÂ "/>
        <s v="The Lord of the Rings: The Two TowersÂ "/>
        <s v="Seventh SonÂ "/>
        <s v="Lara Croft: Tomb RaiderÂ "/>
        <s v="TranscendenceÂ "/>
        <s v="Jurassic Park IIIÂ "/>
        <s v="Rise of the Planet of the ApesÂ "/>
        <s v="The Spiderwick ChroniclesÂ "/>
        <s v="A Good Day to Die HardÂ "/>
        <s v="The AlamoÂ "/>
        <s v="The IncrediblesÂ "/>
        <s v="Cutthroat IslandÂ "/>
        <s v="Percy Jackson &amp; the Olympians: The Lightning ThiefÂ "/>
        <s v="Men in BlackÂ "/>
        <s v="Toy Story 2Â "/>
        <s v="UnstoppableÂ "/>
        <s v="Rush Hour 2Â "/>
        <s v="What Lies BeneathÂ "/>
        <s v="Cloudy with a Chance of MeatballsÂ "/>
        <s v="Ice Age: Dawn of the DinosaursÂ "/>
        <s v="The Secret Life of Walter MittyÂ "/>
        <s v="Charlie's AngelsÂ "/>
        <s v="The DepartedÂ "/>
        <s v="MulanÂ "/>
        <s v="Tropic ThunderÂ "/>
        <s v="The Girl with the Dragon TattooÂ "/>
        <s v="Die Hard with a VengeanceÂ "/>
        <s v="Sherlock HolmesÂ "/>
        <s v="Atlantis: The Lost EmpireÂ "/>
        <s v="Alvin and the Chipmunks: The Road ChipÂ "/>
        <s v="ValkyrieÂ "/>
        <s v="You Don't Mess with the ZohanÂ "/>
        <s v="PixelsÂ "/>
        <s v="A.I. Artificial IntelligenceÂ "/>
        <s v="The Haunted MansionÂ "/>
        <s v="ContactÂ "/>
        <s v="Hollow ManÂ "/>
        <s v="The InterpreterÂ "/>
        <s v="Percy Jackson: Sea of MonstersÂ "/>
        <s v="Lara Croft Tomb Raider: The Cradle of LifeÂ "/>
        <s v="Now You See Me 2Â "/>
        <s v="The SaintÂ "/>
        <s v="Spy GameÂ "/>
        <s v="Mission to MarsÂ "/>
        <s v="RioÂ "/>
        <s v="Bicentennial ManÂ "/>
        <s v="VolcanoÂ "/>
        <s v="The Devil's OwnÂ "/>
        <s v="K-19: The WidowmakerÂ "/>
        <s v="Conan the BarbarianÂ "/>
        <s v="Cinderella ManÂ "/>
        <s v="The Nutcracker in 3DÂ "/>
        <s v="SeabiscuitÂ "/>
        <s v="TwisterÂ "/>
        <s v="Cast AwayÂ "/>
        <s v="Happy FeetÂ "/>
        <s v="The Bourne SupremacyÂ "/>
        <s v="Air Force OneÂ "/>
        <s v="Ocean's ElevenÂ "/>
        <s v="The Three MusketeersÂ "/>
        <s v="Hotel TransylvaniaÂ "/>
        <s v="EnchantedÂ "/>
        <s v="Safe HouseÂ "/>
        <s v="102 DalmatiansÂ "/>
        <s v="Tower HeistÂ "/>
        <s v="The HolidayÂ "/>
        <s v="Enemy of the StateÂ "/>
        <s v="It's ComplicatedÂ "/>
        <s v="Ocean's ThirteenÂ "/>
        <s v="Open SeasonÂ "/>
        <s v="DivergentÂ "/>
        <s v="Enemy at the GatesÂ "/>
        <s v="The RundownÂ "/>
        <s v="Last Action HeroÂ "/>
        <s v="Memoirs of a GeishaÂ "/>
        <s v="The Fast and the Furious: Tokyo DriftÂ "/>
        <s v="Arthur ChristmasÂ "/>
        <s v="Meet Joe BlackÂ "/>
        <s v="Collateral DamageÂ "/>
        <s v="Mirror MirrorÂ "/>
        <s v="Scott Pilgrim vs. the WorldÂ "/>
        <s v="The CoreÂ "/>
        <s v="Nutty Professor II: The KlumpsÂ "/>
        <s v="Scooby-DooÂ "/>
        <s v="DreddÂ "/>
        <s v="ClickÂ "/>
        <s v="Cats &amp; Dogs: The Revenge of Kitty GaloreÂ "/>
        <s v="JumperÂ "/>
        <s v="Hellboy II: The Golden ArmyÂ "/>
        <s v="ZodiacÂ "/>
        <s v="The 6th DayÂ "/>
        <s v="Bruce AlmightyÂ "/>
        <s v="The ExpendablesÂ "/>
        <s v="Mission: ImpossibleÂ "/>
        <s v="The Hunger GamesÂ "/>
        <s v="The Hangover Part IIÂ "/>
        <s v="Batman ReturnsÂ "/>
        <s v="Over the HedgeÂ "/>
        <s v="Lilo &amp; StitchÂ "/>
        <s v="Deep ImpactÂ "/>
        <s v="RED 2Â "/>
        <s v="The Longest YardÂ "/>
        <s v="Alvin and the Chipmunks: ChipwreckedÂ "/>
        <s v="Grown Ups 2Â "/>
        <s v="Get SmartÂ "/>
        <s v="Something's Gotta GiveÂ "/>
        <s v="Shutter IslandÂ "/>
        <s v="Four ChristmasesÂ "/>
        <s v="RobotsÂ "/>
        <s v="Face/OffÂ "/>
        <s v="Bedtime StoriesÂ "/>
        <s v="Road to PerditionÂ "/>
        <s v="Just Go with ItÂ "/>
        <s v="Con AirÂ "/>
        <s v="Eagle EyeÂ "/>
        <s v="Cold MountainÂ "/>
        <s v="The Book of EliÂ "/>
        <s v="FlubberÂ "/>
        <s v="The HauntingÂ "/>
        <s v="Space JamÂ "/>
        <s v="The Pink PantherÂ "/>
        <s v="The Day the Earth Stood StillÂ "/>
        <s v="Conspiracy TheoryÂ "/>
        <s v="FuryÂ "/>
        <s v="Six Days Seven NightsÂ "/>
        <s v="Yogi BearÂ "/>
        <s v="Spirit: Stallion of the CimarronÂ "/>
        <s v="ZookeeperÂ "/>
        <s v="Lost in SpaceÂ "/>
        <s v="The Manchurian CandidateÂ "/>
        <s v="Hotel Transylvania 2Â "/>
        <s v="Fantasia 2000Â "/>
        <s v="The Time MachineÂ "/>
        <s v="Mighty Joe YoungÂ "/>
        <s v="SwordfishÂ "/>
        <s v="The Legend of ZorroÂ "/>
        <s v="What Dreams May ComeÂ "/>
        <s v="Little NickyÂ "/>
        <s v="The Brothers GrimmÂ "/>
        <s v="Mars Attacks!Â "/>
        <s v="SurrogatesÂ "/>
        <s v="Thirteen DaysÂ "/>
        <s v="DaylightÂ "/>
        <s v="Walking with Dinosaurs 3DÂ "/>
        <s v="Battlefield EarthÂ "/>
        <s v="Looney Tunes: Back in ActionÂ "/>
        <s v="NineÂ "/>
        <s v="TimelineÂ "/>
        <s v="The PostmanÂ "/>
        <s v="Babe: Pig in the CityÂ "/>
        <s v="The Last Witch HunterÂ "/>
        <s v="Red PlanetÂ "/>
        <s v="Arthur and the InvisiblesÂ "/>
        <s v="OceansÂ "/>
        <s v="A Sound of ThunderÂ "/>
        <s v="PompeiiÂ "/>
        <s v="A Beautiful MindÂ "/>
        <s v="The Lion KingÂ "/>
        <s v="Journey 2: The Mysterious IslandÂ "/>
        <s v="Cloudy with a Chance of Meatballs 2Â "/>
        <s v="Red DragonÂ "/>
        <s v="HidalgoÂ "/>
        <s v="Jack and JillÂ "/>
        <s v="2 Fast 2 FuriousÂ "/>
        <s v="The Little PrinceÂ "/>
        <s v="The InvasionÂ "/>
        <s v="The Adventures of Rocky &amp; BullwinkleÂ "/>
        <s v="The Secret Life of PetsÂ "/>
        <s v="The League of Extraordinary GentlemenÂ "/>
        <s v="Despicable Me 2Â "/>
        <s v="Independence DayÂ "/>
        <s v="The Lost World: Jurassic ParkÂ "/>
        <s v="MadagascarÂ "/>
        <s v="Children of MenÂ "/>
        <s v="X-MenÂ "/>
        <s v="WantedÂ "/>
        <s v="The RockÂ "/>
        <s v="Ice Age: The MeltdownÂ "/>
        <s v="50 First DatesÂ "/>
        <s v="HairsprayÂ "/>
        <s v="Exorcist: The BeginningÂ "/>
        <s v="Inspector GadgetÂ "/>
        <s v="Now You See MeÂ "/>
        <s v="Grown UpsÂ "/>
        <s v="The TerminalÂ "/>
        <s v="Hotel for DogsÂ "/>
        <s v="Vertical LimitÂ "/>
        <s v="Charlie Wilson's WarÂ "/>
        <s v="Shark TaleÂ "/>
        <s v="DreamgirlsÂ "/>
        <s v="Be CoolÂ "/>
        <s v="MunichÂ "/>
        <s v="Tears of the SunÂ "/>
        <s v="KillersÂ "/>
        <s v="The Man from U.N.C.L.E.Â "/>
        <s v="SpanglishÂ "/>
        <s v="Monster HouseÂ "/>
        <s v="BanditsÂ "/>
        <s v="First KnightÂ "/>
        <s v="Anna and the KingÂ "/>
        <s v="ImmortalsÂ "/>
        <s v="HostageÂ "/>
        <s v="Titan A.E.Â "/>
        <s v="Hollywood HomicideÂ "/>
        <s v="SoldierÂ "/>
        <s v="MonkeyboneÂ "/>
        <s v="Flight of the PhoenixÂ "/>
        <s v="UnbreakableÂ "/>
        <s v="MinionsÂ "/>
        <s v="Sucker PunchÂ "/>
        <s v="Snake EyesÂ "/>
        <s v="SphereÂ "/>
        <s v="The Angry Birds MovieÂ "/>
        <s v="Fool's GoldÂ "/>
        <s v="Funny PeopleÂ "/>
        <s v="The KingdomÂ "/>
        <s v="Talladega Nights: The Ballad of Ricky BobbyÂ "/>
        <s v="Dr. Dolittle 2Â "/>
        <s v="BraveheartÂ "/>
        <s v="JarheadÂ "/>
        <s v="The Simpsons MovieÂ "/>
        <s v="The MajesticÂ "/>
        <s v="DrivenÂ "/>
        <s v="Two BrothersÂ "/>
        <s v="The VillageÂ "/>
        <s v="Doctor DolittleÂ "/>
        <s v="SignsÂ "/>
        <s v="Shrek 2Â "/>
        <s v="CarsÂ "/>
        <s v="Runaway BrideÂ "/>
        <s v="xXxÂ "/>
        <s v="The SpongeBob Movie: Sponge Out of WaterÂ "/>
        <s v="RansomÂ "/>
        <s v="Inglourious BasterdsÂ "/>
        <s v="HookÂ "/>
        <s v="Die Hard 2Â "/>
        <s v="S.W.A.T.Â "/>
        <s v="Vanilla SkyÂ "/>
        <s v="Lady in the WaterÂ "/>
        <s v="AVP: Alien vs. PredatorÂ "/>
        <s v="Alvin and the Chipmunks: The SqueakquelÂ "/>
        <s v="We Were SoldiersÂ "/>
        <s v="Olympus Has FallenÂ "/>
        <s v="Star Trek: InsurrectionÂ "/>
        <s v="Battle Los AngelesÂ "/>
        <s v="Big FishÂ "/>
        <s v="WolfÂ "/>
        <s v="War HorseÂ "/>
        <s v="The Monuments MenÂ "/>
        <s v="The AbyssÂ "/>
        <s v="Wall Street: Money Never SleepsÂ "/>
        <s v="Dracula UntoldÂ "/>
        <s v="The SiegeÂ "/>
        <s v="StardustÂ "/>
        <s v="Seven Years in TibetÂ "/>
        <s v="The DilemmaÂ "/>
        <s v="Bad CompanyÂ "/>
        <s v="DoomÂ "/>
        <s v="I SpyÂ "/>
        <s v="Underworld: AwakeningÂ "/>
        <s v="Rock of AgesÂ "/>
        <s v="Hart's WarÂ "/>
        <s v="Killer EliteÂ "/>
        <s v="RollerballÂ "/>
        <s v="Ballistic: Ecks vs. SeverÂ "/>
        <s v="Hard RainÂ "/>
        <s v="Osmosis JonesÂ "/>
        <s v="Legends of Oz: Dorothy's ReturnÂ "/>
        <s v="BlackhatÂ "/>
        <s v="Sky Captain and the World of TomorrowÂ "/>
        <s v="Basic Instinct 2Â "/>
        <s v="Escape PlanÂ "/>
        <s v="The Legend of HerculesÂ "/>
        <s v="The Sum of All FearsÂ "/>
        <s v="The Twilight Saga: EclipseÂ "/>
        <s v="The ScoreÂ "/>
        <s v="Despicable MeÂ "/>
        <s v="Money TrainÂ "/>
        <s v="Ted 2Â "/>
        <s v="AgoraÂ "/>
        <s v="Mystery MenÂ "/>
        <s v="Hall PassÂ "/>
        <s v="The InsiderÂ "/>
        <s v="Body of LiesÂ "/>
        <s v="Abraham Lincoln: Vampire HunterÂ "/>
        <s v="EntrapmentÂ "/>
        <s v="The X FilesÂ "/>
        <s v="The Last LegionÂ "/>
        <s v="Saving Private RyanÂ "/>
        <s v="Need for SpeedÂ "/>
        <s v="What Women WantÂ "/>
        <s v="Ice AgeÂ "/>
        <s v="DreamcatcherÂ "/>
        <s v="LincolnÂ "/>
        <s v="The MatrixÂ "/>
        <s v="Apollo 13Â "/>
        <s v="The Santa Clause 2Â "/>
        <s v="Les MisÃ©rablesÂ "/>
        <s v="You've Got MailÂ "/>
        <s v="Step BrothersÂ "/>
        <s v="The Mask of ZorroÂ "/>
        <s v="Due DateÂ "/>
        <s v="UnbrokenÂ "/>
        <s v="Space CowboysÂ "/>
        <s v="CliffhangerÂ "/>
        <s v="Broken ArrowÂ "/>
        <s v="The KidÂ "/>
        <s v="World Trade CenterÂ "/>
        <s v="Mona Lisa SmileÂ "/>
        <s v="The DictatorÂ "/>
        <s v="Eyes Wide ShutÂ "/>
        <s v="AnnieÂ "/>
        <s v="FocusÂ "/>
        <s v="This Means WarÂ "/>
        <s v="Blade: TrinityÂ "/>
        <s v="Primary ColorsÂ "/>
        <s v="Resident Evil: RetributionÂ "/>
        <s v="Death RaceÂ "/>
        <s v="The Long Kiss GoodnightÂ "/>
        <s v="Proof of LifeÂ "/>
        <s v="Zathura: A Space AdventureÂ "/>
        <s v="Fight ClubÂ "/>
        <s v="We Are MarshallÂ "/>
        <s v="Hudson HawkÂ "/>
        <s v="Lucky NumbersÂ "/>
        <s v="I, FrankensteinÂ "/>
        <s v="Oliver TwistÂ "/>
        <s v="ElektraÂ "/>
        <s v="Sin City: A Dame to Kill ForÂ "/>
        <s v="Random HeartsÂ "/>
        <s v="EverestÂ "/>
        <s v="Perfume: The Story of a MurdererÂ "/>
        <s v="Austin Powers in GoldmemberÂ "/>
        <s v="Astro BoyÂ "/>
        <s v="Jurassic ParkÂ "/>
        <s v="Wyatt EarpÂ "/>
        <s v="Clear and Present DangerÂ "/>
        <s v="Dragon BladeÂ "/>
        <s v="LittlemanÂ "/>
        <s v="U-571Â "/>
        <s v="The American PresidentÂ "/>
        <s v="The Love GuruÂ "/>
        <s v="3000 Miles to GracelandÂ "/>
        <s v="The Hateful EightÂ "/>
        <s v="Blades of GloryÂ "/>
        <s v="HopÂ "/>
        <s v="300Â "/>
        <s v="Meet the FockersÂ "/>
        <s v="Marley &amp; MeÂ "/>
        <s v="The Green MileÂ "/>
        <s v="Chicken LittleÂ "/>
        <s v="Gone GirlÂ "/>
        <s v="The Bourne IdentityÂ "/>
        <s v="GoldenEyeÂ "/>
        <s v="The General's DaughterÂ "/>
        <s v="The Truman ShowÂ "/>
        <s v="The Prince of EgyptÂ "/>
        <s v="Daddy Day CareÂ "/>
        <s v="2 GunsÂ "/>
        <s v="Cats &amp; DogsÂ "/>
        <s v="The Italian JobÂ "/>
        <s v="Two Weeks NoticeÂ "/>
        <s v="AntzÂ "/>
        <s v="Couples RetreatÂ "/>
        <s v="Days of ThunderÂ "/>
        <s v="Cheaper by the Dozen 2Â "/>
        <s v="The Scorch TrialsÂ "/>
        <s v="Eat Pray LoveÂ "/>
        <s v="The Family ManÂ "/>
        <s v="REDÂ "/>
        <s v="Any Given SundayÂ "/>
        <s v="The Horse WhispererÂ "/>
        <s v="CollateralÂ "/>
        <s v="The Scorpion KingÂ "/>
        <s v="Ladder 49Â "/>
        <s v="Jack ReacherÂ "/>
        <s v="Deep Blue SeaÂ "/>
        <s v="This Is ItÂ "/>
        <s v="ContagionÂ "/>
        <s v="Kangaroo JackÂ "/>
        <s v="CoralineÂ "/>
        <s v="The HappeningÂ "/>
        <s v="Man on FireÂ "/>
        <s v="The Shaggy DogÂ "/>
        <s v="Starsky &amp; HutchÂ "/>
        <s v="Jingle All the WayÂ "/>
        <s v="HellboyÂ "/>
        <s v="A Civil ActionÂ "/>
        <s v="ParaNormanÂ "/>
        <s v="The JackalÂ "/>
        <s v="PaycheckÂ "/>
        <s v="Up Close &amp; PersonalÂ "/>
        <s v="The Tale of DespereauxÂ "/>
        <s v="The TuxedoÂ "/>
        <s v="Under Siege 2: Dark TerritoryÂ "/>
        <s v="Jack Ryan: Shadow RecruitÂ "/>
        <s v="JoyÂ "/>
        <s v="London Has FallenÂ "/>
        <s v="Alien: ResurrectionÂ "/>
        <s v="ShooterÂ "/>
        <s v="The BoxtrollsÂ "/>
        <s v="Practical MagicÂ "/>
        <s v="The Lego MovieÂ "/>
        <s v="Miss Congeniality 2: Armed and FabulousÂ "/>
        <s v="Reign of FireÂ "/>
        <s v="Gangster SquadÂ "/>
        <s v="Year OneÂ "/>
        <s v="InvictusÂ "/>
        <s v="DuplicityÂ "/>
        <s v="My Favorite MartianÂ "/>
        <s v="The SentinelÂ "/>
        <s v="Planet 51Â "/>
        <s v="Star Trek: NemesisÂ "/>
        <s v="Intolerable CrueltyÂ "/>
        <s v="Edge of DarknessÂ "/>
        <s v="The RelicÂ "/>
        <s v="Analyze ThatÂ "/>
        <s v="Righteous KillÂ "/>
        <s v="Mercury RisingÂ "/>
        <s v="The SoloistÂ "/>
        <s v="The Legend of Bagger VanceÂ "/>
        <s v="Almost FamousÂ "/>
        <s v="xXx: State of the UnionÂ "/>
        <s v="PriestÂ "/>
        <s v="Sinbad: Legend of the Seven SeasÂ "/>
        <s v="Event HorizonÂ "/>
        <s v="DragonflyÂ "/>
        <s v="The Black DahliaÂ "/>
        <s v="FlyboysÂ "/>
        <s v="The Last CastleÂ "/>
        <s v="SupernovaÂ "/>
        <s v="Winter's TaleÂ "/>
        <s v="The Mortal Instruments: City of BonesÂ "/>
        <s v="Meet DaveÂ "/>
        <s v="Dark WaterÂ "/>
        <s v="EdtvÂ "/>
        <s v="InkheartÂ "/>
        <s v="The SpiritÂ "/>
        <s v="MortdecaiÂ "/>
        <s v="In the Name of the King: A Dungeon Siege TaleÂ "/>
        <s v="Beyond BordersÂ "/>
        <s v="The Great RaidÂ "/>
        <s v="DeadpoolÂ "/>
        <s v="Holy ManÂ "/>
        <s v="American SniperÂ "/>
        <s v="GoosebumpsÂ "/>
        <s v="Just Like HeavenÂ "/>
        <s v="The Flintstones in Viva Rock VegasÂ "/>
        <s v="Rambo IIIÂ "/>
        <s v="LeatherheadsÂ "/>
        <s v="Did You Hear About the Morgans?Â "/>
        <s v="The InternshipÂ "/>
        <s v="Resident Evil: AfterlifeÂ "/>
        <s v="Red TailsÂ "/>
        <s v="The Devil's AdvocateÂ "/>
        <s v="That's My BoyÂ "/>
        <s v="DragonHeartÂ "/>
        <s v="After the SunsetÂ "/>
        <s v="Ghost Rider: Spirit of VengeanceÂ "/>
        <s v="Captain Corelli's MandolinÂ "/>
        <s v="The PacifierÂ "/>
        <s v="Walking TallÂ "/>
        <s v="Forrest GumpÂ "/>
        <s v="Alvin and the ChipmunksÂ "/>
        <s v="Meet the ParentsÂ "/>
        <s v="PocahontasÂ "/>
        <s v="SupermanÂ "/>
        <s v="The Nutty ProfessorÂ "/>
        <s v="HitchÂ "/>
        <s v="George of the JungleÂ "/>
        <s v="American WeddingÂ "/>
        <s v="Captain PhillipsÂ "/>
        <s v="Date NightÂ "/>
        <s v="CasperÂ "/>
        <s v="The EqualizerÂ "/>
        <s v="Maid in ManhattanÂ "/>
        <s v="Crimson TideÂ "/>
        <s v="The Pursuit of HappynessÂ "/>
        <s v="FlightplanÂ "/>
        <s v="DisclosureÂ "/>
        <s v="City of AngelsÂ "/>
        <s v="Kill Bill: Vol. 1Â "/>
        <s v="BowfingerÂ "/>
        <s v="Kill Bill: Vol. 2Â "/>
        <s v="Tango &amp; CashÂ "/>
        <s v="Death Becomes HerÂ "/>
        <s v="Shanghai NoonÂ "/>
        <s v="Executive DecisionÂ "/>
        <s v="Mr. Popper's PenguinsÂ "/>
        <s v="The Forbidden KingdomÂ "/>
        <s v="Free BirdsÂ "/>
        <s v="Alien 3Â "/>
        <s v="EvitaÂ "/>
        <s v="RoninÂ "/>
        <s v="The Ghost and the DarknessÂ "/>
        <s v="PaddingtonÂ "/>
        <s v="The WatchÂ "/>
        <s v="The HuntedÂ "/>
        <s v="InstinctÂ "/>
        <s v="Stuck on YouÂ "/>
        <s v="Semi-ProÂ "/>
        <s v="The Pirates! Band of MisfitsÂ "/>
        <s v="ChangelingÂ "/>
        <s v="Chain ReactionÂ "/>
        <s v="The FanÂ "/>
        <s v="The Phantom of the OperaÂ "/>
        <s v="Elizabeth: The Golden AgeÂ "/>
        <s v="Ã†on FluxÂ "/>
        <s v="Gods and GeneralsÂ "/>
        <s v="TurbulenceÂ "/>
        <s v="Imagine ThatÂ "/>
        <s v="Muppets Most WantedÂ "/>
        <s v="ThunderbirdsÂ "/>
        <s v="BurlesqueÂ "/>
        <s v="A Very Long EngagementÂ "/>
        <s v="Blade IIÂ "/>
        <s v="Seven PoundsÂ "/>
        <s v="Bullet to the HeadÂ "/>
        <s v="The Godfather: Part IIIÂ "/>
        <s v="ElizabethtownÂ "/>
        <s v="You, Me and DupreeÂ "/>
        <s v="Superman IIÂ "/>
        <s v="GigliÂ "/>
        <s v="All the King's MenÂ "/>
        <s v="ShaftÂ "/>
        <s v="AnastasiaÂ "/>
        <s v="Moulin Rouge!Â "/>
        <s v="Domestic DisturbanceÂ "/>
        <s v="Black MassÂ "/>
        <s v="Flags of Our FathersÂ "/>
        <s v="Law Abiding CitizenÂ "/>
        <s v="GrindhouseÂ "/>
        <s v="BelovedÂ "/>
        <s v="Lucky YouÂ "/>
        <s v="Catch Me If You CanÂ "/>
        <s v="Zero Dark ThirtyÂ "/>
        <s v="The Break-UpÂ "/>
        <s v="Mamma Mia!Â "/>
        <s v="Valentine's DayÂ "/>
        <s v="The Dukes of HazzardÂ "/>
        <s v="The Thin Red LineÂ "/>
        <s v="The Change-UpÂ "/>
        <s v="Man on the MoonÂ "/>
        <s v="CasinoÂ "/>
        <s v="From Paris with LoveÂ "/>
        <s v="Bulletproof MonkÂ "/>
        <s v="Me, Myself &amp; IreneÂ "/>
        <s v="BarnyardÂ "/>
        <s v="The Twilight Saga: New MoonÂ "/>
        <s v="ShrekÂ "/>
        <s v="The Adjustment BureauÂ "/>
        <s v="Robin Hood: Prince of ThievesÂ "/>
        <s v="Jerry MaguireÂ "/>
        <s v="TedÂ "/>
        <s v="As Good as It GetsÂ "/>
        <s v="Patch AdamsÂ "/>
        <s v="Anchorman 2: The Legend ContinuesÂ "/>
        <s v="Mr. DeedsÂ "/>
        <s v="Super 8Â "/>
        <s v="Erin BrockovichÂ "/>
        <s v="How to Lose a Guy in 10 DaysÂ "/>
        <s v="22 Jump StreetÂ "/>
        <s v="Interview with the Vampire: The Vampire ChroniclesÂ "/>
        <s v="Yes ManÂ "/>
        <s v="Central IntelligenceÂ "/>
        <s v="StepmomÂ "/>
        <s v="Daddy's HomeÂ "/>
        <s v="Into the WoodsÂ "/>
        <s v="Inside ManÂ "/>
        <s v="PaybackÂ "/>
        <s v="CongoÂ "/>
        <s v="KnowingÂ "/>
        <s v="Failure to LaunchÂ "/>
        <s v="Crazy, Stupid, Love.Â "/>
        <s v="GarfieldÂ "/>
        <s v="Christmas with the KranksÂ "/>
        <s v="MoneyballÂ "/>
        <s v="OutbreakÂ "/>
        <s v="Non-StopÂ "/>
        <s v="Race to Witch MountainÂ "/>
        <s v="V for VendettaÂ "/>
        <s v="Shanghai KnightsÂ "/>
        <s v="Curious GeorgeÂ "/>
        <s v="Herbie Fully LoadedÂ "/>
        <s v="Don't Say a WordÂ "/>
        <s v="Hansel &amp; Gretel: Witch HuntersÂ "/>
        <s v="UnfaithfulÂ "/>
        <s v="I Am Number FourÂ "/>
        <s v="SyrianaÂ "/>
        <s v="13 HoursÂ "/>
        <s v="The Book of LifeÂ "/>
        <s v="FirewallÂ "/>
        <s v="Absolute PowerÂ "/>
        <s v="G.I. JaneÂ "/>
        <s v="The GameÂ "/>
        <s v="Silent HillÂ "/>
        <s v="The ReplacementsÂ "/>
        <s v="American ReunionÂ "/>
        <s v="The NegotiatorÂ "/>
        <s v="Into the StormÂ "/>
        <s v="Beverly Hills Cop IIIÂ "/>
        <s v="Gremlins 2: The New BatchÂ "/>
        <s v="The JudgeÂ "/>
        <s v="The PeacemakerÂ "/>
        <s v="Resident Evil: ApocalypseÂ "/>
        <s v="Bridget Jones: The Edge of ReasonÂ "/>
        <s v="Out of TimeÂ "/>
        <s v="On Deadly GroundÂ "/>
        <s v="The Adventures of Sharkboy and Lavagirl 3-DÂ "/>
        <s v="The BeachÂ "/>
        <s v="Raising HelenÂ "/>
        <s v="Ninja AssassinÂ "/>
        <s v="For Love of the GameÂ "/>
        <s v="StripteaseÂ "/>
        <s v="MarmadukeÂ "/>
        <s v="HereafterÂ "/>
        <s v="Murder by NumbersÂ "/>
        <s v="AssassinsÂ "/>
        <s v="Hannibal RisingÂ "/>
        <s v="The Story of UsÂ "/>
        <s v="The HostÂ "/>
        <s v="BasicÂ "/>
        <s v="Blood WorkÂ "/>
        <s v="The InternationalÂ "/>
        <s v="Escape from L.A.Â "/>
        <s v="The Iron GiantÂ "/>
        <s v="The Life Aquatic with Steve ZissouÂ "/>
        <s v="Free State of JonesÂ "/>
        <s v="The Life of David GaleÂ "/>
        <s v="Man of the HouseÂ "/>
        <s v="Run All NightÂ "/>
        <s v="Eastern PromisesÂ "/>
        <s v="Into the BlueÂ "/>
        <s v="The Messenger: The Story of Joan of ArcÂ "/>
        <s v="Your HighnessÂ "/>
        <s v="Dream HouseÂ "/>
        <s v="Mad CityÂ "/>
        <s v="Baby's Day OutÂ "/>
        <s v="The Scarlet LetterÂ "/>
        <s v="Fair GameÂ "/>
        <s v="DominoÂ "/>
        <s v="JadeÂ "/>
        <s v="GamerÂ "/>
        <s v="Beautiful CreaturesÂ "/>
        <s v="Death to SmoochyÂ "/>
        <s v="Zoolander 2Â "/>
        <s v="The Big BounceÂ "/>
        <s v="What Planet Are You From?Â "/>
        <s v="Drive AngryÂ "/>
        <s v="Street Fighter: The Legend of Chun-LiÂ "/>
        <s v="The OneÂ "/>
        <s v="The Adventures of Ford FairlaneÂ "/>
        <s v="TrafficÂ "/>
        <s v="Indiana Jones and the Last CrusadeÂ "/>
        <s v="ChappieÂ "/>
        <s v="The Bone CollectorÂ "/>
        <s v="Panic RoomÂ "/>
        <s v="Three KingsÂ "/>
        <s v="Child 44Â "/>
        <s v="Rat RaceÂ "/>
        <s v="K-PAXÂ "/>
        <s v="Kate &amp; LeopoldÂ "/>
        <s v="BedazzledÂ "/>
        <s v="The Cotton ClubÂ "/>
        <s v="3:10 to YumaÂ "/>
        <s v="Taken 3Â "/>
        <s v="Out of SightÂ "/>
        <s v="The Cable GuyÂ "/>
        <s v="Dick TracyÂ "/>
        <s v="The Thomas Crown AffairÂ "/>
        <s v="Riding in Cars with BoysÂ "/>
        <s v="Happily N'Ever AfterÂ "/>
        <s v="Mary ReillyÂ "/>
        <s v="My Best Friend's WeddingÂ "/>
        <s v="America's SweetheartsÂ "/>
        <s v="InsomniaÂ "/>
        <s v="Star Trek: First ContactÂ "/>
        <s v="Jonah HexÂ "/>
        <s v="Courage Under FireÂ "/>
        <s v="Liar LiarÂ "/>
        <s v="The InfiltratorÂ "/>
        <s v="The FlintstonesÂ "/>
        <s v="Taken 2Â "/>
        <s v="Scary Movie 3Â "/>
        <s v="Miss CongenialityÂ "/>
        <s v="Journey to the Center of the EarthÂ "/>
        <s v="The Princess Diaries 2: Royal EngagementÂ "/>
        <s v="The Pelican BriefÂ "/>
        <s v="The ClientÂ "/>
        <s v="The Bucket ListÂ "/>
        <s v="Patriot GamesÂ "/>
        <s v="Monster-in-LawÂ "/>
        <s v="PrisonersÂ "/>
        <s v="Training DayÂ "/>
        <s v="Galaxy QuestÂ "/>
        <s v="Scary Movie 2Â "/>
        <s v="The MuppetsÂ "/>
        <s v="BladeÂ "/>
        <s v="Coach CarterÂ "/>
        <s v="Changing LanesÂ "/>
        <s v="AnacondaÂ "/>
        <s v="Coyote UglyÂ "/>
        <s v="Love ActuallyÂ "/>
        <s v="A Bug's LifeÂ "/>
        <s v="From HellÂ "/>
        <s v="The SpecialistÂ "/>
        <s v="Tin CupÂ "/>
        <s v="Kicking &amp; ScreamingÂ "/>
        <s v="The Hitchhiker's Guide to the GalaxyÂ "/>
        <s v="Fat AlbertÂ "/>
        <s v="Resident Evil: ExtinctionÂ "/>
        <s v="BlendedÂ "/>
        <s v="Last HolidayÂ "/>
        <s v="The River WildÂ "/>
        <s v="The Indian in the CupboardÂ "/>
        <s v="SavagesÂ "/>
        <s v="CellularÂ "/>
        <s v="Johnny EnglishÂ "/>
        <s v="The Ant BullyÂ "/>
        <s v="DuneÂ "/>
        <s v="Across the UniverseÂ "/>
        <s v="Revolutionary RoadÂ "/>
        <s v="16 BlocksÂ "/>
        <s v="Babylon A.D.Â "/>
        <s v="The Glimmer ManÂ "/>
        <s v="MultiplicityÂ "/>
        <s v="Aliens in the AtticÂ "/>
        <s v="The PledgeÂ "/>
        <s v="The ProducersÂ "/>
        <s v="The PhantomÂ "/>
        <s v="All the Pretty HorsesÂ "/>
        <s v="NixonÂ "/>
        <s v="The Ghost WriterÂ "/>
        <s v="Deep RisingÂ "/>
        <s v="Miracle at St. AnnaÂ "/>
        <s v="Curse of the Golden FlowerÂ "/>
        <s v="Bangkok DangerousÂ "/>
        <s v="Big TroubleÂ "/>
        <s v="Love in the Time of CholeraÂ "/>
        <s v="Shadow ConspiracyÂ "/>
        <s v="Johnny English RebornÂ "/>
        <s v="ArgoÂ "/>
        <s v="The FugitiveÂ "/>
        <s v="The Bounty HunterÂ "/>
        <s v="SleepersÂ "/>
        <s v="Rambo: First Blood Part IIÂ "/>
        <s v="The JurorÂ "/>
        <s v="PinocchioÂ "/>
        <s v="Heaven's GateÂ "/>
        <s v="Underworld: EvolutionÂ "/>
        <s v="Victor FrankensteinÂ "/>
        <s v="Finding ForresterÂ "/>
        <s v="28 DaysÂ "/>
        <s v="UnleashedÂ "/>
        <s v="The Sweetest ThingÂ "/>
        <s v="The FirmÂ "/>
        <s v="Charlie St. CloudÂ "/>
        <s v="The MechanicÂ "/>
        <s v="21 Jump StreetÂ "/>
        <s v="Notting HillÂ "/>
        <s v="Chicken RunÂ "/>
        <s v="Along Came PollyÂ "/>
        <s v="BoomerangÂ "/>
        <s v="The HeatÂ "/>
        <s v="CleopatraÂ "/>
        <s v="Here Comes the BoomÂ "/>
        <s v="High CrimesÂ "/>
        <s v="The Mirror Has Two FacesÂ "/>
        <s v="The Mothman PropheciesÂ "/>
        <s v="BrÃ¼noÂ "/>
        <s v="Licence to KillÂ "/>
        <s v="Red Riding HoodÂ "/>
        <s v="15 MinutesÂ "/>
        <s v="Super Mario Bros.Â "/>
        <s v="Lord of WarÂ "/>
        <s v="HeroÂ "/>
        <s v="One for the MoneyÂ "/>
        <s v="The InterviewÂ "/>
        <s v="The Warrior's WayÂ "/>
        <s v="MicmacsÂ "/>
        <s v="8 MileÂ "/>
        <s v="A Knight's TaleÂ "/>
        <s v="The MedallionÂ "/>
        <s v="The Sixth SenseÂ "/>
        <s v="Man on a LedgeÂ "/>
        <s v="The Big YearÂ "/>
        <s v="The Karate KidÂ "/>
        <s v="American HustleÂ "/>
        <s v="The ProposalÂ "/>
        <s v="Double JeopardyÂ "/>
        <s v="Back to the Future Part IIÂ "/>
        <s v="LucyÂ "/>
        <s v="Fifty Shades of GreyÂ "/>
        <s v="Spy Kids 3-D: Game OverÂ "/>
        <s v="A Time to KillÂ "/>
        <s v="Cheaper by the DozenÂ "/>
        <s v="Lone SurvivorÂ "/>
        <s v="A League of Their OwnÂ "/>
        <s v="The Conjuring 2Â "/>
        <s v="The Social NetworkÂ "/>
        <s v="He's Just Not That Into YouÂ "/>
        <s v="Scary Movie 4Â "/>
        <s v="Scream 3Â "/>
        <s v="Back to the Future Part IIIÂ "/>
        <s v="Get HardÂ "/>
        <s v="Bram Stoker's DraculaÂ "/>
        <s v="Julie &amp; JuliaÂ "/>
        <s v="42Â "/>
        <s v="The Talented Mr. RipleyÂ "/>
        <s v="Dumb and Dumber ToÂ "/>
        <s v="Eight BelowÂ "/>
        <s v="The InternÂ "/>
        <s v="Ride Along 2Â "/>
        <s v="The Last of the MohicansÂ "/>
        <s v="RayÂ "/>
        <s v="Sin CityÂ "/>
        <s v="Vantage PointÂ "/>
        <s v="I Love You, ManÂ "/>
        <s v="Shallow HalÂ "/>
        <s v="JFKÂ "/>
        <s v="Big Momma's House 2Â "/>
        <s v="The MexicanÂ "/>
        <s v="17 AgainÂ "/>
        <s v="The Other WomanÂ "/>
        <s v="The Final DestinationÂ "/>
        <s v="Bridge of SpiesÂ "/>
        <s v="Behind Enemy LinesÂ "/>
        <s v="Shall We DanceÂ "/>
        <s v="Small SoldiersÂ "/>
        <s v="SpawnÂ "/>
        <s v="The Count of Monte CristoÂ "/>
        <s v="The Lincoln LawyerÂ "/>
        <s v="UnknownÂ "/>
        <s v="The PrestigeÂ "/>
        <s v="Horrible Bosses 2Â "/>
        <s v="Escape from Planet EarthÂ "/>
        <s v="ApocalyptoÂ "/>
        <s v="The Living DaylightsÂ "/>
        <s v="PredatorsÂ "/>
        <s v="Legal EaglesÂ "/>
        <s v="Secret WindowÂ "/>
        <s v="The Lake HouseÂ "/>
        <s v="The Skeleton KeyÂ "/>
        <s v="The Odd Life of Timothy GreenÂ "/>
        <s v="Made of HonorÂ "/>
        <s v="Jersey BoysÂ "/>
        <s v="The RainmakerÂ "/>
        <s v="GothikaÂ "/>
        <s v="AmistadÂ "/>
        <s v="Medicine ManÂ "/>
        <s v="Aliens vs. Predator: RequiemÂ "/>
        <s v="RiÂ¢hie RiÂ¢hÂ "/>
        <s v="Autumn in New YorkÂ "/>
        <s v="PaulÂ "/>
        <s v="The Guilt TripÂ "/>
        <s v="Scream 4Â "/>
        <s v="8MMÂ "/>
        <s v="The DoorsÂ "/>
        <s v="Sex TapeÂ "/>
        <s v="Hanging UpÂ "/>
        <s v="Final Destination 5Â "/>
        <s v="Mickey Blue EyesÂ "/>
        <s v="Pay It ForwardÂ "/>
        <s v="Fever PitchÂ "/>
        <s v="Drillbit TaylorÂ "/>
        <s v="A Million Ways to Die in the WestÂ "/>
        <s v="The ShadowÂ "/>
        <s v="Extremely Loud &amp; Incredibly CloseÂ "/>
        <s v="Morning GloryÂ "/>
        <s v="Get Rich or Die Tryin'Â "/>
        <s v="The Art of WarÂ "/>
        <s v="RentÂ "/>
        <s v="Bless the ChildÂ "/>
        <s v="The Out-of-TownersÂ "/>
        <s v="The Island of Dr. MoreauÂ "/>
        <s v="The MusketeerÂ "/>
        <s v="The Other Boleyn GirlÂ "/>
        <s v="Sweet NovemberÂ "/>
        <s v="The ReapingÂ "/>
        <s v="Mean StreetsÂ "/>
        <s v="Renaissance ManÂ "/>
        <s v="ColombianaÂ "/>
        <s v="The Magic Sword: Quest for CamelotÂ "/>
        <s v="City by the SeaÂ "/>
        <s v="At First SightÂ "/>
        <s v="TorqueÂ "/>
        <s v="City HallÂ "/>
        <s v="ShowgirlsÂ "/>
        <s v="Marie AntoinetteÂ "/>
        <s v="Kiss of DeathÂ "/>
        <s v="Get CarterÂ "/>
        <s v="The ImpossibleÂ "/>
        <s v="IshtarÂ "/>
        <s v="Fantastic Mr. FoxÂ "/>
        <s v="Life or Something Like ItÂ "/>
        <s v="Memoirs of an Invisible ManÂ "/>
        <s v="AmÃ©lieÂ "/>
        <s v="New York MinuteÂ "/>
        <s v="AlfieÂ "/>
        <s v="Big MiracleÂ "/>
        <s v="The Deep End of the OceanÂ "/>
        <s v="FeardotcomÂ "/>
        <s v="Cirque du Freak: The Vampire's AssistantÂ "/>
        <s v="DuplexÂ "/>
        <s v="Raise the TitanicÂ "/>
        <s v="Universal Soldier: The ReturnÂ "/>
        <s v="PandorumÂ "/>
        <s v="ImpostorÂ "/>
        <s v="Extreme OpsÂ "/>
        <s v="Just VisitingÂ "/>
        <s v="SunshineÂ "/>
        <s v="A Thousand WordsÂ "/>
        <s v="DelgoÂ "/>
        <s v="The GunmanÂ "/>
        <s v="Alex Rider: Operation StormbreakerÂ "/>
        <s v="DisturbiaÂ "/>
        <s v="HackersÂ "/>
        <s v="The Hunting PartyÂ "/>
        <s v="The Hudsucker ProxyÂ "/>
        <s v="The WarlordsÂ "/>
        <s v="Nomad: The WarriorÂ "/>
        <s v="SnowpiercerÂ "/>
        <s v="The CrowÂ "/>
        <s v="Baahubali: The BeginningÂ "/>
        <s v="The Time Traveler's WifeÂ "/>
        <s v="FrankenweenieÂ "/>
        <s v="SerenityÂ "/>
        <s v="Against the RopesÂ "/>
        <s v="Superman IIIÂ "/>
        <s v="Grudge MatchÂ "/>
        <s v="Red CliffÂ "/>
        <s v="Sweet Home AlabamaÂ "/>
        <s v="The Ugly TruthÂ "/>
        <s v="Sgt. BilkoÂ "/>
        <s v="Spy Kids 2: Island of Lost DreamsÂ "/>
        <s v="Star Trek: GenerationsÂ "/>
        <s v="The GrandmasterÂ "/>
        <s v="Water for ElephantsÂ "/>
        <s v="The HurricaneÂ "/>
        <s v="EnoughÂ "/>
        <s v="HeartbreakersÂ "/>
        <s v="Paul Blart: Mall Cop 2Â "/>
        <s v="Angel EyesÂ "/>
        <s v="Joe SomebodyÂ "/>
        <s v="The Ninth GateÂ "/>
        <s v="Extreme MeasuresÂ "/>
        <s v="Rock StarÂ "/>
        <s v="PreciousÂ "/>
        <s v="White SquallÂ "/>
        <s v="The ThingÂ "/>
        <s v="RiddickÂ "/>
        <s v="SwitchbackÂ "/>
        <s v="Texas RangersÂ "/>
        <s v="City of EmberÂ "/>
        <s v="The MasterÂ "/>
        <s v="The ExpressÂ "/>
        <s v="The 5th WaveÂ "/>
        <s v="CreedÂ "/>
        <s v="The TownÂ "/>
        <s v="What to Expect When You're ExpectingÂ "/>
        <s v="Burn After ReadingÂ "/>
        <s v="Nim's IslandÂ "/>
        <s v="RushÂ "/>
        <s v="MagnoliaÂ "/>
        <s v="Cop OutÂ "/>
        <s v="How to Be SingleÂ "/>
        <s v="Dolphin TaleÂ "/>
        <s v="TwilightÂ "/>
        <s v="John QÂ "/>
        <s v="Blue StreakÂ "/>
        <s v="We're the MillersÂ "/>
        <s v="BreakdownÂ "/>
        <s v="Never Say Never AgainÂ "/>
        <s v="Hot Tub Time MachineÂ "/>
        <s v="Dolphin Tale 2Â "/>
        <s v="Reindeer GamesÂ "/>
        <s v="A Man ApartÂ "/>
        <s v="AlohaÂ "/>
        <s v="Ghosts of MississippiÂ "/>
        <s v="Snow Falling on CedarsÂ "/>
        <s v="The RiteÂ "/>
        <s v="GattacaÂ "/>
        <s v="Isn't She GreatÂ "/>
        <s v="Space ChimpsÂ "/>
        <s v="Head of StateÂ "/>
        <s v="The HangoverÂ "/>
        <s v="Ip Man 3Â "/>
        <s v="Austin Powers: The Spy Who Shagged MeÂ "/>
        <s v="BatmanÂ "/>
        <s v="There Be DragonsÂ "/>
        <s v="Lethal Weapon 3Â "/>
        <s v="The Blind SideÂ "/>
        <s v="Spy KidsÂ "/>
        <s v="Horrible BossesÂ "/>
        <s v="True GritÂ "/>
        <s v="The Devil Wears PradaÂ "/>
        <s v="Star Trek: The Motion PictureÂ "/>
        <s v="Identity ThiefÂ "/>
        <s v="Cape FearÂ "/>
        <s v="21Â "/>
        <s v="TrainwreckÂ "/>
        <s v="Guess WhoÂ "/>
        <s v="The English PatientÂ "/>
        <s v="L.A. ConfidentialÂ "/>
        <s v="Sky HighÂ "/>
        <s v="In &amp; OutÂ "/>
        <s v="SpeciesÂ "/>
        <s v="A Nightmare on Elm StreetÂ "/>
        <s v="The CellÂ "/>
        <s v="The Man in the Iron MaskÂ "/>
        <s v="SecretariatÂ "/>
        <s v="TMNTÂ "/>
        <s v="RadioÂ "/>
        <s v="Friends with BenefitsÂ "/>
        <s v="Neighbors 2: Sorority RisingÂ "/>
        <s v="Saving Mr. BanksÂ "/>
        <s v="Malcolm XÂ "/>
        <s v="This Is 40Â "/>
        <s v="Old DogsÂ "/>
        <s v="Underworld: Rise of the LycansÂ "/>
        <s v="License to WedÂ "/>
        <s v="The BenchwarmersÂ "/>
        <s v="Must Love DogsÂ "/>
        <s v="Donnie BrascoÂ "/>
        <s v="Resident EvilÂ "/>
        <s v="PoltergeistÂ "/>
        <s v="The LadykillersÂ "/>
        <s v="Max PayneÂ "/>
        <s v="In TimeÂ "/>
        <s v="The Back-up PlanÂ "/>
        <s v="Something BorrowedÂ "/>
        <s v="Black KnightÂ "/>
        <s v="Street FighterÂ "/>
        <s v="The PianistÂ "/>
        <s v="The Nativity StoryÂ "/>
        <s v="House of WaxÂ "/>
        <s v="CloserÂ "/>
        <s v="J. EdgarÂ "/>
        <s v="MirrorsÂ "/>
        <s v="Queen of the DamnedÂ "/>
        <s v="Predator 2Â "/>
        <s v="UntraceableÂ "/>
        <s v="Blast from the PastÂ "/>
        <s v="Jersey GirlÂ "/>
        <s v="Alex CrossÂ "/>
        <s v="Midnight in the Garden of Good and EvilÂ "/>
        <s v="Nanny McPhee ReturnsÂ "/>
        <s v="HoffaÂ "/>
        <s v="The X Files: I Want to BelieveÂ "/>
        <s v="Ella EnchantedÂ "/>
        <s v="ConcussionÂ "/>
        <s v="AbductionÂ "/>
        <s v="ValiantÂ "/>
        <s v="Wonder BoysÂ "/>
        <s v="Superhero MovieÂ "/>
        <s v="Broken CityÂ "/>
        <s v="CursedÂ "/>
        <s v="Premium RushÂ "/>
        <s v="Hot PursuitÂ "/>
        <s v="The Four FeathersÂ "/>
        <s v="ParkerÂ "/>
        <s v="WimbledonÂ "/>
        <s v="Furry VengeanceÂ "/>
        <s v="Lions for LambsÂ "/>
        <s v="Flight of the IntruderÂ "/>
        <s v="Walk Hard: The Dewey Cox StoryÂ "/>
        <s v="The Shipping NewsÂ "/>
        <s v="American OutlawsÂ "/>
        <s v="The Young VictoriaÂ "/>
        <s v="WhiteoutÂ "/>
        <s v="The Tree of LifeÂ "/>
        <s v="Knock OffÂ "/>
        <s v="SabotageÂ "/>
        <s v="The OrderÂ "/>
        <s v="Punisher: War ZoneÂ "/>
        <s v="ZoomÂ "/>
        <s v="The WalkÂ "/>
        <s v="Warriors of VirtueÂ "/>
        <s v="A Good YearÂ "/>
        <s v="Radio FlyerÂ "/>
        <s v="Blood In, Blood OutÂ "/>
        <s v="Smilla's Sense of SnowÂ "/>
        <s v="Femme FataleÂ "/>
        <s v="Ride with the DevilÂ "/>
        <s v="The Maze RunnerÂ "/>
        <s v="Unfinished BusinessÂ "/>
        <s v="The Age of InnocenceÂ "/>
        <s v="The FountainÂ "/>
        <s v="Chill FactorÂ "/>
        <s v="StolenÂ "/>
        <s v="PonyoÂ "/>
        <s v="The Longest RideÂ "/>
        <s v="The Astronaut's WifeÂ "/>
        <s v="I Dreamed of AfricaÂ "/>
        <s v="Playing for KeepsÂ "/>
        <s v="Mandela: Long Walk to FreedomÂ "/>
        <s v="A Few Good MenÂ "/>
        <s v="Exit WoundsÂ "/>
        <s v="Big Momma's HouseÂ "/>
        <s v="Thunder and the House of MagicÂ "/>
        <s v="The Darkest HourÂ "/>
        <s v="Step Up RevolutionÂ "/>
        <s v="Snakes on a PlaneÂ "/>
        <s v="The WatcherÂ "/>
        <s v="The PunisherÂ "/>
        <s v="Goal! The Dream BeginsÂ "/>
        <s v="SafeÂ "/>
        <s v="Pushing TinÂ "/>
        <s v="Star Wars: Episode VI - Return of the JediÂ "/>
        <s v="DoomsdayÂ "/>
        <s v="The ReaderÂ "/>
        <s v="ElfÂ "/>
        <s v="PhenomenonÂ "/>
        <s v="Snow DogsÂ "/>
        <s v="ScroogedÂ "/>
        <s v="Nacho LibreÂ "/>
        <s v="BridesmaidsÂ "/>
        <s v="This Is the EndÂ "/>
        <s v="StigmataÂ "/>
        <s v="Men of HonorÂ "/>
        <s v="TakersÂ "/>
        <s v="The Big WeddingÂ "/>
        <s v="Big Mommas: Like Father, Like SonÂ "/>
        <s v="Source CodeÂ "/>
        <s v="AliveÂ "/>
        <s v="The Number 23Â "/>
        <s v="The Young and Prodigious T.S. SpivetÂ "/>
        <s v="Dreamer: Inspired by a True StoryÂ "/>
        <s v="A History of ViolenceÂ "/>
        <s v="Transporter 2Â "/>
        <s v="The Quick and the DeadÂ "/>
        <s v="Laws of AttractionÂ "/>
        <s v="Bringing Out the DeadÂ "/>
        <s v="Repo MenÂ "/>
        <s v="Dragon Wars: D-WarÂ "/>
        <s v="BogusÂ "/>
        <s v="The Incredible Burt WonderstoneÂ "/>
        <s v="Cats Don't DanceÂ "/>
        <s v="Cradle Will RockÂ "/>
        <s v="The Good GermanÂ "/>
        <s v="Apocalypse NowÂ "/>
        <s v="Going the DistanceÂ "/>
        <s v="Mr. Holland's OpusÂ "/>
        <s v="CriminalÂ "/>
        <s v="Out of AfricaÂ "/>
        <s v="FlightÂ "/>
        <s v="MoonrakerÂ "/>
        <s v="The Grand Budapest HotelÂ "/>
        <s v="Hearts in AtlantisÂ "/>
        <s v="ArachnophobiaÂ "/>
        <s v="FrequencyÂ "/>
        <s v="VacationÂ "/>
        <s v="Get ShortyÂ "/>
        <s v="ChicagoÂ "/>
        <s v="Big DaddyÂ "/>
        <s v="American Pie 2Â "/>
        <s v="Toy StoryÂ "/>
        <s v="SpeedÂ "/>
        <s v="The VowÂ "/>
        <s v="Extraordinary MeasuresÂ "/>
        <s v="Remember the TitansÂ "/>
        <s v="The Hunt for Red OctoberÂ "/>
        <s v="Lee Daniels' The ButlerÂ "/>
        <s v="Dodgeball: A True Underdog StoryÂ "/>
        <s v="The Addams FamilyÂ "/>
        <s v="Ace Ventura: When Nature CallsÂ "/>
        <s v="The Princess DiariesÂ "/>
        <s v="The First Wives ClubÂ "/>
        <s v="Se7enÂ "/>
        <s v="District 9Â "/>
        <s v="The SpongeBob SquarePants MovieÂ "/>
        <s v="Mystic RiverÂ "/>
        <s v="Million Dollar BabyÂ "/>
        <s v="Analyze ThisÂ "/>
        <s v="The NotebookÂ "/>
        <s v="27 DressesÂ "/>
        <s v="Hannah Montana: The MovieÂ "/>
        <s v="Rugrats in Paris: The MovieÂ "/>
        <s v="The Prince of TidesÂ "/>
        <s v="Legends of the FallÂ "/>
        <s v="Up in the AirÂ "/>
        <s v="About SchmidtÂ "/>
        <s v="Warm BodiesÂ "/>
        <s v="LooperÂ "/>
        <s v="Down to EarthÂ "/>
        <s v="BabeÂ "/>
        <s v="Hope SpringsÂ "/>
        <s v="Forgetting Sarah MarshallÂ "/>
        <s v="Four BrothersÂ "/>
        <s v="Baby MamaÂ "/>
        <s v="Hope FloatsÂ "/>
        <s v="Bride WarsÂ "/>
        <s v="Without a PaddleÂ "/>
        <s v="13 Going on 30Â "/>
        <s v="Midnight in ParisÂ "/>
        <s v="The Nut JobÂ "/>
        <s v="BlowÂ "/>
        <s v="Message in a BottleÂ "/>
        <s v="Star Trek V: The Final FrontierÂ "/>
        <s v="Like MikeÂ "/>
        <s v="Naked Gun 33 1/3: The Final InsultÂ "/>
        <s v="A View to a KillÂ "/>
        <s v="The Curse of the Were-RabbitÂ "/>
        <s v="P.S. I Love YouÂ "/>
        <s v="AtonementÂ "/>
        <s v="Letters to JulietÂ "/>
        <s v="Black RainÂ "/>
        <s v="Corpse BrideÂ "/>
        <s v="SicarioÂ "/>
        <s v="SouthpawÂ "/>
        <s v="Drag Me to HellÂ "/>
        <s v="The Age of AdalineÂ "/>
        <s v="Secondhand LionsÂ "/>
        <s v="Step Up 3DÂ "/>
        <s v="Blue CrushÂ "/>
        <s v="Stranger Than FictionÂ "/>
        <s v="30 Days of NightÂ "/>
        <s v="The Cabin in the WoodsÂ "/>
        <s v="Meet the SpartansÂ "/>
        <s v="Midnight RunÂ "/>
        <s v="The Running ManÂ "/>
        <s v="Little Shop of HorrorsÂ "/>
        <s v="HannaÂ "/>
        <s v="Mortal Kombat: AnnihilationÂ "/>
        <s v="Larry CrowneÂ "/>
        <s v="CarrieÂ "/>
        <s v="Take the LeadÂ "/>
        <s v="Gridiron GangÂ "/>
        <s v="What's the Worst That Could Happen?Â "/>
        <s v="9Â "/>
        <s v="Side EffectsÂ "/>
        <s v="Winnie the PoohÂ "/>
        <s v="Dumb and Dumberer: When Harry Met LloydÂ "/>
        <s v="BulworthÂ "/>
        <s v="Get on UpÂ "/>
        <s v="One True ThingÂ "/>
        <s v="VirtuosityÂ "/>
        <s v="My Super Ex-GirlfriendÂ "/>
        <s v="Deliver Us from EvilÂ "/>
        <s v="SanctumÂ "/>
        <s v="Little Black BookÂ "/>
        <s v="The Five-Year EngagementÂ "/>
        <s v="Mr 3000Â "/>
        <s v="The Next Three DaysÂ "/>
        <s v="UltravioletÂ "/>
        <s v="Assault on Precinct 13Â "/>
        <s v="The Replacement KillersÂ "/>
        <s v="FledÂ "/>
        <s v="Eight Legged FreaksÂ "/>
        <s v="Love &amp; Other DrugsÂ "/>
        <s v="88 MinutesÂ "/>
        <s v="North CountryÂ "/>
        <s v="The Whole Ten YardsÂ "/>
        <s v="SpliceÂ "/>
        <s v="Howard the DuckÂ "/>
        <s v="Pride and GloryÂ "/>
        <s v="The CaveÂ "/>
        <s v="Alex &amp; EmmaÂ "/>
        <s v="Wicker ParkÂ "/>
        <s v="Fright NightÂ "/>
        <s v="The New WorldÂ "/>
        <s v="Wing CommanderÂ "/>
        <s v="In DreamsÂ "/>
        <s v="Dragonball: EvolutionÂ "/>
        <s v="The Last StandÂ "/>
        <s v="GodsendÂ "/>
        <s v="Chasing LibertyÂ "/>
        <s v="Hoodwinked Too! Hood vs. EvilÂ "/>
        <s v="An Unfinished LifeÂ "/>
        <s v="The Imaginarium of Doctor ParnassusÂ "/>
        <s v="Runner RunnerÂ "/>
        <s v="AntitrustÂ "/>
        <s v="GloryÂ "/>
        <s v="Once Upon a Time in AmericaÂ "/>
        <s v="Dead Man DownÂ "/>
        <s v="The Merchant of VeniceÂ "/>
        <s v="The Good ThiefÂ "/>
        <s v="Miss PotterÂ "/>
        <s v="The PromiseÂ "/>
        <s v="DOA: Dead or AliveÂ "/>
        <s v="The Assassination of Jesse James by the Coward Robert FordÂ "/>
        <s v="1911Â "/>
        <s v="Machine Gun PreacherÂ "/>
        <s v="Pitch Perfect 2Â "/>
        <s v="Walk the LineÂ "/>
        <s v="Keeping the FaithÂ "/>
        <s v="The BorrowersÂ "/>
        <s v="Frost/NixonÂ "/>
        <s v="Serving SaraÂ "/>
        <s v="The BossÂ "/>
        <s v="Cry FreedomÂ "/>
        <s v="MumfordÂ "/>
        <s v="Seed of ChuckyÂ "/>
        <s v="The JacketÂ "/>
        <s v="AladdinÂ "/>
        <s v="Straight Outta ComptonÂ "/>
        <s v="Indiana Jones and the Temple of DoomÂ "/>
        <s v="The Rugrats MovieÂ "/>
        <s v="Along Came a SpiderÂ "/>
        <s v="Once Upon a Time in MexicoÂ "/>
        <s v="Die HardÂ "/>
        <s v="Role ModelsÂ "/>
        <s v="The Big ShortÂ "/>
        <s v="Taking WoodstockÂ "/>
        <s v="MiracleÂ "/>
        <s v="Dawn of the DeadÂ "/>
        <s v="The Wedding PlannerÂ "/>
        <s v="The Royal TenenbaumsÂ "/>
        <s v="IdentityÂ "/>
        <s v="Last VegasÂ "/>
        <s v="For Your Eyes OnlyÂ "/>
        <s v="SerendipityÂ "/>
        <s v="TimecopÂ "/>
        <s v="ZoolanderÂ "/>
        <s v="Safe HavenÂ "/>
        <s v="Hocus PocusÂ "/>
        <s v="No ReservationsÂ "/>
        <s v="Kick-AssÂ "/>
        <s v="30 Minutes or LessÂ "/>
        <s v="Dracula 2000Â "/>
        <s v="Alexander and the Terrible, Horrible, No Good, Very Bad DayÂ "/>
        <s v="Pride &amp; PrejudiceÂ "/>
        <s v="Blade RunnerÂ "/>
        <s v="Rob RoyÂ "/>
        <s v="3 Days to KillÂ "/>
        <s v="We Own the NightÂ "/>
        <s v="Lost SoulsÂ "/>
        <s v="Winged MigrationÂ "/>
        <s v="Just My LuckÂ "/>
        <s v="Mystery, AlaskaÂ "/>
        <s v="The Spy Next DoorÂ "/>
        <s v="A Simple WishÂ "/>
        <s v="Ghosts of MarsÂ "/>
        <s v="Our Brand Is CrisisÂ "/>
        <s v="Pride and Prejudice and ZombiesÂ "/>
        <s v="KundunÂ "/>
        <s v="How to Lose Friends &amp; Alienate PeopleÂ "/>
        <s v="Kick-Ass 2Â "/>
        <s v="Brick MansionsÂ "/>
        <s v="OctopussyÂ "/>
        <s v="Knocked UpÂ "/>
        <s v="My Sister's KeeperÂ "/>
        <s v="Welcome Home, Roscoe JenkinsÂ "/>
        <s v="A Passage to IndiaÂ "/>
        <s v="Notes on a ScandalÂ "/>
        <s v="RenditionÂ "/>
        <s v="Star Trek VI: The Undiscovered CountryÂ "/>
        <s v="Divine Secrets of the Ya-Ya SisterhoodÂ "/>
        <s v="Kiss the GirlsÂ "/>
        <s v="The Blues BrothersÂ "/>
        <s v="Joyful NoiseÂ "/>
        <s v="About a BoyÂ "/>
        <s v="Lake PlacidÂ "/>
        <s v="Lucky Number SlevinÂ "/>
        <s v="The Right StuffÂ "/>
        <s v="AnonymousÂ "/>
        <s v="Dark CityÂ "/>
        <s v="The DuchessÂ "/>
        <s v="The Newton BoysÂ "/>
        <s v="Case 39Â "/>
        <s v="Suspect ZeroÂ "/>
        <s v="Martian ChildÂ "/>
        <s v="Spy Kids: All the Time in the World in 4DÂ "/>
        <s v="Money MonsterÂ "/>
        <s v="Formula 51Â "/>
        <s v="FlawlessÂ "/>
        <s v="MindhuntersÂ "/>
        <s v="What Just HappenedÂ "/>
        <s v="The StatementÂ "/>
        <s v="Paul Blart: Mall CopÂ "/>
        <s v="Freaky FridayÂ "/>
        <s v="The 40-Year-Old VirginÂ "/>
        <s v="Shakespeare in LoveÂ "/>
        <s v="A Walk Among the TombstonesÂ "/>
        <s v="Kindergarten CopÂ "/>
        <s v="Pineapple ExpressÂ "/>
        <s v="Ever After: A Cinderella StoryÂ "/>
        <s v="Open RangeÂ "/>
        <s v="FlatlinersÂ "/>
        <s v="A Bridge Too FarÂ "/>
        <s v="Red EyeÂ "/>
        <s v="Final Destination 2Â "/>
        <s v="O Brother, Where Art Thou?Â "/>
        <s v="LegionÂ "/>
        <s v="Pain &amp; GainÂ "/>
        <s v="In Good CompanyÂ "/>
        <s v="ClockstoppersÂ "/>
        <s v="SilveradoÂ "/>
        <s v="BrothersÂ "/>
        <s v="Agent Cody Banks 2: Destination LondonÂ "/>
        <s v="New Year's EveÂ "/>
        <s v="Original SinÂ "/>
        <s v="The RavenÂ "/>
        <s v="Welcome to MooseportÂ "/>
        <s v="Highlander: The Final DimensionÂ "/>
        <s v="Blood and WineÂ "/>
        <s v="The Curse of the Jade ScorpionÂ "/>
        <s v="FlipperÂ "/>
        <s v="Self/lessÂ "/>
        <s v="The Constant GardenerÂ "/>
        <s v="The Passion of the ChristÂ "/>
        <s v="Mrs. DoubtfireÂ "/>
        <s v="Rain ManÂ "/>
        <s v="Gran TorinoÂ "/>
        <s v="W.Â "/>
        <s v="TakenÂ "/>
        <s v="The Best of MeÂ "/>
        <s v="The BodyguardÂ "/>
        <s v="Schindler's ListÂ "/>
        <s v="The HelpÂ "/>
        <s v="The Fifth EstateÂ "/>
        <s v="Scooby-Doo 2: Monsters UnleashedÂ "/>
        <s v="Freddy vs. JasonÂ "/>
        <s v="Jimmy Neutron: Boy GeniusÂ "/>
        <s v="CloverfieldÂ "/>
        <s v="Teenage Mutant Ninja Turtles II: The Secret of the OozeÂ "/>
        <s v="The UntouchablesÂ "/>
        <s v="No Country for Old MenÂ "/>
        <s v="Ride AlongÂ "/>
        <s v="Bridget Jones's DiaryÂ "/>
        <s v="ChocolatÂ "/>
        <s v="Legally Blonde 2: Red, White &amp; BlondeÂ "/>
        <s v="Parental GuidanceÂ "/>
        <s v="No Strings AttachedÂ "/>
        <s v="TombstoneÂ "/>
        <s v="Romeo Must DieÂ "/>
        <s v="Final Destination 3Â "/>
        <s v="The Lucky OneÂ "/>
        <s v="Bridge to TerabithiaÂ "/>
        <s v="Finding NeverlandÂ "/>
        <s v="A Madea ChristmasÂ "/>
        <s v="The GreyÂ "/>
        <s v="Hide and SeekÂ "/>
        <s v="Anchorman: The Legend of Ron BurgundyÂ "/>
        <s v="GoodfellasÂ "/>
        <s v="Agent Cody BanksÂ "/>
        <s v="Nanny McPheeÂ "/>
        <s v="ScarfaceÂ "/>
        <s v="Nothing to LoseÂ "/>
        <s v="The Last EmperorÂ "/>
        <s v="ContrabandÂ "/>
        <s v="Money TalksÂ "/>
        <s v="There Will Be BloodÂ "/>
        <s v="The Wild Thornberrys MovieÂ "/>
        <s v="Rugrats Go WildÂ "/>
        <s v="Undercover BrotherÂ "/>
        <s v="The Sisterhood of the Traveling PantsÂ "/>
        <s v="Kiss of the DragonÂ "/>
        <s v="The House BunnyÂ "/>
        <s v="Million Dollar ArmÂ "/>
        <s v="The GiverÂ "/>
        <s v="What a Girl WantsÂ "/>
        <s v="Jeepers Creepers IIÂ "/>
        <s v="Good Luck ChuckÂ "/>
        <s v="Cradle 2 the GraveÂ "/>
        <s v="The HoursÂ "/>
        <s v="She's the ManÂ "/>
        <s v="Mr. Bean's HolidayÂ "/>
        <s v="Anacondas: The Hunt for the Blood OrchidÂ "/>
        <s v="Blood TiesÂ "/>
        <s v="August RushÂ "/>
        <s v="ElizabethÂ "/>
        <s v="Bride of ChuckyÂ "/>
        <s v="Tora! Tora! Tora!Â "/>
        <s v="Spice WorldÂ "/>
        <s v="Dance FlickÂ "/>
        <s v="The Shawshank RedemptionÂ "/>
        <s v="Crocodile Dundee in Los AngelesÂ "/>
        <s v="KingpinÂ "/>
        <s v="The GamblerÂ "/>
        <s v="August: Osage CountyÂ "/>
        <s v="A Lot Like LoveÂ "/>
        <s v="Eddie the EagleÂ "/>
        <s v="He Got GameÂ "/>
        <s v="Don Juan DeMarcoÂ "/>
        <s v="Dear JohnÂ "/>
        <s v="The LosersÂ "/>
        <s v="Don't Be Afraid of the DarkÂ "/>
        <s v="WarÂ "/>
        <s v="Punch-Drunk LoveÂ "/>
        <s v="EuroTripÂ "/>
        <s v="Half Past DeadÂ "/>
        <s v="Unaccompanied MinorsÂ "/>
        <s v="Bright Lights, Big CityÂ "/>
        <s v="The Adventures of PinocchioÂ "/>
        <s v="The BoxÂ "/>
        <s v="The RuinsÂ "/>
        <s v="The Next Best ThingÂ "/>
        <s v="My Soul to TakeÂ "/>
        <s v="The Girl Next DoorÂ "/>
        <s v="Maximum RiskÂ "/>
        <s v="Stealing HarvardÂ "/>
        <s v="LegendÂ "/>
        <s v="Shark Night 3DÂ "/>
        <s v="Angela's AshesÂ "/>
        <s v="Draft DayÂ "/>
        <s v="The ConspiratorÂ "/>
        <s v="Lords of DogtownÂ "/>
        <s v="The 33Â "/>
        <s v="Big Trouble in Little ChinaÂ "/>
        <s v="WarriorÂ "/>
        <s v="Michael CollinsÂ "/>
        <s v="GettysburgÂ "/>
        <s v="Stop-LossÂ "/>
        <s v="AbandonÂ "/>
        <s v="Brokedown PalaceÂ "/>
        <s v="The PossessionÂ "/>
        <s v="Mrs. WinterbourneÂ "/>
        <s v="Straw DogsÂ "/>
        <s v="The HoaxÂ "/>
        <s v="Stone ColdÂ "/>
        <s v="The RoadÂ "/>
        <s v="UnderclassmanÂ "/>
        <s v="Say It Isn't SoÂ "/>
        <s v="The World's Fastest IndianÂ "/>
        <s v="Tank GirlÂ "/>
        <s v="King's RansomÂ "/>
        <s v="BlindnessÂ "/>
        <s v="BloodRayneÂ "/>
        <s v="Where the Truth LiesÂ "/>
        <s v="Without LimitsÂ "/>
        <s v="Me and Orson WellesÂ "/>
        <s v="The Best OfferÂ "/>
        <s v="Bad Lieutenant: Port of Call New OrleansÂ "/>
        <s v="Little White LiesÂ "/>
        <s v="Love RanchÂ "/>
        <s v="The CounselorÂ "/>
        <s v="Kung Fu KillerÂ "/>
        <s v="Dangerous LiaisonsÂ "/>
        <s v="On the RoadÂ "/>
        <s v="Star Trek IV: The Voyage HomeÂ "/>
        <s v="Rocky BalboaÂ "/>
        <s v="Scream 2Â "/>
        <s v="Jane Got a GunÂ "/>
        <s v="Think Like a Man TooÂ "/>
        <s v="The Whole Nine YardsÂ "/>
        <s v="FootlooseÂ "/>
        <s v="Old SchoolÂ "/>
        <s v="The Fisher KingÂ "/>
        <s v="I Still Know What You Did Last SummerÂ "/>
        <s v="Return to MeÂ "/>
        <s v="Zack and Miri Make a PornoÂ "/>
        <s v="Nurse BettyÂ "/>
        <s v="The Men Who Stare at GoatsÂ "/>
        <s v="Double TakeÂ "/>
        <s v="Girl, InterruptedÂ "/>
        <s v="Win a Date with Tad Hamilton!Â "/>
        <s v="Muppets from SpaceÂ "/>
        <s v="The WizÂ "/>
        <s v="Ready to RumbleÂ "/>
        <s v="Play It to the BoneÂ "/>
        <s v="I Don't Know How She Does ItÂ "/>
        <s v="Piranha 3DÂ "/>
        <s v="Beyond the SeaÂ "/>
        <s v="Meet the DeedlesÂ "/>
        <s v="The Princess and the CobblerÂ "/>
        <s v="The Bridge of San Luis ReyÂ "/>
        <s v="FasterÂ "/>
        <s v="Howl's Moving CastleÂ "/>
        <s v="ZombielandÂ "/>
        <s v="The WaterboyÂ "/>
        <s v="Star Wars: Episode V - The Empire Strikes BackÂ "/>
        <s v="Bad BoysÂ "/>
        <s v="The Naked Gun 2Â½: The Smell of FearÂ "/>
        <s v="Final DestinationÂ "/>
        <s v="The Ides of MarchÂ "/>
        <s v="Pitch BlackÂ "/>
        <s v="Someone Like You...Â "/>
        <s v="HerÂ "/>
        <s v="Joy RideÂ "/>
        <s v="The Adventurer: The Curse of the Midas BoxÂ "/>
        <s v="Anywhere But HereÂ "/>
        <s v="The CrewÂ "/>
        <s v="HaywireÂ "/>
        <s v="Jaws: The RevengeÂ "/>
        <s v="Marvin's RoomÂ "/>
        <s v="The LongshotsÂ "/>
        <s v="The End of the AffairÂ "/>
        <s v="Harley Davidson and the Marlboro ManÂ "/>
        <s v="Coco Before ChanelÂ "/>
        <s v="ChÃ©riÂ "/>
        <s v="Vanity FairÂ "/>
        <s v="1408Â "/>
        <s v="SpaceballsÂ "/>
        <s v="The Water DivinerÂ "/>
        <s v="GhostÂ "/>
        <s v="There's Something About MaryÂ "/>
        <s v="The Santa ClauseÂ "/>
        <s v="The RookieÂ "/>
        <s v="The Game PlanÂ "/>
        <s v="The Bridges of Madison CountyÂ "/>
        <s v="The AnimalÂ "/>
        <s v="The Hundred-Foot JourneyÂ "/>
        <s v="The NetÂ "/>
        <s v="I Am SamÂ "/>
        <s v="Son of GodÂ "/>
        <s v="UnderworldÂ "/>
        <s v="DerailedÂ "/>
        <s v="The Informant!Â "/>
        <s v="ShadowlandsÂ "/>
        <s v="Deuce Bigalow: European GigoloÂ "/>
        <s v="Delivery ManÂ "/>
        <s v="Saving SilvermanÂ "/>
        <s v="Diary of a Wimpy Kid: Dog DaysÂ "/>
        <s v="Summer of SamÂ "/>
        <s v="Jay and Silent Bob Strike BackÂ "/>
        <s v="The Glass HouseÂ "/>
        <s v="Hail, Caesar!Â "/>
        <s v="Josie and the PussycatsÂ "/>
        <s v="HomefrontÂ "/>
        <s v="The Little VampireÂ "/>
        <s v="I Heart HuckabeesÂ "/>
        <s v="RoboCop 3Â "/>
        <s v="Megiddo: The Omega Code 2Â "/>
        <s v="Darling LiliÂ "/>
        <s v="Dudley Do-RightÂ "/>
        <s v="The Transporter RefueledÂ "/>
        <s v="Black BookÂ "/>
        <s v="Joyeux NoelÂ "/>
        <s v="Hit and RunÂ "/>
        <s v="Mad MoneyÂ "/>
        <s v="Before I Go to SleepÂ "/>
        <s v="StoneÂ "/>
        <s v="MoliÃ¨reÂ "/>
        <s v="Out of the FurnaceÂ "/>
        <s v="Michael ClaytonÂ "/>
        <s v="My Fellow AmericansÂ "/>
        <s v="Arlington RoadÂ "/>
        <s v="To Rome with LoveÂ "/>
        <s v="FirefoxÂ "/>
        <s v="South Park: Bigger Longer &amp; UncutÂ "/>
        <s v="Death at a FuneralÂ "/>
        <s v="Teenage Mutant Ninja Turtles IIIÂ "/>
        <s v="HardballÂ "/>
        <s v="Silver Linings PlaybookÂ "/>
        <s v="Freedom WritersÂ "/>
        <s v="The TransporterÂ "/>
        <s v="Never Back DownÂ "/>
        <s v="The Rage: Carrie 2Â "/>
        <s v="Away We GoÂ "/>
        <s v="Swing VoteÂ "/>
        <s v="Moonlight MileÂ "/>
        <s v="Tinker Tailor Soldier SpyÂ "/>
        <s v="MollyÂ "/>
        <s v="The BeaverÂ "/>
        <s v="The Best Little Whorehouse in TexasÂ "/>
        <s v="eXistenZÂ "/>
        <s v="Raiders of the Lost ArkÂ "/>
        <s v="Home Alone 2: Lost in New YorkÂ "/>
        <s v="Close Encounters of the Third KindÂ "/>
        <s v="PulseÂ "/>
        <s v="Beverly Hills Cop IIÂ "/>
        <s v="Bringing Down the HouseÂ "/>
        <s v="The Silence of the LambsÂ "/>
        <s v="Wayne's WorldÂ "/>
        <s v="Jackass 3DÂ "/>
        <s v="Jaws 2Â "/>
        <s v="Beverly Hills ChihuahuaÂ "/>
        <s v="The ConjuringÂ "/>
        <s v="Are We There Yet?Â "/>
        <s v="TammyÂ "/>
        <s v="School of RockÂ "/>
        <s v="Mortal KombatÂ "/>
        <s v="White ChicksÂ "/>
        <s v="The DescendantsÂ "/>
        <s v="HolesÂ "/>
        <s v="The Last SongÂ "/>
        <s v="12 Years a SlaveÂ "/>
        <s v="DrumlineÂ "/>
        <s v="Why Did I Get Married Too?Â "/>
        <s v="Edward ScissorhandsÂ "/>
        <s v="Me Before YouÂ "/>
        <s v="Madea's Witness ProtectionÂ "/>
        <s v="Bad MomsÂ "/>
        <s v="Date MovieÂ "/>
        <s v="Return to Never LandÂ "/>
        <s v="SelmaÂ "/>
        <s v="The Jungle Book 2Â "/>
        <s v="BoogeymanÂ "/>
        <s v="PremonitionÂ "/>
        <s v="The Tigger MovieÂ "/>
        <s v="MaxÂ "/>
        <s v="Epic MovieÂ "/>
        <s v="SpotlightÂ "/>
        <s v="Lakeview TerraceÂ "/>
        <s v="The Grudge 2Â "/>
        <s v="How Stella Got Her Groove BackÂ "/>
        <s v="Bill &amp; Ted's Bogus JourneyÂ "/>
        <s v="Man of the YearÂ "/>
        <s v="The AmericanÂ "/>
        <s v="SelenaÂ "/>
        <s v="Vampires SuckÂ "/>
        <s v="BabelÂ "/>
        <s v="This Is Where I Leave YouÂ "/>
        <s v="DoubtÂ "/>
        <s v="Team America: World PoliceÂ "/>
        <s v="Texas Chainsaw 3DÂ "/>
        <s v="CopycatÂ "/>
        <s v="Scary Movie 5Â "/>
        <s v="MilkÂ "/>
        <s v="RisenÂ "/>
        <s v="Ghost ShipÂ "/>
        <s v="A Very Harold &amp; Kumar 3D ChristmasÂ "/>
        <s v="Wild ThingsÂ "/>
        <s v="The DebtÂ "/>
        <s v="High FidelityÂ "/>
        <s v="One Missed CallÂ "/>
        <s v="Eye for an EyeÂ "/>
        <s v="The Bank JobÂ "/>
        <s v="Eternal Sunshine of the Spotless MindÂ "/>
        <s v="You AgainÂ "/>
        <s v="Street KingsÂ "/>
        <s v="The World's EndÂ "/>
        <s v="Nancy DrewÂ "/>
        <s v="DaybreakersÂ "/>
        <s v="She's Out of My LeagueÂ "/>
        <s v="Monte CarloÂ "/>
        <s v="Stay AliveÂ "/>
        <s v="Quigley Down UnderÂ "/>
        <s v="Alpha and OmegaÂ "/>
        <s v="The CovenantÂ "/>
        <s v="ShortsÂ "/>
        <s v="To Die ForÂ "/>
        <s v="NerveÂ "/>
        <s v="VampiresÂ "/>
        <s v="PsychoÂ "/>
        <s v="My Best Friend's GirlÂ "/>
        <s v="Endless LoveÂ "/>
        <s v="Georgia RuleÂ "/>
        <s v="Under the RainbowÂ "/>
        <s v="Simon BirchÂ "/>
        <s v="Reign Over MeÂ "/>
        <s v="Into the WildÂ "/>
        <s v="School for ScoundrelsÂ "/>
        <s v="Silent Hill: Revelation 3DÂ "/>
        <s v="From Dusk Till DawnÂ "/>
        <s v="Pooh's Heffalump MovieÂ "/>
        <s v="Home for the HolidaysÂ "/>
        <s v="Kung Fu HustleÂ "/>
        <s v="The Country BearsÂ "/>
        <s v="The Kite RunnerÂ "/>
        <s v="21 GramsÂ "/>
        <s v="PaparazziÂ "/>
        <s v="A Guy ThingÂ "/>
        <s v="LoserÂ "/>
        <s v="The Greatest Story Ever ToldÂ "/>
        <s v="Disaster MovieÂ "/>
        <s v="ArmoredÂ "/>
        <s v="The Man Who Knew Too LittleÂ "/>
        <s v="What's Your Number?Â "/>
        <s v="LockoutÂ "/>
        <s v="EnvyÂ "/>
        <s v="Crank: High VoltageÂ "/>
        <s v="Bullets Over BroadwayÂ "/>
        <s v="One Night with the KingÂ "/>
        <s v="The Quiet AmericanÂ "/>
        <s v="The Weather ManÂ "/>
        <s v="UndisputedÂ "/>
        <s v="Ghost TownÂ "/>
        <s v="12 RoundsÂ "/>
        <s v="Let Me InÂ "/>
        <s v="3 Ninjas Kick BackÂ "/>
        <s v="Be Kind RewindÂ "/>
        <s v="Mrs Henderson PresentsÂ "/>
        <s v="Triple 9Â "/>
        <s v="Deconstructing HarryÂ "/>
        <s v="Three to TangoÂ "/>
        <s v="BurntÂ "/>
        <s v="We're No AngelsÂ "/>
        <s v="Everyone Says I Love YouÂ "/>
        <s v="Death SentenceÂ "/>
        <s v="Everybody's FineÂ "/>
        <s v="Superbabies: Baby Geniuses 2Â "/>
        <s v="The ManÂ "/>
        <s v="Code Name: The CleanerÂ "/>
        <s v="Connie and CarlaÂ "/>
        <s v="Inherent ViceÂ "/>
        <s v="DoogalÂ "/>
        <s v="Battle of the YearÂ "/>
        <s v="An American CarolÂ "/>
        <s v="Machete KillsÂ "/>
        <s v="WillardÂ "/>
        <s v="Strange WildernessÂ "/>
        <s v="Topsy-TurvyÂ "/>
        <s v="Little BoyÂ "/>
        <s v="A Dangerous MethodÂ "/>
        <s v="A Scanner DarklyÂ "/>
        <s v="Chasing MavericksÂ "/>
        <s v="Alone in the DarkÂ "/>
        <s v="BandslamÂ "/>
        <s v="BirthÂ "/>
        <s v="A Most Violent YearÂ "/>
        <s v="Flash of GeniusÂ "/>
        <s v="I'm Not There.Â "/>
        <s v="The Cold Light of DayÂ "/>
        <s v="The Brothers BloomÂ "/>
        <s v="Synecdoche, New YorkÂ "/>
        <s v="Princess MononokeÂ "/>
        <s v="Bon voyageÂ "/>
        <s v="Can't Stop the MusicÂ "/>
        <s v="The PropositionÂ "/>
        <s v="CourageÂ "/>
        <s v="Marci XÂ "/>
        <s v="EquilibriumÂ "/>
        <s v="The Children of Huang ShiÂ "/>
        <s v="The YardsÂ "/>
        <s v="The Oogieloves in the Big Balloon AdventureÂ "/>
        <s v="By the SeaÂ "/>
        <s v="SteamboyÂ "/>
        <s v="The Game of Their LivesÂ "/>
        <s v="Rapa NuiÂ "/>
        <s v="Les couloirs du temps: Les visiteurs IIÂ "/>
        <s v="Dylan Dog: Dead of NightÂ "/>
        <s v="People I KnowÂ "/>
        <s v="The TempestÂ "/>
        <s v="The Painted VeilÂ "/>
        <s v="The Baader Meinhof ComplexÂ "/>
        <s v="Dances with WolvesÂ "/>
        <s v="Bad TeacherÂ "/>
        <s v="Sea of LoveÂ "/>
        <s v="A Cinderella StoryÂ "/>
        <s v="ScreamÂ "/>
        <s v="Thir13en GhostsÂ "/>
        <s v="Back to the FutureÂ "/>
        <s v="House on Haunted HillÂ "/>
        <s v="I Can Do Bad All by MyselfÂ "/>
        <s v="The SwitchÂ "/>
        <s v="Just MarriedÂ "/>
        <s v="The Devil's DoubleÂ "/>
        <s v="Thomas and the Magic RailroadÂ "/>
        <s v="The CraziesÂ "/>
        <s v="Spirited AwayÂ "/>
        <s v="The BountyÂ "/>
        <s v="The Book ThiefÂ "/>
        <s v="Sex DriveÂ "/>
        <s v="Leap YearÂ "/>
        <s v="Take Me Home TonightÂ "/>
        <s v="The NutcrackerÂ "/>
        <s v="Kansas CityÂ "/>
        <s v="The Amityville HorrorÂ "/>
        <s v="Adaptation.Â "/>
        <s v="Land of the DeadÂ "/>
        <s v="Fear and Loathing in Las VegasÂ "/>
        <s v="The Invention of LyingÂ "/>
        <s v="NeighborsÂ "/>
        <s v="The MaskÂ "/>
        <s v="BigÂ "/>
        <s v="Borat: Cultural Learnings of America for Make Benefit Glorious Nation of KazakhstanÂ "/>
        <s v="Legally BlondeÂ "/>
        <s v="Star Trek III: The Search for SpockÂ "/>
        <s v="The Exorcism of Emily RoseÂ "/>
        <s v="Deuce Bigalow: Male GigoloÂ "/>
        <s v="Left BehindÂ "/>
        <s v="The Family StoneÂ "/>
        <s v="Barbershop 2: Back in BusinessÂ "/>
        <s v="Bad SantaÂ "/>
        <s v="Austin Powers: International Man of MysteryÂ "/>
        <s v="My Big Fat Greek Wedding 2Â "/>
        <s v="Diary of a Wimpy Kid: Rodrick RulesÂ "/>
        <s v="PredatorÂ "/>
        <s v="AmadeusÂ "/>
        <s v="Prom NightÂ "/>
        <s v="Mean GirlsÂ "/>
        <s v="Under the Tuscan SunÂ "/>
        <s v="Gosford ParkÂ "/>
        <s v="Peggy Sue Got MarriedÂ "/>
        <s v="Birdman or (The Unexpected Virtue of Ignorance)Â "/>
        <s v="Blue JasmineÂ "/>
        <s v="United 93Â "/>
        <s v="HoneyÂ "/>
        <s v="Spy HardÂ "/>
        <s v="The FogÂ "/>
        <s v="Soul SurferÂ "/>
        <s v="Observe and ReportÂ "/>
        <s v="Conan the DestroyerÂ "/>
        <s v="Raging BullÂ "/>
        <s v="Love HappensÂ "/>
        <s v="Young Sherlock HolmesÂ "/>
        <s v="FameÂ "/>
        <s v="127 HoursÂ "/>
        <s v="Small Time CrooksÂ "/>
        <s v="Center StageÂ "/>
        <s v="Love the CoopersÂ "/>
        <s v="Catch That KidÂ "/>
        <s v="Life as a HouseÂ "/>
        <s v="Steve JobsÂ "/>
        <s v="I Love You, Beth CooperÂ "/>
        <s v="Youth in RevoltÂ "/>
        <s v="The Legend of the Lone RangerÂ "/>
        <s v="The Tailor of PanamaÂ "/>
        <s v="GetawayÂ "/>
        <s v="The Ice StormÂ "/>
        <s v="And So It GoesÂ "/>
        <s v="Troop Beverly HillsÂ "/>
        <s v="Being JuliaÂ "/>
        <s v="9Â½ WeeksÂ "/>
        <s v="DragonslayerÂ "/>
        <s v="The Last StationÂ "/>
        <s v="Ed WoodÂ "/>
        <s v="Labor DayÂ "/>
        <s v="Mongol: The Rise of Genghis KhanÂ "/>
        <s v="RocknRollaÂ "/>
        <s v="MegaforceÂ "/>
        <s v="HamletÂ "/>
        <s v="Midnight SpecialÂ "/>
        <s v="Anything ElseÂ "/>
        <s v="The Railway ManÂ "/>
        <s v="The White RibbonÂ "/>
        <s v="The WraithÂ "/>
        <s v="The Salton SeaÂ "/>
        <s v="One Man's HeroÂ "/>
        <s v="RenaissanceÂ "/>
        <s v="SuperbadÂ "/>
        <s v="Step Up 2: The StreetsÂ "/>
        <s v="Hoodwinked!Â "/>
        <s v="Hotel RwandaÂ "/>
        <s v="HitmanÂ "/>
        <s v="Black NativityÂ "/>
        <s v="City of GhostsÂ "/>
        <s v="The OthersÂ "/>
        <s v="AliensÂ "/>
        <s v="My Fair LadyÂ "/>
        <s v="I Know What You Did Last SummerÂ "/>
        <s v="Let's Be CopsÂ "/>
        <s v="SidewaysÂ "/>
        <s v="BeerfestÂ "/>
        <s v="HalloweenÂ "/>
        <s v="Good Boy!Â "/>
        <s v="The Best Man HolidayÂ "/>
        <s v="Smokin' AcesÂ "/>
        <s v="Saw 3D: The Final ChapterÂ "/>
        <s v="40 Days and 40 NightsÂ "/>
        <s v="A Night at the RoxburyÂ "/>
        <s v="BeastlyÂ "/>
        <s v="The Hills Have EyesÂ "/>
        <s v="Dickie Roberts: Former Child StarÂ "/>
        <s v="McFarland, USAÂ "/>
        <s v="Pitch PerfectÂ "/>
        <s v="Summer CatchÂ "/>
        <s v="A Simple PlanÂ "/>
        <s v="TheyÂ "/>
        <s v="Larry the Cable Guy: Health InspectorÂ "/>
        <s v="The Adventures of Elmo in GrouchlandÂ "/>
        <s v="Brooklyn's FinestÂ "/>
        <s v="Evil DeadÂ "/>
        <s v="My Life in RuinsÂ "/>
        <s v="American DreamzÂ "/>
        <s v="Superman IV: The Quest for PeaceÂ "/>
        <s v="Running ScaredÂ "/>
        <s v="Shanghai SurpriseÂ "/>
        <s v="The IllusionistÂ "/>
        <s v="RoarÂ "/>
        <s v="Veronica GuerinÂ "/>
        <s v="Escobar: Paradise LostÂ "/>
        <s v="Southland TalesÂ "/>
        <s v="The ApparitionÂ "/>
        <s v="My GirlÂ "/>
        <s v="Fur: An Imaginary Portrait of Diane ArbusÂ "/>
        <s v="Wall StreetÂ "/>
        <s v="Sense and SensibilityÂ "/>
        <s v="Becoming JaneÂ "/>
        <s v="Sydney WhiteÂ "/>
        <s v="House of Sand and FogÂ "/>
        <s v="Dead Poets SocietyÂ "/>
        <s v="Dumb &amp; DumberÂ "/>
        <s v="When Harry Met Sally...Â "/>
        <s v="The VerdictÂ "/>
        <s v="Road TripÂ "/>
        <s v="Varsity BluesÂ "/>
        <s v="The ArtistÂ "/>
        <s v="The UnbornÂ "/>
        <s v="Moonrise KingdomÂ "/>
        <s v="The Texas Chainsaw Massacre: The BeginningÂ "/>
        <s v="The Young MessiahÂ "/>
        <s v="The Master of DisguiseÂ "/>
        <s v="Pan's LabyrinthÂ "/>
        <s v="See Spot RunÂ "/>
        <s v="Baby BoyÂ "/>
        <s v="The RoommateÂ "/>
        <s v="Joe DirtÂ "/>
        <s v="Double ImpactÂ "/>
        <s v="Hot FuzzÂ "/>
        <s v="The WomenÂ "/>
        <s v="Vicky Cristina BarcelonaÂ "/>
        <s v="Boys and GirlsÂ "/>
        <s v="White OleanderÂ "/>
        <s v="Jennifer's BodyÂ "/>
        <s v="Drowning MonaÂ "/>
        <s v="Radio DaysÂ "/>
        <s v="Remember MeÂ "/>
        <s v="How to DealÂ "/>
        <s v="My Stepmother Is an AlienÂ "/>
        <s v="PhiladelphiaÂ "/>
        <s v="The Thirteenth FloorÂ "/>
        <s v="DuetsÂ "/>
        <s v="Hollywood EndingÂ "/>
        <s v="Detroit Rock CityÂ "/>
        <s v="HighlanderÂ "/>
        <s v="Things We Lost in the FireÂ "/>
        <s v="SteelÂ "/>
        <s v="The ImmigrantÂ "/>
        <s v="The White CountessÂ "/>
        <s v="TranceÂ "/>
        <s v="Soul PlaneÂ "/>
        <s v="GoodÂ "/>
        <s v="Enter the VoidÂ "/>
        <s v="VampsÂ "/>
        <s v="The HomesmanÂ "/>
        <s v="Juwanna MannÂ "/>
        <s v="Slow BurnÂ "/>
        <s v="WasabiÂ "/>
        <s v="SlitherÂ "/>
        <s v="Beverly Hills CopÂ "/>
        <s v="Home AloneÂ "/>
        <s v="3 Men and a BabyÂ "/>
        <s v="TootsieÂ "/>
        <s v="Top GunÂ "/>
        <s v="Crouching Tiger, Hidden DragonÂ "/>
        <s v="American BeautyÂ "/>
        <s v="The King's SpeechÂ "/>
        <s v="TwinsÂ "/>
        <s v="The Yellow HandkerchiefÂ "/>
        <s v="The Color PurpleÂ "/>
        <s v="The Imitation GameÂ "/>
        <s v="Private BenjaminÂ "/>
        <s v="Diary of a Wimpy KidÂ "/>
        <s v="MamaÂ "/>
        <s v="National Lampoon's VacationÂ "/>
        <s v="Bad GrandpaÂ "/>
        <s v="The QueenÂ "/>
        <s v="BeetlejuiceÂ "/>
        <s v="Why Did I Get Married?Â "/>
        <s v="Little WomenÂ "/>
        <s v="The Woman in BlackÂ "/>
        <s v="When a Stranger CallsÂ "/>
        <s v="Big Fat LiarÂ "/>
        <s v="Wag the DogÂ "/>
        <s v="The Lizzie McGuire MovieÂ "/>
        <s v="SnitchÂ "/>
        <s v="KrampusÂ "/>
        <s v="The FacultyÂ "/>
        <s v="Cop LandÂ "/>
        <s v="Not Another Teen MovieÂ "/>
        <s v="End of WatchÂ "/>
        <s v="The SkullsÂ "/>
        <s v="The Theory of EverythingÂ "/>
        <s v="Malibu's Most WantedÂ "/>
        <s v="Where the Heart IsÂ "/>
        <s v="Lawrence of ArabiaÂ "/>
        <s v="Halloween IIÂ "/>
        <s v="WildÂ "/>
        <s v="The Last House on the LeftÂ "/>
        <s v="The Wedding DateÂ "/>
        <s v="Halloween: ResurrectionÂ "/>
        <s v="The Princess BrideÂ "/>
        <s v="The Great DebatersÂ "/>
        <s v="DriveÂ "/>
        <s v="Confessions of a Teenage Drama QueenÂ "/>
        <s v="The Object of My AffectionÂ "/>
        <s v="28 Weeks LaterÂ "/>
        <s v="When the Game Stands TallÂ "/>
        <s v="Because of Winn-DixieÂ "/>
        <s v="Love &amp; BasketballÂ "/>
        <s v="Grosse Pointe BlankÂ "/>
        <s v="All About SteveÂ "/>
        <s v="Book of Shadows: Blair Witch 2Â "/>
        <s v="The CraftÂ "/>
        <s v="Match PointÂ "/>
        <s v="Ramona and BeezusÂ "/>
        <s v="The Remains of the DayÂ "/>
        <s v="Boogie NightsÂ "/>
        <s v="Nowhere to RunÂ "/>
        <s v="FlickaÂ "/>
        <s v="The Hills Have Eyes IIÂ "/>
        <s v="Urban Legends: Final CutÂ "/>
        <s v="Tuck EverlastingÂ "/>
        <s v="The MarineÂ "/>
        <s v="KeanuÂ "/>
        <s v="Country StrongÂ "/>
        <s v="Disturbing BehaviorÂ "/>
        <s v="The Place Beyond the PinesÂ "/>
        <s v="The November ManÂ "/>
        <s v="Eye of the BeholderÂ "/>
        <s v="The Hurt LockerÂ "/>
        <s v="FirestarterÂ "/>
        <s v="Killing Them SoftlyÂ "/>
        <s v="A Most Wanted ManÂ "/>
        <s v="Freddy Got FingeredÂ "/>
        <s v="The Pirates Who Don't Do Anything: A VeggieTales MovieÂ "/>
        <s v="Highlander: EndgameÂ "/>
        <s v="IdlewildÂ "/>
        <s v="One DayÂ "/>
        <s v="Whip ItÂ "/>
        <s v="ConfidenceÂ "/>
        <s v="The MuseÂ "/>
        <s v="De-LovelyÂ "/>
        <s v="New York StoriesÂ "/>
        <s v="Barney's Great AdventureÂ "/>
        <s v="The Man with the Iron FistsÂ "/>
        <s v="Home FriesÂ "/>
        <s v="Here on EarthÂ "/>
        <s v="BrazilÂ "/>
        <s v="Raise Your VoiceÂ "/>
        <s v="The Big LebowskiÂ "/>
        <s v="Black Snake MoanÂ "/>
        <s v="Dark BlueÂ "/>
        <s v="A Mighty HeartÂ "/>
        <s v="Whatever It TakesÂ "/>
        <s v="Boat TripÂ "/>
        <s v="The Importance of Being EarnestÂ "/>
        <s v="HootÂ "/>
        <s v="In BrugesÂ "/>
        <s v="PeeplesÂ "/>
        <s v="The RockerÂ "/>
        <s v="Post GradÂ "/>
        <s v="Promised LandÂ "/>
        <s v="Whatever WorksÂ "/>
        <s v="The In CrowdÂ "/>
        <s v="Three BurialsÂ "/>
        <s v="Jakob the LiarÂ "/>
        <s v="Kiss Kiss Bang BangÂ "/>
        <s v="Idle HandsÂ "/>
        <s v="Mulholland DriveÂ "/>
        <s v="You Will Meet a Tall Dark StrangerÂ "/>
        <s v="Never Let Me GoÂ "/>
        <s v="TranssiberianÂ "/>
        <s v="The Clan of the Cave BearÂ "/>
        <s v="Crazy in AlabamaÂ "/>
        <s v="Funny GamesÂ "/>
        <s v="MetropolisÂ "/>
        <s v="District B13Â "/>
        <s v="Things to Do in Denver When You're DeadÂ "/>
        <s v="The AssassinÂ "/>
        <s v="Buffalo SoldiersÂ "/>
        <s v="Ong-bak 2Â "/>
        <s v="The Midnight Meat TrainÂ "/>
        <s v="The Son of No OneÂ "/>
        <s v="All the Queen's MenÂ "/>
        <s v="The Good NightÂ "/>
        <s v="Groundhog DayÂ "/>
        <s v="Magic Mike XXLÂ "/>
        <s v="Romeo + JulietÂ "/>
        <s v="Sarah's KeyÂ "/>
        <s v="UnforgivenÂ "/>
        <s v="ManderlayÂ "/>
        <s v="Slumdog MillionaireÂ "/>
        <s v="Fatal AttractionÂ "/>
        <s v="Pretty WomanÂ "/>
        <s v="Crocodile Dundee IIÂ "/>
        <s v="Born on the Fourth of JulyÂ "/>
        <s v="Cool RunningsÂ "/>
        <s v="My Bloody ValentineÂ "/>
        <s v="Stomp the YardÂ "/>
        <s v="The Spy Who Loved MeÂ "/>
        <s v="Urban LegendÂ "/>
        <s v="White FangÂ "/>
        <s v="SuperstarÂ "/>
        <s v="The Iron LadyÂ "/>
        <s v="Jonah: A VeggieTales MovieÂ "/>
        <s v="Poetic JusticeÂ "/>
        <s v="All About the BenjaminsÂ "/>
        <s v="Vampire in BrooklynÂ "/>
        <s v="An American HauntingÂ "/>
        <s v="My Boss's DaughterÂ "/>
        <s v="A Perfect GetawayÂ "/>
        <s v="Our Family WeddingÂ "/>
        <s v="Dead Man on CampusÂ "/>
        <s v="Tea with MussoliniÂ "/>
        <s v="ThinnerÂ "/>
        <s v="CrooklynÂ "/>
        <s v="Jason XÂ "/>
        <s v="BobbyÂ "/>
        <s v="Head Over HeelsÂ "/>
        <s v="Fun SizeÂ "/>
        <s v="Little ChildrenÂ "/>
        <s v="GossipÂ "/>
        <s v="A Walk on the MoonÂ "/>
        <s v="Catch a FireÂ "/>
        <s v="Soul SurvivorsÂ "/>
        <s v="Jefferson in ParisÂ "/>
        <s v="CaravansÂ "/>
        <s v="Mr. TurnerÂ "/>
        <s v="Amen.Â "/>
        <s v="The Lucky OnesÂ "/>
        <s v="MargaretÂ "/>
        <s v="FlippedÂ "/>
        <s v="Brokeback MountainÂ "/>
        <s v="CluelessÂ "/>
        <s v="Far from HeavenÂ "/>
        <s v="Hot Tub Time Machine 2Â "/>
        <s v="QuillsÂ "/>
        <s v="Seven PsychopathsÂ "/>
        <s v="DownfallÂ "/>
        <s v="The Sea InsideÂ "/>
        <s v="Good Morning, VietnamÂ "/>
        <s v="The Last GodfatherÂ "/>
        <s v="Justin Bieber: Never Say NeverÂ "/>
        <s v="Black SwanÂ "/>
        <s v="The Godfather: Part IIÂ "/>
        <s v="Save the Last DanceÂ "/>
        <s v="A Nightmare on Elm Street 4: The Dream MasterÂ "/>
        <s v="Miracles from HeavenÂ "/>
        <s v="Dude, Where's My Car?Â "/>
        <s v="Young GunsÂ "/>
        <s v="St. VincentÂ "/>
        <s v="About Last NightÂ "/>
        <s v="10 Things I Hate About YouÂ "/>
        <s v="The New GuyÂ "/>
        <s v="Loaded Weapon 1Â "/>
        <s v="The ShallowsÂ "/>
        <s v="The Butterfly EffectÂ "/>
        <s v="Snow DayÂ "/>
        <s v="This ChristmasÂ "/>
        <s v="Baby GeniusesÂ "/>
        <s v="The Big HitÂ "/>
        <s v="Harriet the SpyÂ "/>
        <s v="Child's Play 2Â "/>
        <s v="No Good DeedÂ "/>
        <s v="The MistÂ "/>
        <s v="Ex MachinaÂ "/>
        <s v="Being John MalkovichÂ "/>
        <s v="Two Can Play That GameÂ "/>
        <s v="Earth to EchoÂ "/>
        <s v="Crazy/BeautifulÂ "/>
        <s v="Letters from Iwo JimaÂ "/>
        <s v="The Astronaut FarmerÂ "/>
        <s v="WooÂ "/>
        <s v="RoomÂ "/>
        <s v="Dirty WorkÂ "/>
        <s v="Serial MomÂ "/>
        <s v="DickÂ "/>
        <s v="Light It UpÂ "/>
        <s v="54Â "/>
        <s v="Bubble BoyÂ "/>
        <s v="Birthday GirlÂ "/>
        <s v="21 &amp; OverÂ "/>
        <s v="Paris, je t'aimeÂ "/>
        <s v="Resurrecting the ChampÂ "/>
        <s v="AdmissionÂ "/>
        <s v="The Widow of Saint-PierreÂ "/>
        <s v="ChloeÂ "/>
        <s v="FaithfulÂ "/>
        <s v="Find Me GuiltyÂ "/>
        <s v="The Perks of Being a WallflowerÂ "/>
        <s v="Excessive ForceÂ "/>
        <s v="InfamousÂ "/>
        <s v="The ClaimÂ "/>
        <s v="The Vatican TapesÂ "/>
        <s v="Attack the BlockÂ "/>
        <s v="In the Land of Blood and HoneyÂ "/>
        <s v="The CallÂ "/>
        <s v="Operation ChromiteÂ "/>
        <s v="The Crocodile Hunter: Collision CourseÂ "/>
        <s v="I Love You Phillip MorrisÂ "/>
        <s v="Antwone FisherÂ "/>
        <s v="The Emperor's ClubÂ "/>
        <s v="True RomanceÂ "/>
        <s v="Glengarry Glen RossÂ "/>
        <s v="The Killer Inside MeÂ "/>
        <s v="Sorority RowÂ "/>
        <s v="Lars and the Real GirlÂ "/>
        <s v="The Boy in the Striped PajamasÂ "/>
        <s v="Dancer in the DarkÂ "/>
        <s v="Oscar and LucindaÂ "/>
        <s v="The FuneralÂ "/>
        <s v="Solitary ManÂ "/>
        <s v="MacheteÂ "/>
        <s v="Casino JackÂ "/>
        <s v="The Land Before TimeÂ "/>
        <s v="Tae Guk Gi: The Brotherhood of WarÂ "/>
        <s v="The Perfect GameÂ "/>
        <s v="The ExorcistÂ "/>
        <s v="JawsÂ "/>
        <s v="American PieÂ "/>
        <s v="Ernest &amp; CelestineÂ "/>
        <s v="The Golden ChildÂ "/>
        <s v="Think Like a ManÂ "/>
        <s v="BarbershopÂ "/>
        <s v="Star Trek II: The Wrath of KhanÂ "/>
        <s v="Ace Ventura: Pet DetectiveÂ "/>
        <s v="WarGamesÂ "/>
        <s v="WitnessÂ "/>
        <s v="Act of ValorÂ "/>
        <s v="Step UpÂ "/>
        <s v="Beavis and Butt-Head Do AmericaÂ "/>
        <s v="Jackie BrownÂ "/>
        <s v="Harold &amp; Kumar Escape from Guantanamo BayÂ "/>
        <s v="ChronicleÂ "/>
        <s v="YentlÂ "/>
        <s v="Time BanditsÂ "/>
        <s v="CrossroadsÂ "/>
        <s v="Project XÂ "/>
        <s v="One Hour PhotoÂ "/>
        <s v="QuarantineÂ "/>
        <s v="The EyeÂ "/>
        <s v="Johnson Family VacationÂ "/>
        <s v="How HighÂ "/>
        <s v="The Muppet Christmas CarolÂ "/>
        <s v="FridaÂ "/>
        <s v="Katy Perry: Part of MeÂ "/>
        <s v="The Fault in Our StarsÂ "/>
        <s v="RoundersÂ "/>
        <s v="Top FiveÂ "/>
        <s v="Stir of EchoesÂ "/>
        <s v="PhilomenaÂ "/>
        <s v="The Upside of AngerÂ "/>
        <s v="AquamarineÂ "/>
        <s v="Paper TownsÂ "/>
        <s v="NebraskaÂ "/>
        <s v="Tales from the Crypt: Demon KnightÂ "/>
        <s v="Max Keeble's Big MoveÂ "/>
        <s v="Young AdultÂ "/>
        <s v="CrankÂ "/>
        <s v="Living Out LoudÂ "/>
        <s v="Das BootÂ "/>
        <s v="Sorority BoysÂ "/>
        <s v="About TimeÂ "/>
        <s v="House of Flying DaggersÂ "/>
        <s v="ArbitrageÂ "/>
        <s v="Project AlmanacÂ "/>
        <s v="Cadillac RecordsÂ "/>
        <s v="ScrewedÂ "/>
        <s v="FortressÂ "/>
        <s v="For Your ConsiderationÂ "/>
        <s v="CelebrityÂ "/>
        <s v="Running with ScissorsÂ "/>
        <s v="From Justin to KellyÂ "/>
        <s v="Girl 6Â "/>
        <s v="In the CutÂ "/>
        <s v="Two LoversÂ "/>
        <s v="Last OrdersÂ "/>
        <s v="RavenousÂ "/>
        <s v="Charlie BartlettÂ "/>
        <s v="The Great BeautyÂ "/>
        <s v="The Dangerous Lives of Altar BoysÂ "/>
        <s v="StokerÂ "/>
        <s v="2046Â "/>
        <s v="Married LifeÂ "/>
        <s v="DumaÂ "/>
        <s v="OndineÂ "/>
        <s v="BrotherÂ "/>
        <s v="Welcome to CollinwoodÂ "/>
        <s v="Critical CareÂ "/>
        <s v="The Life Before Her EyesÂ "/>
        <s v="TradeÂ "/>
        <s v="FatelessÂ "/>
        <s v="Breakfast of ChampionsÂ "/>
        <s v="City of Life and DeathÂ "/>
        <s v="5 Days of WarÂ "/>
        <s v="10 Days in a MadhouseÂ "/>
        <s v="Heaven Is for RealÂ "/>
        <s v="SnatchÂ "/>
        <s v="Pet SemataryÂ "/>
        <s v="MadadayoÂ "/>
        <s v="GremlinsÂ "/>
        <s v="Star Wars: Episode IV - A New HopeÂ "/>
        <s v="Dirty GrandpaÂ "/>
        <s v="Doctor ZhivagoÂ "/>
        <s v="High School Musical 3: Senior YearÂ "/>
        <s v="The FighterÂ "/>
        <s v="My Cousin VinnyÂ "/>
        <s v="If I StayÂ "/>
        <s v="Major LeagueÂ "/>
        <s v="Phone BoothÂ "/>
        <s v="A Walk to RememberÂ "/>
        <s v="Dead Man WalkingÂ "/>
        <s v="Cruel IntentionsÂ "/>
        <s v="Saw VIÂ "/>
        <s v="The Secret Life of BeesÂ "/>
        <s v="Corky RomanoÂ "/>
        <s v="Raising CainÂ "/>
        <s v="Invaders from MarsÂ "/>
        <s v="BrooklynÂ "/>
        <s v="Out ColdÂ "/>
        <s v="The Ladies ManÂ "/>
        <s v="QuartetÂ "/>
        <s v="TomcatsÂ "/>
        <s v="FrailtyÂ "/>
        <s v="Woman in GoldÂ "/>
        <s v="KinseyÂ "/>
        <s v="Army of DarknessÂ "/>
        <s v="SlackersÂ "/>
        <s v="What's Eating Gilbert GrapeÂ "/>
        <s v="The Visual Bible: The Gospel of JohnÂ "/>
        <s v="Vera DrakeÂ "/>
        <s v="The GuruÂ "/>
        <s v="The Perez FamilyÂ "/>
        <s v="Inside Llewyn DavisÂ "/>
        <s v="OÂ "/>
        <s v="Return to the Blue LagoonÂ "/>
        <s v="Copying BeethovenÂ "/>
        <s v="Saw VÂ "/>
        <s v="JindabyneÂ "/>
        <s v="Kabhi Alvida Naa KehnaÂ "/>
        <s v="An Ideal HusbandÂ "/>
        <s v="The Last Days on MarsÂ "/>
        <s v="DarknessÂ "/>
        <s v="2001: A Space OdysseyÂ "/>
        <s v="E.T. the Extra-TerrestrialÂ "/>
        <s v="In the Land of WomenÂ "/>
        <s v="There Goes My BabyÂ "/>
        <s v="For Greater Glory: The True Story of CristiadaÂ "/>
        <s v="Good Will HuntingÂ "/>
        <s v="Saw IIIÂ "/>
        <s v="StripesÂ "/>
        <s v="Bring It OnÂ "/>
        <s v="The Purge: Election YearÂ "/>
        <s v="She's All ThatÂ "/>
        <s v="Saw IVÂ "/>
        <s v="White NoiseÂ "/>
        <s v="Madea's Family ReunionÂ "/>
        <s v="The Color of MoneyÂ "/>
        <s v="The Mighty DucksÂ "/>
        <s v="The GrudgeÂ "/>
        <s v="Happy GilmoreÂ "/>
        <s v="Jeepers CreepersÂ "/>
        <s v="Bill &amp; Ted's Excellent AdventureÂ "/>
        <s v="Oliver!Â "/>
        <s v="The Best Exotic Marigold HotelÂ "/>
        <s v="Recess: School's OutÂ "/>
        <s v="Mad Max Beyond ThunderdomeÂ "/>
        <s v="The BoyÂ "/>
        <s v="DevilÂ "/>
        <s v="Friday After NextÂ "/>
        <s v="Insidious: Chapter 3Â "/>
        <s v="The Last DragonÂ "/>
        <s v="The Lawnmower ManÂ "/>
        <s v="Nick and Norah's Infinite PlaylistÂ "/>
        <s v="DogmaÂ "/>
        <s v="The Banger SistersÂ "/>
        <s v="Twilight Zone: The MovieÂ "/>
        <s v="Road HouseÂ "/>
        <s v="A Low Down Dirty ShameÂ "/>
        <s v="SwimfanÂ "/>
        <s v="Employee of the MonthÂ "/>
        <s v="Can't Hardly WaitÂ "/>
        <s v="The OutsidersÂ "/>
        <s v="Sinister 2Â "/>
        <s v="SparkleÂ "/>
        <s v="ValentineÂ "/>
        <s v="The Fourth KindÂ "/>
        <s v="A Prairie Home CompanionÂ "/>
        <s v="Sugar HillÂ "/>
        <s v="RushmoreÂ "/>
        <s v="SkylineÂ "/>
        <s v="The Second Best Exotic Marigold HotelÂ "/>
        <s v="Kit Kittredge: An American GirlÂ "/>
        <s v="The Perfect ManÂ "/>
        <s v="Mo' Better BluesÂ "/>
        <s v="Kung Pow: Enter the FistÂ "/>
        <s v="TremorsÂ "/>
        <s v="Wrong TurnÂ "/>
        <s v="The CorruptorÂ "/>
        <s v="MudÂ "/>
        <s v="Reno 911!: MiamiÂ "/>
        <s v="One Direction: This Is UsÂ "/>
        <s v="Hey Arnold! The MovieÂ "/>
        <s v="My Week with MarilynÂ "/>
        <s v="The MatadorÂ "/>
        <s v="Love JonesÂ "/>
        <s v="The GiftÂ "/>
        <s v="End of the SpearÂ "/>
        <s v="Get Over ItÂ "/>
        <s v="Office SpaceÂ "/>
        <s v="Drop Dead GorgeousÂ "/>
        <s v="Big EyesÂ "/>
        <s v="Very Bad ThingsÂ "/>
        <s v="SleepoverÂ "/>
        <s v="MacGruberÂ "/>
        <s v="Dirty Pretty ThingsÂ "/>
        <s v="Movie 43Â "/>
        <s v="Over Her Dead BodyÂ "/>
        <s v="Seeking a Friend for the End of the WorldÂ "/>
        <s v="American History XÂ "/>
        <s v="The CollectionÂ "/>
        <s v="Teacher's PetÂ "/>
        <s v="The Red ViolinÂ "/>
        <s v="The Straight StoryÂ "/>
        <s v="Deuces WildÂ "/>
        <s v="Bad WordsÂ "/>
        <s v="Black or WhiteÂ "/>
        <s v="On the LineÂ "/>
        <s v="Rescue DawnÂ "/>
        <s v="Danny CollinsÂ "/>
        <s v="Jeff, Who Lives at HomeÂ "/>
        <s v="I Am LoveÂ "/>
        <s v="Atlas Shrugged II: The StrikeÂ "/>
        <s v="Romeo Is BleedingÂ "/>
        <s v="The LimeyÂ "/>
        <s v="CrashÂ "/>
        <s v="The House of MirthÂ "/>
        <s v="MaloneÂ "/>
        <s v="Peaceful WarriorÂ "/>
        <s v="Bucky Larson: Born to Be a StarÂ "/>
        <s v="BamboozledÂ "/>
        <s v="The ForestÂ "/>
        <s v="SphinxÂ "/>
        <s v="While We're YoungÂ "/>
        <s v="A Better LifeÂ "/>
        <s v="SpiderÂ "/>
        <s v="Gun ShyÂ "/>
        <s v="Nicholas NicklebyÂ "/>
        <s v="The IcemanÂ "/>
        <s v="Cecil B. DeMentedÂ "/>
        <s v="Killer JoeÂ "/>
        <s v="The JonesesÂ "/>
        <s v="Owning MahownyÂ "/>
        <s v="The Brothers SolomonÂ "/>
        <s v="My Blueberry NightsÂ "/>
        <s v="Swept AwayÂ "/>
        <s v="War, Inc.Â "/>
        <s v="Shaolin SoccerÂ "/>
        <s v="The Brown BunnyÂ "/>
        <s v="The SwindleÂ "/>
        <s v="RosewaterÂ "/>
        <s v="Imaginary HeroesÂ "/>
        <s v="High Heels and Low LifesÂ "/>
        <s v="SeveranceÂ "/>
        <s v="EdmondÂ "/>
        <s v="Police Academy: Mission to MoscowÂ "/>
        <s v="Cinco de Mayo, La BatallaÂ "/>
        <s v="An Alan Smithee Film: Burn Hollywood BurnÂ "/>
        <s v="The Open RoadÂ "/>
        <s v="The Good GuyÂ "/>
        <s v="MotherhoodÂ "/>
        <s v="Blonde AmbitionÂ "/>
        <s v="The Oxford MurdersÂ "/>
        <s v="EulogyÂ "/>
        <s v="Of Horses and MenÂ "/>
        <s v="The Good, the Bad, the WeirdÂ "/>
        <s v="The Lost CityÂ "/>
        <s v="Next FridayÂ "/>
        <s v="You Only Live TwiceÂ "/>
        <s v="AmourÂ "/>
        <s v="Poltergeist IIIÂ "/>
        <s v="It's a Mad, Mad, Mad, Mad WorldÂ "/>
        <s v="Richard IIIÂ "/>
        <s v="KitesÂ "/>
        <s v="MelancholiaÂ "/>
        <s v="Jab Tak Hai JaanÂ "/>
        <s v="AlienÂ "/>
        <s v="The Texas Chain Saw MassacreÂ "/>
        <s v="The RunawaysÂ "/>
        <s v="Fiddler on the RoofÂ "/>
        <s v="ThunderballÂ "/>
        <s v="Set It OffÂ "/>
        <s v="The Best ManÂ "/>
        <s v="Child's PlayÂ "/>
        <s v="SickoÂ "/>
        <s v="The Purge: AnarchyÂ "/>
        <s v="Down to YouÂ "/>
        <s v="Harold &amp; Kumar Go to White CastleÂ "/>
        <s v="The ContenderÂ "/>
        <s v="Boiler RoomÂ "/>
        <s v="Black ChristmasÂ "/>
        <s v="Henry VÂ "/>
        <s v="The Way of the GunÂ "/>
        <s v="Igby Goes DownÂ "/>
        <s v="PCUÂ "/>
        <s v="GracieÂ "/>
        <s v="Trust the ManÂ "/>
        <s v="Hamlet 2Â "/>
        <s v="Glee: The 3D Concert MovieÂ "/>
        <s v="The Legend of SuriyothaiÂ "/>
        <s v="Two Evil EyesÂ "/>
        <s v="All or NothingÂ "/>
        <s v="Princess KaiulaniÂ "/>
        <s v="Opal DreamÂ "/>
        <s v="Flame and CitronÂ "/>
        <s v="UndiscoveredÂ "/>
        <s v="Crocodile DundeeÂ "/>
        <s v="AwakeÂ "/>
        <s v="Skin TradeÂ "/>
        <s v="Crazy HeartÂ "/>
        <s v="The RoseÂ "/>
        <s v="Baggage ClaimÂ "/>
        <s v="ElectionÂ "/>
        <s v="The DUFFÂ "/>
        <s v="GlitterÂ "/>
        <s v="Bright StarÂ "/>
        <s v="My Name Is KhanÂ "/>
        <s v="All Is LostÂ "/>
        <s v="LimboÂ "/>
        <s v="Repo! The Genetic OperaÂ "/>
        <s v="Pulp FictionÂ "/>
        <s v="NightcrawlerÂ "/>
        <s v="Club DreadÂ "/>
        <s v="The Sound of MusicÂ "/>
        <s v="SplashÂ "/>
        <s v="Little Miss SunshineÂ "/>
        <s v="Stand by MeÂ "/>
        <s v="28 Days Later...Â "/>
        <s v="You Got ServedÂ "/>
        <s v="Escape from AlcatrazÂ "/>
        <s v="Brown SugarÂ "/>
        <s v="A Thin Line Between Love and HateÂ "/>
        <s v="50/50Â "/>
        <s v="ShutterÂ "/>
        <s v="That Awkward MomentÂ "/>
        <s v="Much Ado About NothingÂ "/>
        <s v="On Her Majesty's Secret ServiceÂ "/>
        <s v="New NightmareÂ "/>
        <s v="Drive Me CrazyÂ "/>
        <s v="Half BakedÂ "/>
        <s v="New in TownÂ "/>
        <s v="American PsychoÂ "/>
        <s v="The Good GirlÂ "/>
        <s v="The Boondock Saints II: All Saints DayÂ "/>
        <s v="Enough SaidÂ "/>
        <s v="Easy AÂ "/>
        <s v="Shadow of the VampireÂ "/>
        <s v="PromÂ "/>
        <s v="Held UpÂ "/>
        <s v="Woman on TopÂ "/>
        <s v="AnomalisaÂ "/>
        <s v="Another YearÂ "/>
        <s v="8 WomenÂ "/>
        <s v="Showdown in Little TokyoÂ "/>
        <s v="Clay PigeonsÂ "/>
        <s v="It's Kind of a Funny StoryÂ "/>
        <s v="Made in DagenhamÂ "/>
        <s v="When Did You Last See Your Father?Â "/>
        <s v="PrefontaineÂ "/>
        <s v="The Secret of KellsÂ "/>
        <s v="Begin AgainÂ "/>
        <s v="Down in the ValleyÂ "/>
        <s v="Brooklyn RulesÂ "/>
        <s v="The Singing DetectiveÂ "/>
        <s v="FidoÂ "/>
        <s v="The Wendell Baker StoryÂ "/>
        <s v="Wild TargetÂ "/>
        <s v="PathologyÂ "/>
        <s v="10th &amp; WolfÂ "/>
        <s v="Dear WendyÂ "/>
        <s v="AloftÂ "/>
        <s v="AkiraÂ "/>
        <s v="Imagine Me &amp; YouÂ "/>
        <s v="The Blood of HeroesÂ "/>
        <s v="Driving Miss DaisyÂ "/>
        <s v="Soul FoodÂ "/>
        <s v="Rumble in the BronxÂ "/>
        <s v="Thank You for SmokingÂ "/>
        <s v="Hostel: Part IIÂ "/>
        <s v="An EducationÂ "/>
        <s v="The Hotel New HampshireÂ "/>
        <s v="NarcÂ "/>
        <s v="Men with BroomsÂ "/>
        <s v="Witless ProtectionÂ "/>
        <s v="The Work and the GloryÂ "/>
        <s v="ExtractÂ "/>
        <s v="Alias BettyÂ "/>
        <s v="Code 46Â "/>
        <s v="Albert NobbsÂ "/>
        <s v="Ta Ra Rum PumÂ "/>
        <s v="PersepolisÂ "/>
        <s v="The Neon DemonÂ "/>
        <s v="Harry BrownÂ "/>
        <s v="The Omega CodeÂ "/>
        <s v="JunoÂ "/>
        <s v="Diamonds Are ForeverÂ "/>
        <s v="The GodfatherÂ "/>
        <s v="FlashdanceÂ "/>
        <s v="500 Days of SummerÂ "/>
        <s v="The PianoÂ "/>
        <s v="Magic MikeÂ "/>
        <s v="Darkness FallsÂ "/>
        <s v="Live and Let DieÂ "/>
        <s v="My Dog SkipÂ "/>
        <s v="Jumping the BroomÂ "/>
        <s v="Good Night, and Good Luck.Â "/>
        <s v="CapoteÂ "/>
        <s v="DesperadoÂ "/>
        <s v="Logan's RunÂ "/>
        <s v="The Man with the Golden GunÂ "/>
        <s v="Action JacksonÂ "/>
        <s v="The DescentÂ "/>
        <s v="Devil's DueÂ "/>
        <s v="Flirting with DisasterÂ "/>
        <s v="The Devil's RejectsÂ "/>
        <s v="DopeÂ "/>
        <s v="In Too DeepÂ "/>
        <s v="House of 1000 CorpsesÂ "/>
        <s v="A Serious ManÂ "/>
        <s v="Get LowÂ "/>
        <s v="WarlockÂ "/>
        <s v="Beyond the LightsÂ "/>
        <s v="A Single ManÂ "/>
        <s v="The Last Temptation of ChristÂ "/>
        <s v="Outside ProvidenceÂ "/>
        <s v="Bride &amp; PrejudiceÂ "/>
        <s v="Rabbit-Proof FenceÂ "/>
        <s v="Who's Your Caddy?Â "/>
        <s v="Split SecondÂ "/>
        <s v="The Other Side of HeavenÂ "/>
        <s v="Veer-ZaaraÂ "/>
        <s v="RedbeltÂ "/>
        <s v="CyrusÂ "/>
        <s v="A Dog of FlandersÂ "/>
        <s v="Auto FocusÂ "/>
        <s v="Factory GirlÂ "/>
        <s v="We Need to Talk About KevinÂ "/>
        <s v="The Mighty MacsÂ "/>
        <s v="Mother and ChildÂ "/>
        <s v="March or DieÂ "/>
        <s v="Les visiteursÂ "/>
        <s v="SomewhereÂ "/>
        <s v="Chairman of the BoardÂ "/>
        <s v="HesherÂ "/>
        <s v="GerryÂ "/>
        <s v="The Heart of MeÂ "/>
        <s v="FreeheldÂ "/>
        <s v="The Extra ManÂ "/>
        <s v="Ca$hÂ "/>
        <s v="Wah-WahÂ "/>
        <s v="Pale RiderÂ "/>
        <s v="Dazed and ConfusedÂ "/>
        <s v="Aimee &amp; JaguarÂ "/>
        <s v="The ChumscrubberÂ "/>
        <s v="ShadeÂ "/>
        <s v="House at the End of the StreetÂ "/>
        <s v="IncendiesÂ "/>
        <s v="Remember Me, My LoveÂ "/>
        <s v="Elite SquadÂ "/>
        <s v="AnnabelleÂ "/>
        <s v="Bran Nue DaeÂ "/>
        <s v="Boyz n the HoodÂ "/>
        <s v="La BambaÂ "/>
        <s v="Dressed to KillÂ "/>
        <s v="The Adventures of Huck FinnÂ "/>
        <s v="GoÂ "/>
        <s v="Friends with MoneyÂ "/>
        <s v="BatsÂ "/>
        <s v="Nowhere in AfricaÂ "/>
        <s v="ShameÂ "/>
        <s v="Layer CakeÂ "/>
        <s v="The Work and the Glory II: American ZionÂ "/>
        <s v="The EastÂ "/>
        <s v="A Home at the End of the WorldÂ "/>
        <s v="AberdeenÂ "/>
        <s v="The MessengerÂ "/>
        <s v="ControlÂ "/>
        <s v="The TerminatorÂ "/>
        <s v="Good Bye Lenin!Â "/>
        <s v="The Damned UnitedÂ "/>
        <s v="MallratsÂ "/>
        <s v="GreaseÂ "/>
        <s v="PlatoonÂ "/>
        <s v="Fahrenheit 9/11Â "/>
        <s v="Butch Cassidy and the Sundance KidÂ "/>
        <s v="Mary PoppinsÂ "/>
        <s v="Ordinary PeopleÂ "/>
        <s v="West Side StoryÂ "/>
        <s v="CaddyshackÂ "/>
        <s v="The BrothersÂ "/>
        <s v="The WoodÂ "/>
        <s v="The Usual SuspectsÂ "/>
        <s v="A Nightmare on Elm Street 5: The Dream ChildÂ "/>
        <s v="Van Wilder: Party LiaisonÂ "/>
        <s v="The WrestlerÂ "/>
        <s v="Duel in the SunÂ "/>
        <s v="Best in ShowÂ "/>
        <s v="Escape from New YorkÂ "/>
        <s v="School DazeÂ "/>
        <s v="Daddy Day CampÂ "/>
        <s v="Mystic PizzaÂ "/>
        <s v="Sliding DoorsÂ "/>
        <s v="Tales from the HoodÂ "/>
        <s v="The Last King of ScotlandÂ "/>
        <s v="Halloween 5Â "/>
        <s v="BernieÂ "/>
        <s v="Dolphins and Whales 3D: Tribes of the OceanÂ "/>
        <s v="PollockÂ "/>
        <s v="200 CigarettesÂ "/>
        <s v="The WordsÂ "/>
        <s v="Casa de mi PadreÂ "/>
        <s v="City IslandÂ "/>
        <s v="The GuardÂ "/>
        <s v="CollegeÂ "/>
        <s v="The Virgin SuicidesÂ "/>
        <s v="Miss MarchÂ "/>
        <s v="Wish I Was HereÂ "/>
        <s v="Simply IrresistibleÂ "/>
        <s v="Hedwig and the Angry InchÂ "/>
        <s v="Only the StrongÂ "/>
        <s v="Shattered GlassÂ "/>
        <s v="NovocaineÂ "/>
        <s v="The WacknessÂ "/>
        <s v="Beastmaster 2: Through the Portal of TimeÂ "/>
        <s v="The 5th QuarterÂ "/>
        <s v="The GreatestÂ "/>
        <s v="Snow Flower and the Secret FanÂ "/>
        <s v="Come Early MorningÂ "/>
        <s v="Lucky BreakÂ "/>
        <s v="Surfer, DudeÂ "/>
        <s v="DeadfallÂ "/>
        <s v="L'auberge espagnoleÂ "/>
        <s v="Song OneÂ "/>
        <s v="Winter in WartimeÂ "/>
        <s v="The ProtectorÂ "/>
        <s v="Bend It Like BeckhamÂ "/>
        <s v="Sunshine StateÂ "/>
        <s v="CrossoverÂ "/>
        <s v="[Rec] 2Â "/>
        <s v="The StingÂ "/>
        <s v="Chariots of FireÂ "/>
        <s v="Diary of a Mad Black WomanÂ "/>
        <s v="ShineÂ "/>
        <s v="Don JonÂ "/>
        <s v="Ghost WorldÂ "/>
        <s v="IrisÂ "/>
        <s v="The ChorusÂ "/>
        <s v="Mambo ItalianoÂ "/>
        <s v="WonderlandÂ "/>
        <s v="Do the Right ThingÂ "/>
        <s v="Harvard ManÂ "/>
        <s v="Le HavreÂ "/>
        <s v="R100Â "/>
        <s v="Salvation BoulevardÂ "/>
        <s v="The TenÂ "/>
        <s v="HeadhuntersÂ "/>
        <s v="Saint RalphÂ "/>
        <s v="Insidious: Chapter 2Â "/>
        <s v="Saw IIÂ "/>
        <s v="10 Cloverfield LaneÂ "/>
        <s v="Jackass: The MovieÂ "/>
        <s v="Lights OutÂ "/>
        <s v="Paranormal Activity 3Â "/>
        <s v="OuijaÂ "/>
        <s v="A Nightmare on Elm Street 3: Dream WarriorsÂ "/>
        <s v="Instructions Not IncludedÂ "/>
        <s v="Paranormal Activity 4Â "/>
        <s v="The RobeÂ "/>
        <s v="Freddy's Dead: The Final NightmareÂ "/>
        <s v="MonsterÂ "/>
        <s v="Paranormal Activity: The Marked OnesÂ "/>
        <s v="Dallas Buyers ClubÂ "/>
        <s v="The Lazarus EffectÂ "/>
        <s v="MementoÂ "/>
        <s v="OculusÂ "/>
        <s v="Clerks IIÂ "/>
        <s v="Billy ElliotÂ "/>
        <s v="The Way Way BackÂ "/>
        <s v="House Party 2Â "/>
        <s v="Doug's 1st MovieÂ "/>
        <s v="The ApostleÂ "/>
        <s v="Our Idiot BrotherÂ "/>
        <s v="The Players ClubÂ "/>
        <s v="As Above, So BelowÂ "/>
        <s v="AddictedÂ "/>
        <s v="Eve's BayouÂ "/>
        <s v="Still AliceÂ "/>
        <s v="Friday the 13th Part VIII: Jason Takes ManhattanÂ "/>
        <s v="My Big Fat Greek WeddingÂ "/>
        <s v="Spring BreakersÂ "/>
        <s v="Halloween: The Curse of Michael MyersÂ "/>
        <s v="Y Tu MamÃ¡ TambiÃ©nÂ "/>
        <s v="Shaun of the DeadÂ "/>
        <s v="The Haunting of Molly HartleyÂ "/>
        <s v="Lone StarÂ "/>
        <s v="Halloween 4: The Return of Michael MyersÂ "/>
        <s v="April Fool's DayÂ "/>
        <s v="DinerÂ "/>
        <s v="Lone Wolf McQuadeÂ "/>
        <s v="Apollo 18Â "/>
        <s v="Sunshine CleaningÂ "/>
        <s v="No EscapeÂ "/>
        <s v="Fifty Shades of BlackÂ "/>
        <s v="Not Easily BrokenÂ "/>
        <s v="The Perfect MatchÂ "/>
        <s v="Digimon: The MovieÂ "/>
        <s v="Saved!Â "/>
        <s v="The Barbarian InvasionsÂ "/>
        <s v="The ForsakenÂ "/>
        <s v="UHFÂ "/>
        <s v="Slums of Beverly HillsÂ "/>
        <s v="MadeÂ "/>
        <s v="MoonÂ "/>
        <s v="Sea Rex 3D: Journey to a Prehistoric WorldÂ "/>
        <s v="The Sweet HereafterÂ "/>
        <s v="Of Gods and MenÂ "/>
        <s v="Bottle ShockÂ "/>
        <s v="Heavenly CreaturesÂ "/>
        <s v="90 Minutes in HeavenÂ "/>
        <s v="Everything Must GoÂ "/>
        <s v="Zero EffectÂ "/>
        <s v="The MachinistÂ "/>
        <s v="Light SleeperÂ "/>
        <s v="Kill the MessengerÂ "/>
        <s v="Rabbit HoleÂ "/>
        <s v="Party MonsterÂ "/>
        <s v="Green RoomÂ "/>
        <s v="Atlas Shrugged: Who Is John Galt?Â "/>
        <s v="Bottle RocketÂ "/>
        <s v="Albino AlligatorÂ "/>
        <s v="Lovely, StillÂ "/>
        <s v="Desert BlueÂ "/>
        <s v="The VisitÂ "/>
        <s v="RedactedÂ "/>
        <s v="FascinationÂ "/>
        <s v="RudderlessÂ "/>
        <s v="I Served the King of EnglandÂ "/>
        <s v="Soul KitchenÂ "/>
        <s v="Sling BladeÂ "/>
        <s v="HostelÂ "/>
        <s v="Tristram Shandy: A Cock and Bull StoryÂ "/>
        <s v="Take ShelterÂ "/>
        <s v="Lady in WhiteÂ "/>
        <s v="The Texas Chainsaw Massacre 2Â "/>
        <s v="Only God ForgivesÂ "/>
        <s v="The Names of LoveÂ "/>
        <s v="Savage GraceÂ "/>
        <s v="Police AcademyÂ "/>
        <s v="Four Weddings and a FuneralÂ "/>
        <s v="25th HourÂ "/>
        <s v="BoundÂ "/>
        <s v="Requiem for a DreamÂ "/>
        <s v="TangoÂ "/>
        <s v="Moms' Night OutÂ "/>
        <s v="Donnie DarkoÂ "/>
        <s v="CharacterÂ "/>
        <s v="SpunÂ "/>
        <s v="Lady VengeanceÂ "/>
        <s v="Mean MachineÂ "/>
        <s v="ExiledÂ "/>
        <s v="After.LifeÂ "/>
        <s v="One Flew Over the Cuckoo's NestÂ "/>
        <s v="Falcon RisingÂ "/>
        <s v="The SweeneyÂ "/>
        <s v="Whale RiderÂ "/>
        <s v="PaaÂ "/>
        <s v="Night WatchÂ "/>
        <s v="The Crying GameÂ "/>
        <s v="Porky'sÂ "/>
        <s v="Survival of the DeadÂ "/>
        <s v="Lost in TranslationÂ "/>
        <s v="Annie HallÂ "/>
        <s v="The Greatest Show on EarthÂ "/>
        <s v="Monster's BallÂ "/>
        <s v="MaggieÂ "/>
        <s v="Leaving Las VegasÂ "/>
        <s v="The Boy Next DoorÂ "/>
        <s v="The Kids Are All RightÂ "/>
        <s v="They LiveÂ "/>
        <s v="The Last Exorcism Part IIÂ "/>
        <s v="BoyhoodÂ "/>
        <s v="ScoopÂ "/>
        <s v="The WashÂ "/>
        <s v="3 StrikesÂ "/>
        <s v="The CoolerÂ "/>
        <s v="The Night ListenerÂ "/>
        <s v="The OrphanageÂ "/>
        <s v="A Haunted House 2Â "/>
        <s v="The Rules of AttractionÂ "/>
        <s v="Four RoomsÂ "/>
        <s v="SecretaryÂ "/>
        <s v="The Real CancunÂ "/>
        <s v="Talk RadioÂ "/>
        <s v="Waiting for GuffmanÂ "/>
        <s v="Love StinksÂ "/>
        <s v="You Kill MeÂ "/>
        <s v="ThumbsuckerÂ "/>
        <s v="MirrormaskÂ "/>
        <s v="SamsaraÂ "/>
        <s v="The BarbariansÂ "/>
        <s v="Poolhall JunkiesÂ "/>
        <s v="The Loss of Sexual InnocenceÂ "/>
        <s v="JoeÂ "/>
        <s v="Shooting FishÂ "/>
        <s v="PrisonÂ "/>
        <s v="Psycho Beach PartyÂ "/>
        <s v="The Big TeaseÂ "/>
        <s v="Buen DÃ­a, RamÃ³nÂ "/>
        <s v="TrustÂ "/>
        <s v="An Everlasting PieceÂ "/>
        <s v="Among GiantsÂ "/>
        <s v="AdoreÂ "/>
        <s v="Mondays in the SunÂ "/>
        <s v="Stake LandÂ "/>
        <s v="The Last Time I Committed SuicideÂ "/>
        <s v="Futuro BeachÂ "/>
        <s v="InescapableÂ "/>
        <s v="Gone with the WindÂ "/>
        <s v="Desert DancerÂ "/>
        <s v="Major DundeeÂ "/>
        <s v="Annie Get Your GunÂ "/>
        <s v="DefendorÂ "/>
        <s v="The PirateÂ "/>
        <s v="The Good HeartÂ "/>
        <s v="The History BoysÂ "/>
        <s v="The Full MontyÂ "/>
        <s v="Airplane!Â "/>
        <s v="FridayÂ "/>
        <s v="Menace II SocietyÂ "/>
        <s v="Creepshow 2Â "/>
        <s v="The WitchÂ "/>
        <s v="I Got the Hook UpÂ "/>
        <s v="She's the OneÂ "/>
        <s v="Gods and MonstersÂ "/>
        <s v="The Secret in Their EyesÂ "/>
        <s v="Evil Dead IIÂ "/>
        <s v="Pootie TangÂ "/>
        <s v="La otra conquistaÂ "/>
        <s v="TrollhunterÂ "/>
        <s v="Ira &amp; AbbyÂ "/>
        <s v="Winter PassingÂ "/>
        <s v="D.E.B.S.Â "/>
        <s v="The Masked SaintÂ "/>
        <s v="Time to ChooseÂ "/>
        <s v="March of the PenguinsÂ "/>
        <s v="Margin CallÂ "/>
        <s v="ChokeÂ "/>
        <s v="WhiplashÂ "/>
        <s v="City of GodÂ "/>
        <s v="Human TrafficÂ "/>
        <s v="The HuntÂ "/>
        <s v="BellaÂ "/>
        <s v="Dreaming of Joseph LeesÂ "/>
        <s v="Maria Full of GraceÂ "/>
        <s v="BeginnersÂ "/>
        <s v="Animal HouseÂ "/>
        <s v="GoldfingerÂ "/>
        <s v="TrainspottingÂ "/>
        <s v="The Original Kings of ComedyÂ "/>
        <s v="Paranormal Activity 2Â "/>
        <s v="Waking Ned DevineÂ "/>
        <s v="Bowling for ColumbineÂ "/>
        <s v="A Nightmare on Elm Street 2: Freddy's RevengeÂ "/>
        <s v="A Room with a ViewÂ "/>
        <s v="The PurgeÂ "/>
        <s v="SinisterÂ "/>
        <s v="Martin Lawrence Live: RunteldatÂ "/>
        <s v="Air BudÂ "/>
        <s v="Jason Lives: Friday the 13th Part VIÂ "/>
        <s v="The Bridge on the River KwaiÂ "/>
        <s v="Spaced InvadersÂ "/>
        <s v="Jason Goes to Hell: The Final FridayÂ "/>
        <s v="Dave Chappelle's Block PartyÂ "/>
        <s v="Next Day AirÂ "/>
        <s v="Phat GirlzÂ "/>
        <s v="Before MidnightÂ "/>
        <s v="Teen Wolf TooÂ "/>
        <s v="Phantasm IIÂ "/>
        <s v="Real Women Have CurvesÂ "/>
        <s v="East Is EastÂ "/>
        <s v="WhippedÂ "/>
        <s v="Kama Sutra: A Tale of LoveÂ "/>
        <s v="Warlock: The ArmageddonÂ "/>
        <s v="8 Heads in a Duffel BagÂ "/>
        <s v="Thirteen Conversations About One ThingÂ "/>
        <s v="JawbreakerÂ "/>
        <s v="BasquiatÂ "/>
        <s v="TsotsiÂ "/>
        <s v="HappinessÂ "/>
        <s v="DysFunktional FamilyÂ "/>
        <s v="TuskÂ "/>
        <s v="OldboyÂ "/>
        <s v="Letters to GodÂ "/>
        <s v="Hobo with a ShotgunÂ "/>
        <s v="CompadresÂ "/>
        <s v="BacheloretteÂ "/>
        <s v="Tim and Eric's Billion Dollar MovieÂ "/>
        <s v="Summer StormÂ "/>
        <s v="Fort McCoyÂ "/>
        <s v="Chain LetterÂ "/>
        <s v="Just LookingÂ "/>
        <s v="The DivideÂ "/>
        <s v="Tanner HallÂ "/>
        <s v="Central StationÂ "/>
        <s v="Boynton Beach ClubÂ "/>
        <s v="FreakonomicsÂ "/>
        <s v="High TensionÂ "/>
        <s v="Hustle &amp; FlowÂ "/>
        <s v="Some Like It HotÂ "/>
        <s v="Friday the 13th Part VII: The New BloodÂ "/>
        <s v="The Wizard of OzÂ "/>
        <s v="Young FrankensteinÂ "/>
        <s v="Diary of the DeadÂ "/>
        <s v="Ulee's GoldÂ "/>
        <s v="Blazing SaddlesÂ "/>
        <s v="Friday the 13th: The Final ChapterÂ "/>
        <s v="MauriceÂ "/>
        <s v="Beer LeagueÂ "/>
        <s v="TimecrimesÂ "/>
        <s v="A Haunted HouseÂ "/>
        <s v="2016: Obama's AmericaÂ "/>
        <s v="That Thing You Do!Â "/>
        <s v="Halloween III: Season of the WitchÂ "/>
        <s v="Kevin Hart: Let Me ExplainÂ "/>
        <s v="My Own Private IdahoÂ "/>
        <s v="Garden StateÂ "/>
        <s v="Before SunriseÂ "/>
        <s v="Jesus' SonÂ "/>
        <s v="Robot &amp; FrankÂ "/>
        <s v="My Life Without MeÂ "/>
        <s v="The Spectacular NowÂ "/>
        <s v="Marilyn Hotchkiss' Ballroom Dancing and Charm SchoolÂ "/>
        <s v="ReligulousÂ "/>
        <s v="FuelÂ "/>
        <s v="Valley of the Heart's DelightÂ "/>
        <s v="Eye of the DolphinÂ "/>
        <s v="8: The Mormon PropositionÂ "/>
        <s v="The Other End of the LineÂ "/>
        <s v="AnatomyÂ "/>
        <s v="Sleep DealerÂ "/>
        <s v="SuperÂ "/>
        <s v="Get on the BusÂ "/>
        <s v="Thr3eÂ "/>
        <s v="This Is EnglandÂ "/>
        <s v="Go for It!Â "/>
        <s v="FantasiaÂ "/>
        <s v="Friday the 13th Part IIIÂ "/>
        <s v="Friday the 13th: A New BeginningÂ "/>
        <s v="The Last Sin EaterÂ "/>
        <s v="Do You Believe?Â "/>
        <s v="The Best Years of Our LivesÂ "/>
        <s v="EllingÂ "/>
        <s v="Mi AmericaÂ "/>
        <s v="From Russia with LoveÂ "/>
        <s v="The Toxic Avenger Part IIÂ "/>
        <s v="It FollowsÂ "/>
        <s v="Mad Max 2: The Road WarriorÂ "/>
        <s v="The Legend of Drunken MasterÂ "/>
        <s v="Boys Don't CryÂ "/>
        <s v="Silent HouseÂ "/>
        <s v="The Lives of OthersÂ "/>
        <s v="CourageousÂ "/>
        <s v="The Triplets of BellevilleÂ "/>
        <s v="Smoke SignalsÂ "/>
        <s v="Before SunsetÂ "/>
        <s v="Amores PerrosÂ "/>
        <s v="ThirteenÂ "/>
        <s v="Winter's BoneÂ "/>
        <s v="Me and You and Everyone We KnowÂ "/>
        <s v="We Are Your FriendsÂ "/>
        <s v="Harsh TimesÂ "/>
        <s v="CaptiveÂ "/>
        <s v="Full FrontalÂ "/>
        <s v="WitchboardÂ "/>
        <s v="ShortbusÂ "/>
        <s v="Waltz with BashirÂ "/>
        <s v="The Book of Mormon Movie, Volume 1: The JourneyÂ "/>
        <s v="No End in SightÂ "/>
        <s v="The Diary of a Teenage GirlÂ "/>
        <s v="In the Shadow of the MoonÂ "/>
        <s v="Inside Deep ThroatÂ "/>
        <s v="The Virginity HitÂ "/>
        <s v="House of DÂ "/>
        <s v="Six-String SamuraiÂ "/>
        <s v="Saint John of Las VegasÂ "/>
        <s v="StonewallÂ "/>
        <s v="The Missing PersonÂ "/>
        <s v="LondonÂ "/>
        <s v="SherrybabyÂ "/>
        <s v="Gangster's Paradise: JerusalemaÂ "/>
        <s v="The Lady from ShanghaiÂ "/>
        <s v="The Ghastly Love of Johnny XÂ "/>
        <s v="River's EdgeÂ "/>
        <s v="NorthforkÂ "/>
        <s v="BuriedÂ "/>
        <s v="One to AnotherÂ "/>
        <s v="Man on WireÂ "/>
        <s v="Brotherly LoveÂ "/>
        <s v="The Last ExorcismÂ "/>
        <s v="El crimen del padre AmaroÂ "/>
        <s v="Beasts of the Southern WildÂ "/>
        <s v="SongcatcherÂ "/>
        <s v="The Greatest Movie Ever SoldÂ "/>
        <s v="Travelers and MagiciansÂ "/>
        <s v="Run Lola RunÂ "/>
        <s v="MayÂ "/>
        <s v="In the BedroomÂ "/>
        <s v="I Spit on Your GraveÂ "/>
        <s v="Happy, TexasÂ "/>
        <s v="My Summer of LoveÂ "/>
        <s v="The LunchboxÂ "/>
        <s v="YesÂ "/>
        <s v="FoolishÂ "/>
        <s v="CaramelÂ "/>
        <s v="The BubbleÂ "/>
        <s v="Mississippi MermaidÂ "/>
        <s v="I Love Your WorkÂ "/>
        <s v="WaitressÂ "/>
        <s v="BloodsportÂ "/>
        <s v="KidsÂ "/>
        <s v="The Squid and the WhaleÂ "/>
        <s v="Kissing Jessica SteinÂ "/>
        <s v="ExoticaÂ "/>
        <s v="Buffalo '66Â "/>
        <s v="InsidiousÂ "/>
        <s v="Nine QueensÂ "/>
        <s v="The Ballad of Jack and RoseÂ "/>
        <s v="The To Do ListÂ "/>
        <s v="Killing ZoeÂ "/>
        <s v="The BelieverÂ "/>
        <s v="Session 9Â "/>
        <s v="I Want Someone to Eat Cheese WithÂ "/>
        <s v="Modern TimesÂ "/>
        <s v="Stolen SummerÂ "/>
        <s v="My Name Is BruceÂ "/>
        <s v="The SalonÂ "/>
        <s v="Road HardÂ "/>
        <s v="AmigoÂ "/>
        <s v="PontypoolÂ "/>
        <s v="TruckerÂ "/>
        <s v="The Lords of SalemÂ "/>
        <s v="Snow White and the Seven DwarfsÂ "/>
        <s v="The Holy GirlÂ "/>
        <s v="Incident at Loch NessÂ "/>
        <s v="Lock, Stock and Two Smoking BarrelsÂ "/>
        <s v="The CelebrationÂ "/>
        <s v="Trees LoungeÂ "/>
        <s v="Journey from the FallÂ "/>
        <s v="The BasketÂ "/>
        <s v="Eddie: The Sleepwalking CannibalÂ "/>
        <s v="The Hebrew HammerÂ "/>
        <s v="Neal 'N' NikkiÂ "/>
        <s v="Friday the 13th Part 2Â "/>
        <s v="Filly BrownÂ "/>
        <s v="Sex, Lies, and VideotapeÂ "/>
        <s v="SawÂ "/>
        <s v="Super TroopersÂ "/>
        <s v="The Amazing CatfishÂ "/>
        <s v="Monsoon WeddingÂ "/>
        <s v="You Can Count on MeÂ "/>
        <s v="But I'm a CheerleaderÂ "/>
        <s v="Home RunÂ "/>
        <s v="Reservoir DogsÂ "/>
        <s v="The Good, the Bad and the UglyÂ "/>
        <s v="The Second MotherÂ "/>
        <s v="Blue Like JazzÂ "/>
        <s v="Down and Out with the DollsÂ "/>
        <s v="Pink Ribbons, Inc.Â "/>
        <s v="Certifiably JonathanÂ "/>
        <s v="The Knife of Don JuanÂ "/>
        <s v="AirborneÂ "/>
        <s v="Waiting...Â "/>
        <s v="Dead Man's ShoesÂ "/>
        <s v="From a Whisper to a ScreamÂ "/>
        <s v="Dracula: Pages from a Virgin's DiaryÂ "/>
        <s v="Beyond the Black RainbowÂ "/>
        <s v="The Raid: RedemptionÂ "/>
        <s v="RockyÂ "/>
        <s v="UnfriendedÂ "/>
        <s v="The HowlingÂ "/>
        <s v="Dr. NoÂ "/>
        <s v="Chernobyl DiariesÂ "/>
        <s v="HellraiserÂ "/>
        <s v="God's Not Dead 2Â "/>
        <s v="Cry_WolfÂ "/>
        <s v="Godzilla 2000Â "/>
        <s v="Blue ValentineÂ "/>
        <s v="TransamericaÂ "/>
        <s v="The Devil InsideÂ "/>
        <s v="Beyond the Valley of the DollsÂ "/>
        <s v="The Green InfernoÂ "/>
        <s v="The SessionsÂ "/>
        <s v="Next Stop WonderlandÂ "/>
        <s v="Frozen RiverÂ "/>
        <s v="20 Feet from StardomÂ "/>
        <s v="Two Girls and a GuyÂ "/>
        <s v="Walking and TalkingÂ "/>
        <s v="Who Killed the Electric Car?Â "/>
        <s v="The Broken Hearts Club: A Romantic ComedyÂ "/>
        <s v="SlamÂ "/>
        <s v="Brigham CityÂ "/>
        <s v="FizaÂ "/>
        <s v="OrgazmoÂ "/>
        <s v="All the Real GirlsÂ "/>
        <s v="Dream with the FishesÂ "/>
        <s v="Blue CarÂ "/>
        <s v="LuminariasÂ "/>
        <s v="Wristcutters: A Love StoryÂ "/>
        <s v="The Battle of Shaker HeightsÂ "/>
        <s v="The Act of KillingÂ "/>
        <s v="Taxi to the Dark SideÂ "/>
        <s v="Once in a Lifetime: The Extraordinary Story of the New York CosmosÂ "/>
        <s v="Antarctica: A Year on IceÂ "/>
        <s v="A Lego BrickumentaryÂ "/>
        <s v="HardflipÂ "/>
        <s v="Chocolate: Deep Dark SecretsÂ "/>
        <s v="The House of the DevilÂ "/>
        <s v="The Perfect HostÂ "/>
        <s v="Safe MenÂ "/>
        <s v="The SpecialsÂ "/>
        <s v="Alone with HerÂ "/>
        <s v="Creative ControlÂ "/>
        <s v="SpecialÂ "/>
        <s v="In Her Line of FireÂ "/>
        <s v="The Jimmy ShowÂ "/>
        <s v="On the WaterfrontÂ "/>
        <s v="L!fe HappensÂ "/>
        <s v="4 Months, 3 Weeks and 2 DaysÂ "/>
        <s v="Hard CandyÂ "/>
        <s v="The QuietÂ "/>
        <s v="Fruitvale StationÂ "/>
        <s v="The Brass TeapotÂ "/>
        <s v="The HammerÂ "/>
        <s v="Latter DaysÂ "/>
        <s v="For a Good Time, Call...Â "/>
        <s v="Time ChangerÂ "/>
        <s v="A SeparationÂ "/>
        <s v="Welcome to the DollhouseÂ "/>
        <s v="Ruby in ParadiseÂ "/>
        <s v="Raising Victor VargasÂ "/>
        <s v="DeterrenceÂ "/>
        <s v="Not CoolÂ "/>
        <s v="Dead SnowÂ "/>
        <s v="Saints and SoldiersÂ "/>
        <s v="American GraffitiÂ "/>
        <s v="Aqua Teen Hunger Force Colon Movie Film for TheatersÂ "/>
        <s v="Safety Not GuaranteedÂ "/>
        <s v="Kill ListÂ "/>
        <s v="The InnkeepersÂ "/>
        <s v="Interview with the AssassinÂ "/>
        <s v="Donkey PunchÂ "/>
        <s v="Hoop DreamsÂ "/>
        <s v="L.I.E.Â "/>
        <s v="Half NelsonÂ "/>
        <s v="Naturally NativeÂ "/>
        <s v="Hav PlentyÂ "/>
        <s v="Top HatÂ "/>
        <s v="The Blair Witch ProjectÂ "/>
        <s v="WoodstockÂ "/>
        <s v="Mercy StreetsÂ "/>
        <s v="Arnolds ParkÂ "/>
        <s v="Broken VesselsÂ "/>
        <s v="A Hard Day's NightÂ "/>
        <s v="The Harvest/La CosechaÂ "/>
        <s v="FireproofÂ "/>
        <s v="BenjiÂ "/>
        <s v="Open WaterÂ "/>
        <s v="Kingdom of the SpidersÂ "/>
        <s v="The Station AgentÂ "/>
        <s v="To Save a LifeÂ "/>
        <s v="Beyond the MatÂ "/>
        <s v="The Singles WardÂ "/>
        <s v="OsamaÂ "/>
        <s v="Sholem Aleichem: Laughing in the DarknessÂ "/>
        <s v="GrooveÂ "/>
        <s v="The R.M.Â "/>
        <s v="Twin Falls IdahoÂ "/>
        <s v="Mean CreekÂ "/>
        <s v="Hurricane StreetsÂ "/>
        <s v="Never AgainÂ "/>
        <s v="Civil BrandÂ "/>
        <s v="Lonesome JimÂ "/>
        <s v="Deceptive Practice: The Mysteries and Mentors of Ricky JayÂ "/>
        <s v="Seven SamuraiÂ "/>
        <s v="The Other Dream TeamÂ "/>
        <s v="Finishing the Game: The Search for a New Bruce LeeÂ "/>
        <s v="RubberÂ "/>
        <s v="Kiss the BrideÂ "/>
        <s v="The Slaughter RuleÂ "/>
        <s v="MonstersÂ "/>
        <s v="The Living WakeÂ "/>
        <s v="Detention of the DeadÂ "/>
        <s v="Born to Fly: Elizabeth Streb vs. GravityÂ "/>
        <s v="Straight Out of BrooklynÂ "/>
        <s v="Bloody SundayÂ "/>
        <s v="Conversations with Other WomenÂ "/>
        <s v="Poultrygeist: Night of the Chicken DeadÂ "/>
        <s v="42nd StreetÂ "/>
        <s v="MetropolitanÂ "/>
        <s v="As It Is in HeavenÂ "/>
        <s v="Napoleon DynamiteÂ "/>
        <s v="Blue RuinÂ "/>
        <s v="Paranormal ActivityÂ "/>
        <s v="Monty Python and the Holy GrailÂ "/>
        <s v="QuinceaÃ±eraÂ "/>
        <s v="Gory Gory HallelujahÂ "/>
        <s v="TarnationÂ "/>
        <s v="I Want Your MoneyÂ "/>
        <s v="The BeyondÂ "/>
        <s v="What Happens in VegasÂ "/>
        <s v="TrekkiesÂ "/>
        <s v="The Broadway MelodyÂ "/>
        <s v="ManiacÂ "/>
        <s v="Censored VoicesÂ "/>
        <s v="MurderballÂ "/>
        <s v="American Ninja 2: The ConfrontationÂ "/>
        <s v="TumbleweedsÂ "/>
        <s v="The ProphecyÂ "/>
        <s v="When the Cat's AwayÂ "/>
        <s v="Pieces of AprilÂ "/>
        <s v="Old JoyÂ "/>
        <s v="Wendy and LucyÂ "/>
        <s v="Ayurveda: Art of BeingÂ "/>
        <s v="Nothing But a ManÂ "/>
        <s v="First Love, Last RitesÂ "/>
        <s v="Fighting Tommy RileyÂ "/>
        <s v="Locker 13Â "/>
        <s v="ComplianceÂ "/>
        <s v="Chasing AmyÂ "/>
        <s v="Lovely &amp; AmazingÂ "/>
        <s v="Better Luck TomorrowÂ "/>
        <s v="The Incredibly True Adventure of Two Girls in LoveÂ "/>
        <s v="Chuck &amp; BuckÂ "/>
        <s v="American DesiÂ "/>
        <s v="CubeÂ "/>
        <s v="Love and Other CatastrophesÂ "/>
        <s v="I Married a Strange Person!Â "/>
        <s v="NovemberÂ "/>
        <s v="Like CrazyÂ "/>
        <s v="Sugar TownÂ "/>
        <s v="The CanyonsÂ "/>
        <s v="The Sticky Fingers of TimeÂ "/>
        <s v="BurnÂ "/>
        <s v="UrbaniaÂ "/>
        <s v="The Beast from 20,000 FathomsÂ "/>
        <s v="SwingersÂ "/>
        <s v="A Fistful of DollarsÂ "/>
        <s v="Short Cut to Nirvana: Kumbh MelaÂ "/>
        <s v="The Grace CardÂ "/>
        <s v="Middle of NowhereÂ "/>
        <s v="The Business of FancydancingÂ "/>
        <s v="Call + ResponseÂ "/>
        <s v="The Trials of Darryl HuntÂ "/>
        <s v="Children of HeavenÂ "/>
        <s v="WeekendÂ "/>
        <s v="She's Gotta Have ItÂ "/>
        <s v="Another EarthÂ "/>
        <s v="Sweet Sweetback's Baadasssss SongÂ "/>
        <s v="TadpoleÂ "/>
        <s v="OnceÂ "/>
        <s v="The Woman ChaserÂ "/>
        <s v="The Horse BoyÂ "/>
        <s v="Antarctic Edge: 70Â° SouthÂ "/>
        <s v="Top SpinÂ "/>
        <s v="Roger &amp; MeÂ "/>
        <s v="Your Sister's SisterÂ "/>
        <s v="Facing the GiantsÂ "/>
        <s v="The GallowsÂ "/>
        <s v="Hollywood ShuffleÂ "/>
        <s v="The Lost Skeleton of CadavraÂ "/>
        <s v="Cheap ThrillsÂ "/>
        <s v="PiÂ "/>
        <s v="20 DatesÂ "/>
        <s v="Super Size MeÂ "/>
        <s v="The FPÂ "/>
        <s v="Happy ChristmasÂ "/>
        <s v="The Brothers McMullenÂ "/>
        <s v="Tiny FurnitureÂ "/>
        <s v="George WashingtonÂ "/>
        <s v="Smiling Fish &amp; Goat on FireÂ "/>
        <s v="The Legend of God's GunÂ "/>
        <s v="ClerksÂ "/>
        <s v="Pink NarcissusÂ "/>
        <s v="In the Company of MenÂ "/>
        <s v="SlackerÂ "/>
        <s v="The Puffy ChairÂ "/>
        <s v="Breaking UpwardsÂ "/>
        <s v="Pink FlamingosÂ "/>
        <s v="CleanÂ "/>
        <s v="The CircleÂ "/>
        <s v="The CureÂ "/>
        <s v="PrimerÂ "/>
        <s v="CaviteÂ "/>
        <s v="El MariachiÂ "/>
        <s v="NewlywedsÂ "/>
        <s v="My Date with DrewÂ "/>
        <m/>
      </sharedItems>
    </cacheField>
    <cacheField name="language" numFmtId="0">
      <sharedItems containsBlank="1" count="39">
        <s v="English"/>
        <s v="Mandarin"/>
        <s v="Aboriginal"/>
        <s v="Spanish"/>
        <s v="French"/>
        <s v="Filipino"/>
        <s v="Maya"/>
        <s v="Kazakh"/>
        <s v="Telugu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Icelandic"/>
        <s v="Danish"/>
        <s v="Portuguese"/>
        <s v="Norwegian"/>
        <s v="Czech"/>
        <s v="Russian"/>
        <s v="None"/>
        <s v="Zulu"/>
        <s v="Hebrew"/>
        <s v="Dzongkha"/>
        <s v="Arabic"/>
        <s v="Vietnamese"/>
        <s v="Indonesian"/>
        <s v="Romanian"/>
        <s v="Persian"/>
        <s v="Swedish"/>
        <m/>
      </sharedItems>
    </cacheField>
    <cacheField name="country" numFmtId="0">
      <sharedItems containsBlank="1"/>
    </cacheField>
    <cacheField name="budget" numFmtId="0">
      <sharedItems containsString="0" containsBlank="1" containsNumber="1" containsInteger="1" minValue="218" maxValue="12215500000"/>
    </cacheField>
    <cacheField name="imdb_score" numFmtId="0">
      <sharedItems containsString="0" containsBlank="1" containsNumber="1" minValue="1.6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8">
  <r>
    <x v="0"/>
    <n v="178"/>
    <n v="760505847"/>
    <x v="0"/>
    <x v="0"/>
    <x v="0"/>
    <s v="USA"/>
    <n v="237000000"/>
    <n v="7.9"/>
  </r>
  <r>
    <x v="1"/>
    <n v="169"/>
    <n v="309404152"/>
    <x v="0"/>
    <x v="1"/>
    <x v="0"/>
    <s v="USA"/>
    <n v="300000000"/>
    <n v="7.1"/>
  </r>
  <r>
    <x v="2"/>
    <n v="148"/>
    <n v="200074175"/>
    <x v="0"/>
    <x v="2"/>
    <x v="0"/>
    <s v="UK"/>
    <n v="245000000"/>
    <n v="6.8"/>
  </r>
  <r>
    <x v="3"/>
    <n v="164"/>
    <n v="448130642"/>
    <x v="0"/>
    <x v="3"/>
    <x v="0"/>
    <s v="USA"/>
    <n v="250000000"/>
    <n v="8.5"/>
  </r>
  <r>
    <x v="4"/>
    <n v="132"/>
    <n v="73058679"/>
    <x v="0"/>
    <x v="4"/>
    <x v="0"/>
    <s v="USA"/>
    <n v="263700000"/>
    <n v="6.6"/>
  </r>
  <r>
    <x v="5"/>
    <n v="156"/>
    <n v="336530303"/>
    <x v="0"/>
    <x v="5"/>
    <x v="0"/>
    <s v="USA"/>
    <n v="258000000"/>
    <n v="6.2"/>
  </r>
  <r>
    <x v="6"/>
    <n v="100"/>
    <n v="200807262"/>
    <x v="1"/>
    <x v="6"/>
    <x v="0"/>
    <s v="USA"/>
    <n v="260000000"/>
    <n v="7.8"/>
  </r>
  <r>
    <x v="7"/>
    <n v="141"/>
    <n v="458991599"/>
    <x v="0"/>
    <x v="7"/>
    <x v="0"/>
    <s v="USA"/>
    <n v="250000000"/>
    <n v="7.5"/>
  </r>
  <r>
    <x v="8"/>
    <n v="153"/>
    <n v="301956980"/>
    <x v="1"/>
    <x v="8"/>
    <x v="0"/>
    <s v="UK"/>
    <n v="250000000"/>
    <n v="7.5"/>
  </r>
  <r>
    <x v="9"/>
    <n v="183"/>
    <n v="330249062"/>
    <x v="0"/>
    <x v="9"/>
    <x v="0"/>
    <s v="USA"/>
    <n v="250000000"/>
    <n v="6.9"/>
  </r>
  <r>
    <x v="10"/>
    <n v="169"/>
    <n v="200069408"/>
    <x v="0"/>
    <x v="10"/>
    <x v="0"/>
    <s v="USA"/>
    <n v="209000000"/>
    <n v="6.1"/>
  </r>
  <r>
    <x v="11"/>
    <n v="106"/>
    <n v="168368427"/>
    <x v="0"/>
    <x v="11"/>
    <x v="0"/>
    <s v="UK"/>
    <n v="200000000"/>
    <n v="6.7"/>
  </r>
  <r>
    <x v="1"/>
    <n v="151"/>
    <n v="423032628"/>
    <x v="0"/>
    <x v="12"/>
    <x v="0"/>
    <s v="USA"/>
    <n v="225000000"/>
    <n v="7.3"/>
  </r>
  <r>
    <x v="1"/>
    <n v="150"/>
    <n v="89289910"/>
    <x v="0"/>
    <x v="13"/>
    <x v="0"/>
    <s v="USA"/>
    <n v="215000000"/>
    <n v="6.5"/>
  </r>
  <r>
    <x v="9"/>
    <n v="143"/>
    <n v="291021565"/>
    <x v="0"/>
    <x v="14"/>
    <x v="0"/>
    <s v="USA"/>
    <n v="225000000"/>
    <n v="7.2"/>
  </r>
  <r>
    <x v="12"/>
    <n v="150"/>
    <n v="141614023"/>
    <x v="0"/>
    <x v="15"/>
    <x v="0"/>
    <s v="USA"/>
    <n v="225000000"/>
    <n v="6.6"/>
  </r>
  <r>
    <x v="7"/>
    <n v="173"/>
    <n v="623279547"/>
    <x v="0"/>
    <x v="16"/>
    <x v="0"/>
    <s v="USA"/>
    <n v="220000000"/>
    <n v="8.1"/>
  </r>
  <r>
    <x v="13"/>
    <n v="136"/>
    <n v="241063875"/>
    <x v="0"/>
    <x v="17"/>
    <x v="0"/>
    <s v="USA"/>
    <n v="250000000"/>
    <n v="6.7"/>
  </r>
  <r>
    <x v="14"/>
    <n v="106"/>
    <n v="179020854"/>
    <x v="0"/>
    <x v="18"/>
    <x v="0"/>
    <s v="USA"/>
    <n v="225000000"/>
    <n v="6.8"/>
  </r>
  <r>
    <x v="15"/>
    <n v="164"/>
    <n v="255108370"/>
    <x v="1"/>
    <x v="19"/>
    <x v="0"/>
    <s v="New Zealand"/>
    <n v="250000000"/>
    <n v="7.5"/>
  </r>
  <r>
    <x v="16"/>
    <n v="153"/>
    <n v="262030663"/>
    <x v="0"/>
    <x v="20"/>
    <x v="0"/>
    <s v="USA"/>
    <n v="230000000"/>
    <n v="7"/>
  </r>
  <r>
    <x v="17"/>
    <n v="156"/>
    <n v="105219735"/>
    <x v="0"/>
    <x v="21"/>
    <x v="0"/>
    <s v="USA"/>
    <n v="200000000"/>
    <n v="6.7"/>
  </r>
  <r>
    <x v="15"/>
    <n v="186"/>
    <n v="258355354"/>
    <x v="1"/>
    <x v="22"/>
    <x v="0"/>
    <s v="USA"/>
    <n v="225000000"/>
    <n v="7.9"/>
  </r>
  <r>
    <x v="18"/>
    <n v="113"/>
    <n v="70083519"/>
    <x v="1"/>
    <x v="23"/>
    <x v="0"/>
    <s v="USA"/>
    <n v="180000000"/>
    <n v="6.1"/>
  </r>
  <r>
    <x v="15"/>
    <n v="201"/>
    <n v="218051260"/>
    <x v="0"/>
    <x v="24"/>
    <x v="0"/>
    <s v="New Zealand"/>
    <n v="207000000"/>
    <n v="7.2"/>
  </r>
  <r>
    <x v="0"/>
    <n v="194"/>
    <n v="658672302"/>
    <x v="2"/>
    <x v="25"/>
    <x v="0"/>
    <s v="USA"/>
    <n v="200000000"/>
    <n v="7.7"/>
  </r>
  <r>
    <x v="19"/>
    <n v="147"/>
    <n v="407197282"/>
    <x v="0"/>
    <x v="26"/>
    <x v="0"/>
    <s v="USA"/>
    <n v="250000000"/>
    <n v="8.1999999999999993"/>
  </r>
  <r>
    <x v="20"/>
    <n v="131"/>
    <n v="65173160"/>
    <x v="0"/>
    <x v="27"/>
    <x v="0"/>
    <s v="USA"/>
    <n v="209000000"/>
    <n v="5.9"/>
  </r>
  <r>
    <x v="21"/>
    <n v="124"/>
    <n v="652177271"/>
    <x v="0"/>
    <x v="28"/>
    <x v="0"/>
    <s v="USA"/>
    <n v="150000000"/>
    <n v="7"/>
  </r>
  <r>
    <x v="2"/>
    <n v="143"/>
    <n v="304360277"/>
    <x v="0"/>
    <x v="29"/>
    <x v="0"/>
    <s v="UK"/>
    <n v="200000000"/>
    <n v="7.8"/>
  </r>
  <r>
    <x v="5"/>
    <n v="135"/>
    <n v="373377893"/>
    <x v="0"/>
    <x v="30"/>
    <x v="0"/>
    <s v="USA"/>
    <n v="200000000"/>
    <n v="7.3"/>
  </r>
  <r>
    <x v="22"/>
    <n v="195"/>
    <n v="408992272"/>
    <x v="0"/>
    <x v="31"/>
    <x v="0"/>
    <s v="USA"/>
    <n v="200000000"/>
    <n v="7.2"/>
  </r>
  <r>
    <x v="23"/>
    <n v="108"/>
    <n v="334185206"/>
    <x v="1"/>
    <x v="32"/>
    <x v="0"/>
    <s v="USA"/>
    <n v="200000000"/>
    <n v="6.5"/>
  </r>
  <r>
    <x v="24"/>
    <n v="104"/>
    <n v="234360014"/>
    <x v="0"/>
    <x v="33"/>
    <x v="0"/>
    <s v="Canada"/>
    <n v="210000000"/>
    <n v="6.8"/>
  </r>
  <r>
    <x v="25"/>
    <n v="104"/>
    <n v="268488329"/>
    <x v="1"/>
    <x v="34"/>
    <x v="0"/>
    <s v="USA"/>
    <n v="200000000"/>
    <n v="7.3"/>
  </r>
  <r>
    <x v="26"/>
    <n v="150"/>
    <n v="402076689"/>
    <x v="0"/>
    <x v="35"/>
    <x v="0"/>
    <s v="USA"/>
    <n v="200000000"/>
    <n v="6"/>
  </r>
  <r>
    <x v="26"/>
    <n v="165"/>
    <n v="245428137"/>
    <x v="0"/>
    <x v="36"/>
    <x v="0"/>
    <s v="USA"/>
    <n v="210000000"/>
    <n v="5.7"/>
  </r>
  <r>
    <x v="5"/>
    <n v="130"/>
    <n v="234903076"/>
    <x v="1"/>
    <x v="37"/>
    <x v="0"/>
    <s v="USA"/>
    <n v="215000000"/>
    <n v="6.4"/>
  </r>
  <r>
    <x v="16"/>
    <n v="142"/>
    <n v="202853933"/>
    <x v="0"/>
    <x v="38"/>
    <x v="0"/>
    <s v="USA"/>
    <n v="200000000"/>
    <n v="6.7"/>
  </r>
  <r>
    <x v="27"/>
    <n v="125"/>
    <n v="172051787"/>
    <x v="0"/>
    <x v="39"/>
    <x v="0"/>
    <s v="USA"/>
    <n v="170000000"/>
    <n v="6.8"/>
  </r>
  <r>
    <x v="28"/>
    <n v="106"/>
    <n v="191450875"/>
    <x v="1"/>
    <x v="40"/>
    <x v="0"/>
    <s v="USA"/>
    <n v="200000000"/>
    <n v="6.3"/>
  </r>
  <r>
    <x v="29"/>
    <n v="123"/>
    <n v="116593191"/>
    <x v="0"/>
    <x v="41"/>
    <x v="0"/>
    <s v="USA"/>
    <n v="200000000"/>
    <n v="5.6"/>
  </r>
  <r>
    <x v="30"/>
    <n v="103"/>
    <n v="414984497"/>
    <x v="1"/>
    <x v="42"/>
    <x v="0"/>
    <s v="USA"/>
    <n v="200000000"/>
    <n v="8.3000000000000007"/>
  </r>
  <r>
    <x v="31"/>
    <n v="118"/>
    <n v="125320003"/>
    <x v="0"/>
    <x v="43"/>
    <x v="0"/>
    <s v="USA"/>
    <n v="200000000"/>
    <n v="6.6"/>
  </r>
  <r>
    <x v="32"/>
    <n v="140"/>
    <n v="350034110"/>
    <x v="0"/>
    <x v="44"/>
    <x v="0"/>
    <s v="USA"/>
    <n v="190000000"/>
    <n v="7.2"/>
  </r>
  <r>
    <x v="11"/>
    <n v="123"/>
    <n v="202351611"/>
    <x v="0"/>
    <x v="45"/>
    <x v="0"/>
    <s v="USA"/>
    <n v="190000000"/>
    <n v="7"/>
  </r>
  <r>
    <x v="10"/>
    <n v="149"/>
    <n v="233914986"/>
    <x v="0"/>
    <x v="46"/>
    <x v="0"/>
    <s v="USA"/>
    <n v="200000000"/>
    <n v="8"/>
  </r>
  <r>
    <x v="33"/>
    <n v="132"/>
    <n v="228756232"/>
    <x v="0"/>
    <x v="47"/>
    <x v="0"/>
    <s v="USA"/>
    <n v="190000000"/>
    <n v="7.8"/>
  </r>
  <r>
    <x v="10"/>
    <n v="114"/>
    <n v="65171860"/>
    <x v="1"/>
    <x v="48"/>
    <x v="0"/>
    <s v="USA"/>
    <n v="195000000"/>
    <n v="6.3"/>
  </r>
  <r>
    <x v="34"/>
    <n v="143"/>
    <n v="144812796"/>
    <x v="2"/>
    <x v="49"/>
    <x v="0"/>
    <s v="Australia"/>
    <n v="105000000"/>
    <n v="7.3"/>
  </r>
  <r>
    <x v="35"/>
    <n v="116"/>
    <n v="90755643"/>
    <x v="0"/>
    <x v="50"/>
    <x v="0"/>
    <s v="USA"/>
    <n v="200000000"/>
    <n v="6.6"/>
  </r>
  <r>
    <x v="36"/>
    <n v="131"/>
    <n v="101785482"/>
    <x v="0"/>
    <x v="51"/>
    <x v="0"/>
    <s v="USA"/>
    <n v="190000000"/>
    <n v="7"/>
  </r>
  <r>
    <x v="26"/>
    <n v="154"/>
    <n v="352358779"/>
    <x v="0"/>
    <x v="52"/>
    <x v="0"/>
    <s v="USA"/>
    <n v="195000000"/>
    <n v="6.3"/>
  </r>
  <r>
    <x v="37"/>
    <n v="122"/>
    <n v="317011114"/>
    <x v="0"/>
    <x v="53"/>
    <x v="0"/>
    <s v="USA"/>
    <n v="185000000"/>
    <n v="6.2"/>
  </r>
  <r>
    <x v="38"/>
    <n v="93"/>
    <n v="237282182"/>
    <x v="1"/>
    <x v="54"/>
    <x v="0"/>
    <s v="USA"/>
    <n v="185000000"/>
    <n v="7.2"/>
  </r>
  <r>
    <x v="39"/>
    <n v="122"/>
    <n v="130468626"/>
    <x v="0"/>
    <x v="55"/>
    <x v="0"/>
    <s v="USA"/>
    <n v="185000000"/>
    <n v="7.5"/>
  </r>
  <r>
    <x v="4"/>
    <n v="98"/>
    <n v="223806889"/>
    <x v="1"/>
    <x v="56"/>
    <x v="0"/>
    <s v="USA"/>
    <n v="180000000"/>
    <n v="8.4"/>
  </r>
  <r>
    <x v="24"/>
    <n v="91"/>
    <n v="140080850"/>
    <x v="0"/>
    <x v="57"/>
    <x v="0"/>
    <s v="USA"/>
    <n v="140000000"/>
    <n v="6.2"/>
  </r>
  <r>
    <x v="40"/>
    <n v="158"/>
    <n v="166112167"/>
    <x v="0"/>
    <x v="58"/>
    <x v="0"/>
    <s v="USA"/>
    <n v="200000000"/>
    <n v="5.8"/>
  </r>
  <r>
    <x v="41"/>
    <n v="96"/>
    <n v="137850096"/>
    <x v="3"/>
    <x v="59"/>
    <x v="0"/>
    <s v="USA"/>
    <n v="200000000"/>
    <n v="6.8"/>
  </r>
  <r>
    <x v="42"/>
    <n v="127"/>
    <n v="47375327"/>
    <x v="0"/>
    <x v="60"/>
    <x v="0"/>
    <s v="USA"/>
    <n v="176000000"/>
    <n v="5.4"/>
  </r>
  <r>
    <x v="8"/>
    <n v="110"/>
    <n v="124051759"/>
    <x v="0"/>
    <x v="61"/>
    <x v="0"/>
    <s v="USA"/>
    <n v="180000000"/>
    <n v="6.6"/>
  </r>
  <r>
    <x v="12"/>
    <n v="150"/>
    <n v="291709845"/>
    <x v="1"/>
    <x v="62"/>
    <x v="0"/>
    <s v="USA"/>
    <n v="180000000"/>
    <n v="6.9"/>
  </r>
  <r>
    <x v="10"/>
    <n v="144"/>
    <n v="154985087"/>
    <x v="0"/>
    <x v="63"/>
    <x v="0"/>
    <s v="USA"/>
    <n v="178000000"/>
    <n v="7.3"/>
  </r>
  <r>
    <x v="3"/>
    <n v="152"/>
    <n v="533316061"/>
    <x v="0"/>
    <x v="64"/>
    <x v="0"/>
    <s v="USA"/>
    <n v="185000000"/>
    <n v="9"/>
  </r>
  <r>
    <x v="43"/>
    <n v="96"/>
    <n v="292979556"/>
    <x v="1"/>
    <x v="65"/>
    <x v="0"/>
    <s v="USA"/>
    <n v="175000000"/>
    <n v="8.3000000000000007"/>
  </r>
  <r>
    <x v="44"/>
    <n v="94"/>
    <n v="198332128"/>
    <x v="0"/>
    <x v="66"/>
    <x v="0"/>
    <s v="USA"/>
    <n v="175000000"/>
    <n v="6.5"/>
  </r>
  <r>
    <x v="45"/>
    <n v="126"/>
    <n v="318298180"/>
    <x v="0"/>
    <x v="67"/>
    <x v="0"/>
    <s v="USA"/>
    <n v="140000000"/>
    <n v="7.9"/>
  </r>
  <r>
    <x v="46"/>
    <n v="126"/>
    <n v="73820094"/>
    <x v="1"/>
    <x v="68"/>
    <x v="0"/>
    <s v="USA"/>
    <n v="170000000"/>
    <n v="7.5"/>
  </r>
  <r>
    <x v="14"/>
    <n v="106"/>
    <n v="113745408"/>
    <x v="0"/>
    <x v="69"/>
    <x v="0"/>
    <s v="USA"/>
    <n v="170000000"/>
    <n v="4.8"/>
  </r>
  <r>
    <x v="47"/>
    <n v="112"/>
    <n v="102176165"/>
    <x v="0"/>
    <x v="70"/>
    <x v="0"/>
    <s v="USA"/>
    <n v="145000000"/>
    <n v="5.2"/>
  </r>
  <r>
    <x v="48"/>
    <n v="123"/>
    <n v="161087183"/>
    <x v="0"/>
    <x v="71"/>
    <x v="0"/>
    <s v="USA"/>
    <n v="175000000"/>
    <n v="6.9"/>
  </r>
  <r>
    <x v="49"/>
    <n v="96"/>
    <n v="100289690"/>
    <x v="4"/>
    <x v="72"/>
    <x v="0"/>
    <s v="USA"/>
    <n v="175000000"/>
    <n v="5.4"/>
  </r>
  <r>
    <x v="50"/>
    <n v="113"/>
    <n v="100189501"/>
    <x v="0"/>
    <x v="73"/>
    <x v="0"/>
    <s v="USA"/>
    <n v="178000000"/>
    <n v="7.9"/>
  </r>
  <r>
    <x v="51"/>
    <n v="176"/>
    <n v="88246220"/>
    <x v="0"/>
    <x v="74"/>
    <x v="0"/>
    <s v="USA"/>
    <n v="175000000"/>
    <n v="6.1"/>
  </r>
  <r>
    <x v="52"/>
    <n v="118"/>
    <n v="150167630"/>
    <x v="0"/>
    <x v="75"/>
    <x v="0"/>
    <s v="USA"/>
    <n v="175000000"/>
    <n v="5.8"/>
  </r>
  <r>
    <x v="43"/>
    <n v="95"/>
    <n v="356454367"/>
    <x v="1"/>
    <x v="76"/>
    <x v="0"/>
    <s v="USA"/>
    <n v="175000000"/>
    <n v="8.3000000000000007"/>
  </r>
  <r>
    <x v="45"/>
    <n v="106"/>
    <n v="362645141"/>
    <x v="1"/>
    <x v="77"/>
    <x v="0"/>
    <s v="UK"/>
    <n v="175000000"/>
    <n v="7.8"/>
  </r>
  <r>
    <x v="45"/>
    <n v="124"/>
    <n v="312057433"/>
    <x v="0"/>
    <x v="78"/>
    <x v="0"/>
    <s v="USA"/>
    <n v="200000000"/>
    <n v="7"/>
  </r>
  <r>
    <x v="53"/>
    <n v="132"/>
    <n v="155111815"/>
    <x v="0"/>
    <x v="79"/>
    <x v="0"/>
    <s v="USA"/>
    <n v="170000000"/>
    <n v="6.1"/>
  </r>
  <r>
    <x v="54"/>
    <n v="97"/>
    <n v="241407328"/>
    <x v="0"/>
    <x v="80"/>
    <x v="0"/>
    <s v="USA"/>
    <n v="180000000"/>
    <n v="7"/>
  </r>
  <r>
    <x v="55"/>
    <n v="130"/>
    <n v="208543795"/>
    <x v="0"/>
    <x v="81"/>
    <x v="0"/>
    <s v="USA"/>
    <n v="170000000"/>
    <n v="7.6"/>
  </r>
  <r>
    <x v="56"/>
    <n v="128"/>
    <n v="38297305"/>
    <x v="0"/>
    <x v="82"/>
    <x v="0"/>
    <s v="USA"/>
    <n v="175000000"/>
    <n v="6.3"/>
  </r>
  <r>
    <x v="19"/>
    <n v="136"/>
    <n v="259746958"/>
    <x v="0"/>
    <x v="83"/>
    <x v="0"/>
    <s v="USA"/>
    <n v="170000000"/>
    <n v="7.8"/>
  </r>
  <r>
    <x v="57"/>
    <n v="93"/>
    <n v="238371987"/>
    <x v="1"/>
    <x v="84"/>
    <x v="0"/>
    <s v="USA"/>
    <n v="165000000"/>
    <n v="6.4"/>
  </r>
  <r>
    <x v="58"/>
    <n v="130"/>
    <n v="93417865"/>
    <x v="0"/>
    <x v="85"/>
    <x v="0"/>
    <s v="USA"/>
    <n v="190000000"/>
    <n v="6.5"/>
  </r>
  <r>
    <x v="59"/>
    <n v="102"/>
    <n v="222487711"/>
    <x v="0"/>
    <x v="86"/>
    <x v="0"/>
    <s v="USA"/>
    <n v="165000000"/>
    <n v="7.9"/>
  </r>
  <r>
    <x v="60"/>
    <n v="101"/>
    <n v="189412677"/>
    <x v="1"/>
    <x v="87"/>
    <x v="0"/>
    <s v="USA"/>
    <n v="165000000"/>
    <n v="7.8"/>
  </r>
  <r>
    <x v="41"/>
    <n v="100"/>
    <n v="665426"/>
    <x v="1"/>
    <x v="88"/>
    <x v="0"/>
    <s v="USA"/>
    <n v="165000000"/>
    <n v="6.6"/>
  </r>
  <r>
    <x v="40"/>
    <n v="120"/>
    <n v="102315545"/>
    <x v="0"/>
    <x v="89"/>
    <x v="0"/>
    <s v="USA"/>
    <n v="165000000"/>
    <n v="5.5"/>
  </r>
  <r>
    <x v="61"/>
    <n v="98"/>
    <n v="217387997"/>
    <x v="1"/>
    <x v="90"/>
    <x v="0"/>
    <s v="USA"/>
    <n v="165000000"/>
    <n v="8.1999999999999993"/>
  </r>
  <r>
    <x v="62"/>
    <n v="109"/>
    <n v="150350192"/>
    <x v="0"/>
    <x v="91"/>
    <x v="0"/>
    <s v="USA"/>
    <n v="200000000"/>
    <n v="6.4"/>
  </r>
  <r>
    <x v="63"/>
    <n v="121"/>
    <n v="333130696"/>
    <x v="0"/>
    <x v="92"/>
    <x v="0"/>
    <s v="USA"/>
    <n v="170000000"/>
    <n v="8.1"/>
  </r>
  <r>
    <x v="3"/>
    <n v="169"/>
    <n v="187991439"/>
    <x v="1"/>
    <x v="93"/>
    <x v="0"/>
    <s v="USA"/>
    <n v="165000000"/>
    <n v="8.6"/>
  </r>
  <r>
    <x v="3"/>
    <n v="148"/>
    <n v="292568851"/>
    <x v="0"/>
    <x v="94"/>
    <x v="0"/>
    <s v="USA"/>
    <n v="160000000"/>
    <n v="8.8000000000000007"/>
  </r>
  <r>
    <x v="15"/>
    <n v="182"/>
    <n v="303001229"/>
    <x v="1"/>
    <x v="95"/>
    <x v="0"/>
    <s v="USA"/>
    <n v="180000000"/>
    <n v="7.9"/>
  </r>
  <r>
    <x v="47"/>
    <n v="106"/>
    <n v="144512310"/>
    <x v="0"/>
    <x v="96"/>
    <x v="0"/>
    <s v="USA"/>
    <n v="38000000"/>
    <n v="6.7"/>
  </r>
  <r>
    <x v="64"/>
    <n v="166"/>
    <n v="127490802"/>
    <x v="2"/>
    <x v="97"/>
    <x v="0"/>
    <s v="USA"/>
    <n v="150000000"/>
    <n v="7.8"/>
  </r>
  <r>
    <x v="65"/>
    <n v="132"/>
    <n v="146405371"/>
    <x v="0"/>
    <x v="98"/>
    <x v="0"/>
    <s v="USA"/>
    <n v="160000000"/>
    <n v="7.8"/>
  </r>
  <r>
    <x v="66"/>
    <n v="137"/>
    <n v="281666058"/>
    <x v="1"/>
    <x v="99"/>
    <x v="0"/>
    <s v="USA"/>
    <n v="160000000"/>
    <n v="6.6"/>
  </r>
  <r>
    <x v="67"/>
    <n v="109"/>
    <n v="63143812"/>
    <x v="0"/>
    <x v="100"/>
    <x v="0"/>
    <s v="USA"/>
    <n v="150000000"/>
    <n v="6.1"/>
  </r>
  <r>
    <x v="68"/>
    <n v="98"/>
    <n v="60655503"/>
    <x v="0"/>
    <x v="101"/>
    <x v="0"/>
    <s v="USA"/>
    <n v="160000000"/>
    <n v="5.6"/>
  </r>
  <r>
    <x v="69"/>
    <n v="113"/>
    <n v="76846624"/>
    <x v="1"/>
    <x v="102"/>
    <x v="0"/>
    <s v="USA"/>
    <n v="170000000"/>
    <n v="6.4"/>
  </r>
  <r>
    <x v="70"/>
    <n v="93"/>
    <n v="320706665"/>
    <x v="1"/>
    <x v="103"/>
    <x v="0"/>
    <s v="USA"/>
    <n v="160000000"/>
    <n v="6.1"/>
  </r>
  <r>
    <x v="71"/>
    <n v="123"/>
    <n v="46978995"/>
    <x v="0"/>
    <x v="104"/>
    <x v="0"/>
    <s v="USA"/>
    <n v="160000000"/>
    <n v="7.3"/>
  </r>
  <r>
    <x v="72"/>
    <n v="126"/>
    <n v="89732035"/>
    <x v="0"/>
    <x v="105"/>
    <x v="0"/>
    <s v="USA"/>
    <n v="155000000"/>
    <n v="6.6"/>
  </r>
  <r>
    <x v="73"/>
    <n v="113"/>
    <n v="104383624"/>
    <x v="1"/>
    <x v="106"/>
    <x v="0"/>
    <s v="USA"/>
    <n v="155000000"/>
    <n v="6.3"/>
  </r>
  <r>
    <x v="26"/>
    <n v="184"/>
    <n v="198539855"/>
    <x v="0"/>
    <x v="107"/>
    <x v="0"/>
    <s v="USA"/>
    <n v="140000000"/>
    <n v="6.1"/>
  </r>
  <r>
    <x v="26"/>
    <n v="144"/>
    <n v="318759914"/>
    <x v="0"/>
    <x v="108"/>
    <x v="0"/>
    <s v="USA"/>
    <n v="150000000"/>
    <n v="7.1"/>
  </r>
  <r>
    <x v="74"/>
    <n v="206"/>
    <n v="34293771"/>
    <x v="0"/>
    <x v="109"/>
    <x v="0"/>
    <s v="Germany"/>
    <n v="155000000"/>
    <n v="5.5"/>
  </r>
  <r>
    <x v="8"/>
    <n v="138"/>
    <n v="292000866"/>
    <x v="1"/>
    <x v="110"/>
    <x v="0"/>
    <s v="UK"/>
    <n v="150000000"/>
    <n v="7.5"/>
  </r>
  <r>
    <x v="35"/>
    <n v="157"/>
    <n v="289994397"/>
    <x v="1"/>
    <x v="111"/>
    <x v="0"/>
    <s v="UK"/>
    <n v="150000000"/>
    <n v="7.6"/>
  </r>
  <r>
    <x v="20"/>
    <n v="102"/>
    <n v="227946274"/>
    <x v="0"/>
    <x v="112"/>
    <x v="0"/>
    <s v="USA"/>
    <n v="150000000"/>
    <n v="6.4"/>
  </r>
  <r>
    <x v="66"/>
    <n v="104"/>
    <n v="256386216"/>
    <x v="2"/>
    <x v="113"/>
    <x v="0"/>
    <s v="USA"/>
    <n v="150000000"/>
    <n v="7.2"/>
  </r>
  <r>
    <x v="23"/>
    <n v="115"/>
    <n v="206456431"/>
    <x v="1"/>
    <x v="114"/>
    <x v="0"/>
    <s v="USA"/>
    <n v="150000000"/>
    <n v="6.7"/>
  </r>
  <r>
    <x v="58"/>
    <n v="111"/>
    <n v="206435493"/>
    <x v="3"/>
    <x v="115"/>
    <x v="0"/>
    <s v="USA"/>
    <n v="150000000"/>
    <n v="8"/>
  </r>
  <r>
    <x v="3"/>
    <n v="128"/>
    <n v="205343774"/>
    <x v="0"/>
    <x v="116"/>
    <x v="0"/>
    <s v="USA"/>
    <n v="150000000"/>
    <n v="8.3000000000000007"/>
  </r>
  <r>
    <x v="75"/>
    <n v="89"/>
    <n v="179982968"/>
    <x v="0"/>
    <x v="117"/>
    <x v="0"/>
    <s v="USA"/>
    <n v="150000000"/>
    <n v="6.7"/>
  </r>
  <r>
    <x v="76"/>
    <n v="105"/>
    <n v="177243721"/>
    <x v="1"/>
    <x v="118"/>
    <x v="0"/>
    <s v="USA"/>
    <n v="150000000"/>
    <n v="5.9"/>
  </r>
  <r>
    <x v="77"/>
    <n v="119"/>
    <n v="179883016"/>
    <x v="0"/>
    <x v="119"/>
    <x v="0"/>
    <s v="USA"/>
    <n v="150000000"/>
    <n v="6.7"/>
  </r>
  <r>
    <x v="42"/>
    <n v="129"/>
    <n v="139259759"/>
    <x v="0"/>
    <x v="120"/>
    <x v="0"/>
    <s v="Australia"/>
    <n v="150000000"/>
    <n v="6.7"/>
  </r>
  <r>
    <x v="78"/>
    <n v="102"/>
    <n v="400736600"/>
    <x v="1"/>
    <x v="121"/>
    <x v="0"/>
    <s v="USA"/>
    <n v="150000000"/>
    <n v="7.6"/>
  </r>
  <r>
    <x v="42"/>
    <n v="138"/>
    <n v="281492479"/>
    <x v="0"/>
    <x v="122"/>
    <x v="0"/>
    <s v="USA"/>
    <n v="150000000"/>
    <n v="7.2"/>
  </r>
  <r>
    <x v="72"/>
    <n v="112"/>
    <n v="206360018"/>
    <x v="0"/>
    <x v="123"/>
    <x v="0"/>
    <s v="USA"/>
    <n v="170000000"/>
    <n v="7.1"/>
  </r>
  <r>
    <x v="79"/>
    <n v="120"/>
    <n v="153629485"/>
    <x v="0"/>
    <x v="124"/>
    <x v="0"/>
    <s v="Australia"/>
    <n v="150000000"/>
    <n v="8.1"/>
  </r>
  <r>
    <x v="80"/>
    <n v="146"/>
    <n v="133375846"/>
    <x v="5"/>
    <x v="125"/>
    <x v="0"/>
    <s v="USA"/>
    <n v="150000000"/>
    <n v="6.7"/>
  </r>
  <r>
    <x v="81"/>
    <n v="115"/>
    <n v="181015141"/>
    <x v="0"/>
    <x v="126"/>
    <x v="0"/>
    <s v="USA"/>
    <n v="150000000"/>
    <n v="7"/>
  </r>
  <r>
    <x v="82"/>
    <n v="96"/>
    <n v="114053579"/>
    <x v="1"/>
    <x v="127"/>
    <x v="0"/>
    <s v="USA"/>
    <n v="150000000"/>
    <n v="6.9"/>
  </r>
  <r>
    <x v="83"/>
    <n v="88"/>
    <n v="119420252"/>
    <x v="0"/>
    <x v="128"/>
    <x v="0"/>
    <s v="USA"/>
    <n v="150000000"/>
    <n v="5.0999999999999996"/>
  </r>
  <r>
    <x v="84"/>
    <n v="99"/>
    <n v="83640426"/>
    <x v="0"/>
    <x v="129"/>
    <x v="0"/>
    <s v="USA"/>
    <n v="150000000"/>
    <n v="5.8"/>
  </r>
  <r>
    <x v="23"/>
    <n v="113"/>
    <n v="79711678"/>
    <x v="4"/>
    <x v="130"/>
    <x v="0"/>
    <s v="USA"/>
    <n v="100000000"/>
    <n v="6.2"/>
  </r>
  <r>
    <x v="85"/>
    <n v="131"/>
    <n v="195000874"/>
    <x v="0"/>
    <x v="131"/>
    <x v="0"/>
    <s v="China"/>
    <n v="150000000"/>
    <n v="7.4"/>
  </r>
  <r>
    <x v="86"/>
    <n v="119"/>
    <n v="61937495"/>
    <x v="2"/>
    <x v="132"/>
    <x v="0"/>
    <s v="USA"/>
    <n v="150000000"/>
    <n v="5.8"/>
  </r>
  <r>
    <x v="8"/>
    <n v="110"/>
    <n v="124051759"/>
    <x v="0"/>
    <x v="61"/>
    <x v="0"/>
    <s v="USA"/>
    <n v="180000000"/>
    <n v="6.6"/>
  </r>
  <r>
    <x v="87"/>
    <n v="91"/>
    <n v="126597121"/>
    <x v="1"/>
    <x v="133"/>
    <x v="0"/>
    <s v="USA"/>
    <n v="150000000"/>
    <n v="6.2"/>
  </r>
  <r>
    <x v="88"/>
    <n v="90"/>
    <n v="165230261"/>
    <x v="0"/>
    <x v="134"/>
    <x v="0"/>
    <s v="USA"/>
    <n v="150000000"/>
    <n v="7.3"/>
  </r>
  <r>
    <x v="89"/>
    <n v="103"/>
    <n v="131564731"/>
    <x v="0"/>
    <x v="135"/>
    <x v="0"/>
    <s v="USA"/>
    <n v="150000000"/>
    <n v="4.2"/>
  </r>
  <r>
    <x v="33"/>
    <n v="124"/>
    <n v="133382309"/>
    <x v="0"/>
    <x v="136"/>
    <x v="0"/>
    <s v="USA"/>
    <n v="150000000"/>
    <n v="6.9"/>
  </r>
  <r>
    <x v="40"/>
    <n v="131"/>
    <n v="73103784"/>
    <x v="0"/>
    <x v="137"/>
    <x v="0"/>
    <s v="USA"/>
    <n v="150000000"/>
    <n v="6.4"/>
  </r>
  <r>
    <x v="90"/>
    <n v="88"/>
    <n v="21379315"/>
    <x v="0"/>
    <x v="138"/>
    <x v="0"/>
    <s v="USA"/>
    <n v="150000000"/>
    <n v="5.4"/>
  </r>
  <r>
    <x v="91"/>
    <n v="85"/>
    <n v="64459316"/>
    <x v="1"/>
    <x v="139"/>
    <x v="0"/>
    <s v="UK"/>
    <n v="149000000"/>
    <n v="6.7"/>
  </r>
  <r>
    <x v="92"/>
    <n v="111"/>
    <n v="34964818"/>
    <x v="1"/>
    <x v="140"/>
    <x v="0"/>
    <s v="USA"/>
    <n v="150000000"/>
    <n v="5.8"/>
  </r>
  <r>
    <x v="93"/>
    <n v="92"/>
    <n v="111505642"/>
    <x v="1"/>
    <x v="141"/>
    <x v="0"/>
    <s v="USA"/>
    <n v="145000000"/>
    <n v="6.9"/>
  </r>
  <r>
    <x v="68"/>
    <n v="196"/>
    <n v="133228348"/>
    <x v="1"/>
    <x v="142"/>
    <x v="0"/>
    <s v="USA"/>
    <n v="175000000"/>
    <n v="7.2"/>
  </r>
  <r>
    <x v="75"/>
    <n v="93"/>
    <n v="216366733"/>
    <x v="1"/>
    <x v="143"/>
    <x v="0"/>
    <s v="USA"/>
    <n v="145000000"/>
    <n v="6.9"/>
  </r>
  <r>
    <x v="94"/>
    <n v="133"/>
    <n v="160201106"/>
    <x v="0"/>
    <x v="144"/>
    <x v="0"/>
    <s v="UK"/>
    <n v="142000000"/>
    <n v="6.1"/>
  </r>
  <r>
    <x v="95"/>
    <n v="116"/>
    <n v="118099659"/>
    <x v="0"/>
    <x v="145"/>
    <x v="0"/>
    <s v="USA"/>
    <n v="144000000"/>
    <n v="5.5"/>
  </r>
  <r>
    <x v="26"/>
    <n v="153"/>
    <n v="201573391"/>
    <x v="0"/>
    <x v="146"/>
    <x v="0"/>
    <s v="USA"/>
    <n v="140000000"/>
    <n v="6.6"/>
  </r>
  <r>
    <x v="14"/>
    <n v="88"/>
    <n v="190418803"/>
    <x v="0"/>
    <x v="147"/>
    <x v="0"/>
    <s v="USA"/>
    <n v="140000000"/>
    <n v="6.1"/>
  </r>
  <r>
    <x v="41"/>
    <n v="115"/>
    <n v="82161969"/>
    <x v="0"/>
    <x v="148"/>
    <x v="0"/>
    <s v="USA"/>
    <n v="150000000"/>
    <n v="6.3"/>
  </r>
  <r>
    <x v="96"/>
    <n v="95"/>
    <n v="143523463"/>
    <x v="0"/>
    <x v="149"/>
    <x v="0"/>
    <s v="USA"/>
    <n v="145000000"/>
    <n v="7.2"/>
  </r>
  <r>
    <x v="58"/>
    <n v="133"/>
    <n v="209364921"/>
    <x v="0"/>
    <x v="150"/>
    <x v="0"/>
    <s v="USA"/>
    <n v="145000000"/>
    <n v="7.4"/>
  </r>
  <r>
    <x v="97"/>
    <n v="97"/>
    <n v="103400692"/>
    <x v="1"/>
    <x v="151"/>
    <x v="0"/>
    <s v="USA"/>
    <n v="145000000"/>
    <n v="7.3"/>
  </r>
  <r>
    <x v="98"/>
    <n v="90"/>
    <n v="110332737"/>
    <x v="4"/>
    <x v="152"/>
    <x v="0"/>
    <s v="USA"/>
    <n v="100000000"/>
    <n v="6.1"/>
  </r>
  <r>
    <x v="99"/>
    <n v="154"/>
    <n v="111110575"/>
    <x v="0"/>
    <x v="153"/>
    <x v="0"/>
    <s v="USA"/>
    <n v="140000000"/>
    <n v="7.7"/>
  </r>
  <r>
    <x v="17"/>
    <n v="150"/>
    <n v="65007045"/>
    <x v="0"/>
    <x v="154"/>
    <x v="0"/>
    <s v="UK"/>
    <n v="140000000"/>
    <n v="6.1"/>
  </r>
  <r>
    <x v="33"/>
    <n v="127"/>
    <n v="257704099"/>
    <x v="0"/>
    <x v="155"/>
    <x v="0"/>
    <s v="USA"/>
    <n v="150000000"/>
    <n v="8"/>
  </r>
  <r>
    <x v="5"/>
    <n v="121"/>
    <n v="403706375"/>
    <x v="0"/>
    <x v="156"/>
    <x v="0"/>
    <s v="USA"/>
    <n v="139000000"/>
    <n v="7.3"/>
  </r>
  <r>
    <x v="61"/>
    <n v="102"/>
    <n v="176997107"/>
    <x v="0"/>
    <x v="157"/>
    <x v="0"/>
    <s v="USA"/>
    <n v="145000000"/>
    <n v="7.9"/>
  </r>
  <r>
    <x v="100"/>
    <n v="126"/>
    <n v="31141074"/>
    <x v="0"/>
    <x v="158"/>
    <x v="0"/>
    <s v="USA"/>
    <n v="140000000"/>
    <n v="5.5"/>
  </r>
  <r>
    <x v="47"/>
    <n v="121"/>
    <n v="31704416"/>
    <x v="0"/>
    <x v="159"/>
    <x v="0"/>
    <s v="USA"/>
    <n v="135000000"/>
    <n v="5"/>
  </r>
  <r>
    <x v="9"/>
    <n v="215"/>
    <n v="107503316"/>
    <x v="0"/>
    <x v="160"/>
    <x v="0"/>
    <s v="USA"/>
    <n v="130000000"/>
    <n v="7.7"/>
  </r>
  <r>
    <x v="101"/>
    <n v="127"/>
    <n v="129734803"/>
    <x v="0"/>
    <x v="161"/>
    <x v="0"/>
    <s v="USA"/>
    <n v="140000000"/>
    <n v="6.6"/>
  </r>
  <r>
    <x v="102"/>
    <n v="138"/>
    <n v="132122995"/>
    <x v="0"/>
    <x v="162"/>
    <x v="0"/>
    <s v="USA"/>
    <n v="137000000"/>
    <n v="5.7"/>
  </r>
  <r>
    <x v="103"/>
    <n v="122"/>
    <n v="122512052"/>
    <x v="0"/>
    <x v="163"/>
    <x v="0"/>
    <s v="USA"/>
    <n v="130000000"/>
    <n v="5.8"/>
  </r>
  <r>
    <x v="104"/>
    <n v="124"/>
    <n v="68642452"/>
    <x v="0"/>
    <x v="164"/>
    <x v="0"/>
    <s v="UK"/>
    <n v="130000000"/>
    <n v="6"/>
  </r>
  <r>
    <x v="105"/>
    <n v="106"/>
    <n v="32131830"/>
    <x v="0"/>
    <x v="165"/>
    <x v="0"/>
    <s v="USA"/>
    <n v="137000000"/>
    <n v="6.4"/>
  </r>
  <r>
    <x v="86"/>
    <n v="124"/>
    <n v="176636816"/>
    <x v="0"/>
    <x v="166"/>
    <x v="0"/>
    <s v="USA"/>
    <n v="140000000"/>
    <n v="6.9"/>
  </r>
  <r>
    <x v="73"/>
    <n v="128"/>
    <n v="126930660"/>
    <x v="0"/>
    <x v="167"/>
    <x v="0"/>
    <s v="UK"/>
    <n v="135000000"/>
    <n v="6.4"/>
  </r>
  <r>
    <x v="106"/>
    <n v="138"/>
    <n v="93926386"/>
    <x v="0"/>
    <x v="168"/>
    <x v="0"/>
    <s v="USA"/>
    <n v="150000000"/>
    <n v="7.4"/>
  </r>
  <r>
    <x v="107"/>
    <n v="115"/>
    <n v="292298923"/>
    <x v="1"/>
    <x v="169"/>
    <x v="0"/>
    <s v="USA"/>
    <n v="120000000"/>
    <n v="5.5"/>
  </r>
  <r>
    <x v="79"/>
    <n v="100"/>
    <n v="63992328"/>
    <x v="3"/>
    <x v="170"/>
    <x v="0"/>
    <s v="Australia"/>
    <n v="135000000"/>
    <n v="5.9"/>
  </r>
  <r>
    <x v="108"/>
    <n v="135"/>
    <n v="134518390"/>
    <x v="0"/>
    <x v="171"/>
    <x v="0"/>
    <s v="USA"/>
    <n v="150000000"/>
    <n v="6.8"/>
  </r>
  <r>
    <x v="37"/>
    <n v="117"/>
    <n v="52792307"/>
    <x v="1"/>
    <x v="172"/>
    <x v="0"/>
    <s v="UK"/>
    <n v="140000000"/>
    <n v="6.8"/>
  </r>
  <r>
    <x v="109"/>
    <n v="156"/>
    <n v="183635922"/>
    <x v="1"/>
    <x v="173"/>
    <x v="0"/>
    <s v="USA"/>
    <n v="135000000"/>
    <n v="8.1"/>
  </r>
  <r>
    <x v="110"/>
    <n v="96"/>
    <n v="83024900"/>
    <x v="1"/>
    <x v="174"/>
    <x v="0"/>
    <s v="USA"/>
    <n v="135000000"/>
    <n v="6.5"/>
  </r>
  <r>
    <x v="1"/>
    <n v="107"/>
    <n v="123207194"/>
    <x v="1"/>
    <x v="175"/>
    <x v="0"/>
    <s v="USA"/>
    <n v="135000000"/>
    <n v="7.2"/>
  </r>
  <r>
    <x v="75"/>
    <n v="92"/>
    <n v="83348920"/>
    <x v="1"/>
    <x v="176"/>
    <x v="0"/>
    <s v="USA"/>
    <n v="132000000"/>
    <n v="6.7"/>
  </r>
  <r>
    <x v="111"/>
    <n v="115"/>
    <n v="227137090"/>
    <x v="0"/>
    <x v="177"/>
    <x v="0"/>
    <s v="USA"/>
    <n v="110000000"/>
    <n v="8.1"/>
  </r>
  <r>
    <x v="112"/>
    <n v="92"/>
    <n v="215395021"/>
    <x v="0"/>
    <x v="178"/>
    <x v="0"/>
    <s v="USA"/>
    <n v="130000000"/>
    <n v="7.6"/>
  </r>
  <r>
    <x v="113"/>
    <n v="117"/>
    <n v="180191634"/>
    <x v="0"/>
    <x v="179"/>
    <x v="0"/>
    <s v="USA"/>
    <n v="130000000"/>
    <n v="7.4"/>
  </r>
  <r>
    <x v="66"/>
    <n v="146"/>
    <n v="424645577"/>
    <x v="1"/>
    <x v="180"/>
    <x v="0"/>
    <s v="USA"/>
    <n v="130000000"/>
    <n v="7.6"/>
  </r>
  <r>
    <x v="107"/>
    <n v="115"/>
    <n v="292298923"/>
    <x v="1"/>
    <x v="169"/>
    <x v="0"/>
    <s v="USA"/>
    <n v="120000000"/>
    <n v="5.5"/>
  </r>
  <r>
    <x v="114"/>
    <n v="94"/>
    <n v="177343675"/>
    <x v="1"/>
    <x v="181"/>
    <x v="0"/>
    <s v="USA"/>
    <n v="135000000"/>
    <n v="6.7"/>
  </r>
  <r>
    <x v="37"/>
    <n v="116"/>
    <n v="234277056"/>
    <x v="1"/>
    <x v="182"/>
    <x v="0"/>
    <s v="USA"/>
    <n v="132000000"/>
    <n v="6.5"/>
  </r>
  <r>
    <x v="26"/>
    <n v="147"/>
    <n v="138396624"/>
    <x v="0"/>
    <x v="183"/>
    <x v="0"/>
    <s v="USA"/>
    <n v="130000000"/>
    <n v="6.6"/>
  </r>
  <r>
    <x v="70"/>
    <n v="90"/>
    <n v="149234747"/>
    <x v="0"/>
    <x v="184"/>
    <x v="0"/>
    <s v="USA"/>
    <n v="130000000"/>
    <n v="6.7"/>
  </r>
  <r>
    <x v="115"/>
    <n v="101"/>
    <n v="118311368"/>
    <x v="0"/>
    <x v="185"/>
    <x v="0"/>
    <s v="USA"/>
    <n v="110000000"/>
    <n v="6.4"/>
  </r>
  <r>
    <x v="116"/>
    <n v="138"/>
    <n v="101160529"/>
    <x v="0"/>
    <x v="186"/>
    <x v="0"/>
    <s v="USA"/>
    <n v="125000000"/>
    <n v="5.8"/>
  </r>
  <r>
    <x v="37"/>
    <n v="107"/>
    <n v="77564037"/>
    <x v="0"/>
    <x v="187"/>
    <x v="0"/>
    <s v="USA"/>
    <n v="135000000"/>
    <n v="7.4"/>
  </r>
  <r>
    <x v="117"/>
    <n v="142"/>
    <n v="249358727"/>
    <x v="1"/>
    <x v="188"/>
    <x v="0"/>
    <s v="UK"/>
    <n v="130000000"/>
    <n v="7.8"/>
  </r>
  <r>
    <x v="34"/>
    <n v="165"/>
    <n v="49551662"/>
    <x v="1"/>
    <x v="189"/>
    <x v="0"/>
    <s v="Australia"/>
    <n v="130000000"/>
    <n v="6.6"/>
  </r>
  <r>
    <x v="89"/>
    <n v="100"/>
    <n v="60522097"/>
    <x v="0"/>
    <x v="190"/>
    <x v="0"/>
    <s v="USA"/>
    <n v="130000000"/>
    <n v="4.9000000000000004"/>
  </r>
  <r>
    <x v="118"/>
    <n v="82"/>
    <n v="137748063"/>
    <x v="1"/>
    <x v="191"/>
    <x v="0"/>
    <s v="USA"/>
    <n v="127500000"/>
    <n v="6.5"/>
  </r>
  <r>
    <x v="76"/>
    <n v="98"/>
    <n v="113733726"/>
    <x v="1"/>
    <x v="192"/>
    <x v="0"/>
    <s v="USA"/>
    <n v="127000000"/>
    <n v="6.2"/>
  </r>
  <r>
    <x v="119"/>
    <n v="95"/>
    <n v="148337537"/>
    <x v="0"/>
    <x v="193"/>
    <x v="0"/>
    <s v="USA"/>
    <n v="130000000"/>
    <n v="7.3"/>
  </r>
  <r>
    <x v="120"/>
    <n v="159"/>
    <n v="317557891"/>
    <x v="1"/>
    <x v="194"/>
    <x v="0"/>
    <s v="UK"/>
    <n v="125000000"/>
    <n v="7.5"/>
  </r>
  <r>
    <x v="121"/>
    <n v="96"/>
    <n v="33592415"/>
    <x v="0"/>
    <x v="195"/>
    <x v="0"/>
    <s v="USA"/>
    <n v="130000000"/>
    <n v="5.6"/>
  </r>
  <r>
    <x v="1"/>
    <n v="143"/>
    <n v="305388685"/>
    <x v="0"/>
    <x v="196"/>
    <x v="0"/>
    <s v="USA"/>
    <n v="140000000"/>
    <n v="8.1"/>
  </r>
  <r>
    <x v="66"/>
    <n v="123"/>
    <n v="337103873"/>
    <x v="1"/>
    <x v="197"/>
    <x v="0"/>
    <s v="USA"/>
    <n v="125000000"/>
    <n v="6.7"/>
  </r>
  <r>
    <x v="80"/>
    <n v="174"/>
    <n v="217536138"/>
    <x v="5"/>
    <x v="198"/>
    <x v="0"/>
    <s v="USA"/>
    <n v="125000000"/>
    <n v="6.6"/>
  </r>
  <r>
    <x v="122"/>
    <n v="101"/>
    <n v="131536019"/>
    <x v="1"/>
    <x v="199"/>
    <x v="0"/>
    <s v="USA"/>
    <n v="103000000"/>
    <n v="6.4"/>
  </r>
  <r>
    <x v="10"/>
    <n v="134"/>
    <n v="214948780"/>
    <x v="0"/>
    <x v="200"/>
    <x v="0"/>
    <s v="Canada"/>
    <n v="110000000"/>
    <n v="7.5"/>
  </r>
  <r>
    <x v="39"/>
    <n v="132"/>
    <n v="209805005"/>
    <x v="0"/>
    <x v="201"/>
    <x v="0"/>
    <s v="USA"/>
    <n v="125000000"/>
    <n v="7.3"/>
  </r>
  <r>
    <x v="123"/>
    <n v="129"/>
    <n v="186830669"/>
    <x v="0"/>
    <x v="202"/>
    <x v="0"/>
    <s v="USA"/>
    <n v="125000000"/>
    <n v="7.5"/>
  </r>
  <r>
    <x v="108"/>
    <n v="106"/>
    <n v="163192114"/>
    <x v="0"/>
    <x v="203"/>
    <x v="0"/>
    <s v="USA"/>
    <n v="125000000"/>
    <n v="5.8"/>
  </r>
  <r>
    <x v="124"/>
    <n v="113"/>
    <n v="119412921"/>
    <x v="0"/>
    <x v="204"/>
    <x v="0"/>
    <s v="USA"/>
    <n v="65000000"/>
    <n v="7.5"/>
  </r>
  <r>
    <x v="125"/>
    <n v="102"/>
    <n v="32694788"/>
    <x v="0"/>
    <x v="205"/>
    <x v="0"/>
    <s v="USA"/>
    <n v="85000000"/>
    <n v="6.6"/>
  </r>
  <r>
    <x v="126"/>
    <n v="135"/>
    <n v="113165635"/>
    <x v="0"/>
    <x v="206"/>
    <x v="0"/>
    <s v="USA"/>
    <n v="125000000"/>
    <n v="6.7"/>
  </r>
  <r>
    <x v="127"/>
    <n v="125"/>
    <n v="107285004"/>
    <x v="0"/>
    <x v="207"/>
    <x v="0"/>
    <s v="USA"/>
    <n v="125000000"/>
    <n v="3.7"/>
  </r>
  <r>
    <x v="80"/>
    <n v="110"/>
    <n v="260031035"/>
    <x v="4"/>
    <x v="208"/>
    <x v="0"/>
    <s v="USA"/>
    <n v="123000000"/>
    <n v="6"/>
  </r>
  <r>
    <x v="40"/>
    <n v="124"/>
    <n v="186739919"/>
    <x v="0"/>
    <x v="209"/>
    <x v="0"/>
    <s v="USA"/>
    <n v="125000000"/>
    <n v="6.4"/>
  </r>
  <r>
    <x v="128"/>
    <n v="123"/>
    <n v="215397307"/>
    <x v="0"/>
    <x v="210"/>
    <x v="0"/>
    <s v="USA"/>
    <n v="125000000"/>
    <n v="6.1"/>
  </r>
  <r>
    <x v="68"/>
    <n v="130"/>
    <n v="182618434"/>
    <x v="0"/>
    <x v="211"/>
    <x v="0"/>
    <s v="USA"/>
    <n v="140000000"/>
    <n v="6.4"/>
  </r>
  <r>
    <x v="129"/>
    <n v="92"/>
    <n v="131920333"/>
    <x v="0"/>
    <x v="212"/>
    <x v="0"/>
    <s v="USA"/>
    <n v="130000000"/>
    <n v="5.6"/>
  </r>
  <r>
    <x v="102"/>
    <n v="127"/>
    <n v="124976634"/>
    <x v="1"/>
    <x v="213"/>
    <x v="0"/>
    <s v="USA"/>
    <n v="120000000"/>
    <n v="8"/>
  </r>
  <r>
    <x v="130"/>
    <n v="123"/>
    <n v="115802596"/>
    <x v="0"/>
    <x v="214"/>
    <x v="0"/>
    <s v="USA"/>
    <n v="110000000"/>
    <n v="5.2"/>
  </r>
  <r>
    <x v="111"/>
    <n v="123"/>
    <n v="108521835"/>
    <x v="0"/>
    <x v="215"/>
    <x v="0"/>
    <s v="UK"/>
    <n v="120000000"/>
    <n v="7.1"/>
  </r>
  <r>
    <x v="31"/>
    <n v="107"/>
    <n v="100685880"/>
    <x v="0"/>
    <x v="216"/>
    <x v="0"/>
    <s v="USA"/>
    <n v="120000000"/>
    <n v="4.8"/>
  </r>
  <r>
    <x v="17"/>
    <n v="124"/>
    <n v="126464904"/>
    <x v="1"/>
    <x v="217"/>
    <x v="0"/>
    <s v="USA"/>
    <n v="130000000"/>
    <n v="7"/>
  </r>
  <r>
    <x v="93"/>
    <n v="77"/>
    <n v="64736114"/>
    <x v="1"/>
    <x v="218"/>
    <x v="0"/>
    <s v="USA"/>
    <n v="120000000"/>
    <n v="5.4"/>
  </r>
  <r>
    <x v="131"/>
    <n v="109"/>
    <n v="93050117"/>
    <x v="0"/>
    <x v="219"/>
    <x v="0"/>
    <s v="USA"/>
    <n v="115000000"/>
    <n v="6.6"/>
  </r>
  <r>
    <x v="132"/>
    <n v="134"/>
    <n v="57637485"/>
    <x v="0"/>
    <x v="220"/>
    <x v="0"/>
    <s v="USA"/>
    <n v="105000000"/>
    <n v="6.7"/>
  </r>
  <r>
    <x v="133"/>
    <n v="117"/>
    <n v="58607007"/>
    <x v="0"/>
    <x v="221"/>
    <x v="0"/>
    <s v="USA"/>
    <n v="100000000"/>
    <n v="6.2"/>
  </r>
  <r>
    <x v="42"/>
    <n v="135"/>
    <n v="43929341"/>
    <x v="0"/>
    <x v="222"/>
    <x v="0"/>
    <s v="USA"/>
    <n v="120000000"/>
    <n v="6.1"/>
  </r>
  <r>
    <x v="134"/>
    <n v="121"/>
    <n v="30212620"/>
    <x v="4"/>
    <x v="223"/>
    <x v="0"/>
    <s v="USA"/>
    <n v="120000000"/>
    <n v="5.3"/>
  </r>
  <r>
    <x v="135"/>
    <n v="117"/>
    <n v="76418654"/>
    <x v="0"/>
    <x v="224"/>
    <x v="0"/>
    <s v="USA"/>
    <n v="117000000"/>
    <n v="6.3"/>
  </r>
  <r>
    <x v="27"/>
    <n v="124"/>
    <n v="89021735"/>
    <x v="0"/>
    <x v="225"/>
    <x v="0"/>
    <s v="USA"/>
    <n v="120000000"/>
    <n v="7"/>
  </r>
  <r>
    <x v="136"/>
    <n v="140"/>
    <n v="380262555"/>
    <x v="0"/>
    <x v="226"/>
    <x v="0"/>
    <s v="USA"/>
    <n v="113000000"/>
    <n v="7.6"/>
  </r>
  <r>
    <x v="136"/>
    <n v="142"/>
    <n v="310675583"/>
    <x v="0"/>
    <x v="227"/>
    <x v="0"/>
    <s v="USA"/>
    <n v="115000000"/>
    <n v="6.7"/>
  </r>
  <r>
    <x v="43"/>
    <n v="92"/>
    <n v="289907418"/>
    <x v="1"/>
    <x v="228"/>
    <x v="0"/>
    <s v="USA"/>
    <n v="115000000"/>
    <n v="8.1"/>
  </r>
  <r>
    <x v="135"/>
    <n v="138"/>
    <n v="132550960"/>
    <x v="0"/>
    <x v="229"/>
    <x v="0"/>
    <s v="USA"/>
    <n v="120000000"/>
    <n v="6.7"/>
  </r>
  <r>
    <x v="136"/>
    <n v="136"/>
    <n v="474544677"/>
    <x v="0"/>
    <x v="230"/>
    <x v="0"/>
    <s v="USA"/>
    <n v="115000000"/>
    <n v="6.5"/>
  </r>
  <r>
    <x v="137"/>
    <n v="98"/>
    <n v="187165546"/>
    <x v="1"/>
    <x v="231"/>
    <x v="0"/>
    <s v="USA"/>
    <n v="135000000"/>
    <n v="7.3"/>
  </r>
  <r>
    <x v="128"/>
    <n v="153"/>
    <n v="40911830"/>
    <x v="0"/>
    <x v="232"/>
    <x v="0"/>
    <s v="USA"/>
    <n v="115000000"/>
    <n v="6"/>
  </r>
  <r>
    <x v="138"/>
    <n v="120"/>
    <n v="47952020"/>
    <x v="0"/>
    <x v="233"/>
    <x v="0"/>
    <s v="USA"/>
    <n v="115000000"/>
    <n v="6.1"/>
  </r>
  <r>
    <x v="84"/>
    <n v="101"/>
    <n v="190871240"/>
    <x v="0"/>
    <x v="234"/>
    <x v="0"/>
    <s v="USA"/>
    <n v="125000000"/>
    <n v="5.9"/>
  </r>
  <r>
    <x v="117"/>
    <n v="91"/>
    <n v="274084951"/>
    <x v="1"/>
    <x v="235"/>
    <x v="0"/>
    <s v="UK"/>
    <n v="100000000"/>
    <n v="7.8"/>
  </r>
  <r>
    <x v="139"/>
    <n v="108"/>
    <n v="67155742"/>
    <x v="0"/>
    <x v="236"/>
    <x v="0"/>
    <s v="USA"/>
    <n v="116000000"/>
    <n v="5.8"/>
  </r>
  <r>
    <x v="140"/>
    <n v="112"/>
    <n v="81638674"/>
    <x v="0"/>
    <x v="237"/>
    <x v="0"/>
    <s v="USA"/>
    <n v="135000000"/>
    <n v="6.3"/>
  </r>
  <r>
    <x v="141"/>
    <n v="100"/>
    <n v="56114221"/>
    <x v="0"/>
    <x v="238"/>
    <x v="0"/>
    <s v="USA"/>
    <n v="120000000"/>
    <n v="4.3"/>
  </r>
  <r>
    <x v="76"/>
    <n v="108"/>
    <n v="250863268"/>
    <x v="0"/>
    <x v="239"/>
    <x v="0"/>
    <s v="USA"/>
    <n v="110000000"/>
    <n v="6.4"/>
  </r>
  <r>
    <x v="142"/>
    <n v="114"/>
    <n v="155181732"/>
    <x v="0"/>
    <x v="240"/>
    <x v="0"/>
    <s v="USA"/>
    <n v="110000000"/>
    <n v="6.1"/>
  </r>
  <r>
    <x v="143"/>
    <n v="119"/>
    <n v="125332007"/>
    <x v="0"/>
    <x v="241"/>
    <x v="0"/>
    <s v="UK"/>
    <n v="110000000"/>
    <n v="6.5"/>
  </r>
  <r>
    <x v="40"/>
    <n v="142"/>
    <n v="113330342"/>
    <x v="0"/>
    <x v="242"/>
    <x v="0"/>
    <s v="USA"/>
    <n v="110000000"/>
    <n v="7.1"/>
  </r>
  <r>
    <x v="144"/>
    <n v="125"/>
    <n v="125531634"/>
    <x v="6"/>
    <x v="243"/>
    <x v="0"/>
    <s v="USA"/>
    <n v="110000000"/>
    <n v="6.4"/>
  </r>
  <r>
    <x v="50"/>
    <n v="126"/>
    <n v="186336103"/>
    <x v="0"/>
    <x v="244"/>
    <x v="0"/>
    <s v="USA"/>
    <n v="120000000"/>
    <n v="6.5"/>
  </r>
  <r>
    <x v="121"/>
    <n v="119"/>
    <n v="129995817"/>
    <x v="1"/>
    <x v="245"/>
    <x v="0"/>
    <s v="USA"/>
    <n v="110000000"/>
    <n v="6.3"/>
  </r>
  <r>
    <x v="46"/>
    <n v="170"/>
    <n v="102608827"/>
    <x v="7"/>
    <x v="246"/>
    <x v="0"/>
    <s v="USA"/>
    <n v="110000000"/>
    <n v="7.5"/>
  </r>
  <r>
    <x v="44"/>
    <n v="85"/>
    <n v="42776259"/>
    <x v="1"/>
    <x v="247"/>
    <x v="0"/>
    <s v="USA"/>
    <n v="112000000"/>
    <n v="4.9000000000000004"/>
  </r>
  <r>
    <x v="145"/>
    <n v="119"/>
    <n v="98780042"/>
    <x v="0"/>
    <x v="248"/>
    <x v="0"/>
    <s v="USA"/>
    <n v="120000000"/>
    <n v="5.8"/>
  </r>
  <r>
    <x v="146"/>
    <n v="102"/>
    <n v="106369117"/>
    <x v="0"/>
    <x v="249"/>
    <x v="0"/>
    <s v="USA"/>
    <n v="110000000"/>
    <n v="6.2"/>
  </r>
  <r>
    <x v="147"/>
    <n v="103"/>
    <n v="142614158"/>
    <x v="1"/>
    <x v="250"/>
    <x v="0"/>
    <s v="USA"/>
    <n v="110000000"/>
    <n v="5.5"/>
  </r>
  <r>
    <x v="148"/>
    <n v="76"/>
    <n v="50026353"/>
    <x v="3"/>
    <x v="251"/>
    <x v="0"/>
    <s v="USA"/>
    <n v="110000000"/>
    <n v="5.4"/>
  </r>
  <r>
    <x v="121"/>
    <n v="120"/>
    <n v="66002193"/>
    <x v="0"/>
    <x v="252"/>
    <x v="0"/>
    <s v="USA"/>
    <n v="110000000"/>
    <n v="5.8"/>
  </r>
  <r>
    <x v="76"/>
    <n v="127"/>
    <n v="85463309"/>
    <x v="0"/>
    <x v="253"/>
    <x v="0"/>
    <s v="USA"/>
    <n v="110000000"/>
    <n v="7.1"/>
  </r>
  <r>
    <x v="147"/>
    <n v="105"/>
    <n v="71017784"/>
    <x v="1"/>
    <x v="254"/>
    <x v="0"/>
    <s v="USA"/>
    <n v="105000000"/>
    <n v="5.4"/>
  </r>
  <r>
    <x v="149"/>
    <n v="121"/>
    <n v="48068396"/>
    <x v="0"/>
    <x v="255"/>
    <x v="0"/>
    <s v="USA"/>
    <n v="160000000"/>
    <n v="3.7"/>
  </r>
  <r>
    <x v="77"/>
    <n v="114"/>
    <n v="61656849"/>
    <x v="0"/>
    <x v="256"/>
    <x v="0"/>
    <s v="USA"/>
    <n v="110000000"/>
    <n v="6.7"/>
  </r>
  <r>
    <x v="150"/>
    <n v="129"/>
    <n v="134520804"/>
    <x v="0"/>
    <x v="257"/>
    <x v="0"/>
    <s v="USA"/>
    <n v="110000000"/>
    <n v="7.2"/>
  </r>
  <r>
    <x v="15"/>
    <n v="171"/>
    <n v="313837577"/>
    <x v="0"/>
    <x v="258"/>
    <x v="0"/>
    <s v="New Zealand"/>
    <n v="93000000"/>
    <n v="8.8000000000000007"/>
  </r>
  <r>
    <x v="151"/>
    <n v="120"/>
    <n v="24004159"/>
    <x v="0"/>
    <x v="259"/>
    <x v="0"/>
    <s v="USA"/>
    <n v="110000000"/>
    <n v="5.8"/>
  </r>
  <r>
    <x v="152"/>
    <n v="165"/>
    <n v="58183966"/>
    <x v="7"/>
    <x v="260"/>
    <x v="0"/>
    <s v="USA"/>
    <n v="107000000"/>
    <n v="6.8"/>
  </r>
  <r>
    <x v="153"/>
    <n v="82"/>
    <n v="100446895"/>
    <x v="1"/>
    <x v="261"/>
    <x v="0"/>
    <s v="USA"/>
    <n v="109000000"/>
    <n v="3.8"/>
  </r>
  <r>
    <x v="100"/>
    <n v="115"/>
    <n v="144795350"/>
    <x v="0"/>
    <x v="262"/>
    <x v="0"/>
    <s v="USA"/>
    <n v="120000000"/>
    <n v="7.1"/>
  </r>
  <r>
    <x v="17"/>
    <n v="194"/>
    <n v="47396698"/>
    <x v="0"/>
    <x v="263"/>
    <x v="0"/>
    <s v="USA"/>
    <n v="130000000"/>
    <n v="7.2"/>
  </r>
  <r>
    <x v="93"/>
    <n v="84"/>
    <n v="140015224"/>
    <x v="1"/>
    <x v="264"/>
    <x v="0"/>
    <s v="Germany"/>
    <n v="133000000"/>
    <n v="5.9"/>
  </r>
  <r>
    <x v="154"/>
    <n v="97"/>
    <n v="104374107"/>
    <x v="3"/>
    <x v="265"/>
    <x v="0"/>
    <s v="USA"/>
    <n v="105000000"/>
    <n v="7.1"/>
  </r>
  <r>
    <x v="17"/>
    <n v="151"/>
    <n v="228430993"/>
    <x v="1"/>
    <x v="266"/>
    <x v="0"/>
    <s v="USA"/>
    <n v="108000000"/>
    <n v="8.1"/>
  </r>
  <r>
    <x v="26"/>
    <n v="136"/>
    <n v="35799026"/>
    <x v="0"/>
    <x v="267"/>
    <x v="0"/>
    <s v="USA"/>
    <n v="126000000"/>
    <n v="6.9"/>
  </r>
  <r>
    <x v="155"/>
    <n v="104"/>
    <n v="6712451"/>
    <x v="4"/>
    <x v="268"/>
    <x v="0"/>
    <s v="New Line"/>
    <n v="90000000"/>
    <n v="4.4000000000000004"/>
  </r>
  <r>
    <x v="156"/>
    <n v="127"/>
    <n v="101643008"/>
    <x v="0"/>
    <x v="269"/>
    <x v="0"/>
    <s v="USA"/>
    <n v="90000000"/>
    <n v="6.5"/>
  </r>
  <r>
    <x v="17"/>
    <n v="171"/>
    <n v="187670866"/>
    <x v="0"/>
    <x v="270"/>
    <x v="0"/>
    <s v="USA"/>
    <n v="103000000"/>
    <n v="8.5"/>
  </r>
  <r>
    <x v="37"/>
    <n v="145"/>
    <n v="132014112"/>
    <x v="0"/>
    <x v="271"/>
    <x v="0"/>
    <s v="USA"/>
    <n v="102000000"/>
    <n v="7.7"/>
  </r>
  <r>
    <x v="120"/>
    <n v="174"/>
    <n v="261970615"/>
    <x v="1"/>
    <x v="272"/>
    <x v="0"/>
    <s v="UK"/>
    <n v="100000000"/>
    <n v="7.4"/>
  </r>
  <r>
    <x v="29"/>
    <n v="144"/>
    <n v="167007184"/>
    <x v="0"/>
    <x v="273"/>
    <x v="0"/>
    <s v="UK"/>
    <n v="150000000"/>
    <n v="8"/>
  </r>
  <r>
    <x v="23"/>
    <n v="119"/>
    <n v="180011740"/>
    <x v="0"/>
    <x v="274"/>
    <x v="0"/>
    <s v="USA"/>
    <n v="100000000"/>
    <n v="5.7"/>
  </r>
  <r>
    <x v="0"/>
    <n v="153"/>
    <n v="204843350"/>
    <x v="0"/>
    <x v="275"/>
    <x v="0"/>
    <s v="USA"/>
    <n v="102000000"/>
    <n v="8.5"/>
  </r>
  <r>
    <x v="152"/>
    <n v="140"/>
    <n v="97030725"/>
    <x v="7"/>
    <x v="276"/>
    <x v="0"/>
    <s v="USA"/>
    <n v="100000000"/>
    <n v="7"/>
  </r>
  <r>
    <x v="17"/>
    <n v="176"/>
    <n v="130127620"/>
    <x v="7"/>
    <x v="277"/>
    <x v="0"/>
    <s v="USA"/>
    <n v="100000000"/>
    <n v="7.8"/>
  </r>
  <r>
    <x v="0"/>
    <n v="141"/>
    <n v="146282411"/>
    <x v="0"/>
    <x v="278"/>
    <x v="0"/>
    <s v="USA"/>
    <n v="115000000"/>
    <n v="7.2"/>
  </r>
  <r>
    <x v="157"/>
    <n v="106"/>
    <n v="65452312"/>
    <x v="0"/>
    <x v="279"/>
    <x v="0"/>
    <s v="USA"/>
    <n v="100000000"/>
    <n v="6.4"/>
  </r>
  <r>
    <x v="158"/>
    <n v="98"/>
    <n v="148383780"/>
    <x v="4"/>
    <x v="280"/>
    <x v="0"/>
    <s v="USA"/>
    <n v="100000000"/>
    <n v="5.5"/>
  </r>
  <r>
    <x v="159"/>
    <n v="116"/>
    <n v="119219978"/>
    <x v="0"/>
    <x v="281"/>
    <x v="0"/>
    <s v="USA"/>
    <n v="100000000"/>
    <n v="6.7"/>
  </r>
  <r>
    <x v="160"/>
    <n v="115"/>
    <n v="101228120"/>
    <x v="0"/>
    <x v="282"/>
    <x v="0"/>
    <s v="USA"/>
    <n v="100000000"/>
    <n v="6.1"/>
  </r>
  <r>
    <x v="161"/>
    <n v="165"/>
    <n v="162804648"/>
    <x v="2"/>
    <x v="283"/>
    <x v="0"/>
    <s v="USA"/>
    <n v="100000000"/>
    <n v="8.5"/>
  </r>
  <r>
    <x v="162"/>
    <n v="91"/>
    <n v="100117603"/>
    <x v="3"/>
    <x v="284"/>
    <x v="0"/>
    <s v="USA"/>
    <n v="100000000"/>
    <n v="6.9"/>
  </r>
  <r>
    <x v="163"/>
    <n v="78"/>
    <n v="89296573"/>
    <x v="1"/>
    <x v="285"/>
    <x v="0"/>
    <s v="USA"/>
    <n v="100000000"/>
    <n v="7.3"/>
  </r>
  <r>
    <x v="164"/>
    <n v="103"/>
    <n v="85017401"/>
    <x v="0"/>
    <x v="286"/>
    <x v="0"/>
    <s v="USA"/>
    <n v="92000000"/>
    <n v="6.7"/>
  </r>
  <r>
    <x v="67"/>
    <n v="131"/>
    <n v="173005002"/>
    <x v="0"/>
    <x v="287"/>
    <x v="0"/>
    <s v="USA"/>
    <n v="100000000"/>
    <n v="6.9"/>
  </r>
  <r>
    <x v="165"/>
    <n v="104"/>
    <n v="75030163"/>
    <x v="0"/>
    <x v="288"/>
    <x v="0"/>
    <s v="USA"/>
    <n v="100000000"/>
    <n v="5.0999999999999996"/>
  </r>
  <r>
    <x v="166"/>
    <n v="101"/>
    <n v="77222184"/>
    <x v="1"/>
    <x v="289"/>
    <x v="0"/>
    <s v="Germany"/>
    <n v="100000000"/>
    <n v="6.8"/>
  </r>
  <r>
    <x v="92"/>
    <n v="111"/>
    <n v="34964818"/>
    <x v="1"/>
    <x v="140"/>
    <x v="0"/>
    <s v="USA"/>
    <n v="150000000"/>
    <n v="5.8"/>
  </r>
  <r>
    <x v="167"/>
    <n v="102"/>
    <n v="107515297"/>
    <x v="1"/>
    <x v="290"/>
    <x v="0"/>
    <s v="USA"/>
    <n v="100000000"/>
    <n v="6.7"/>
  </r>
  <r>
    <x v="168"/>
    <n v="103"/>
    <n v="67631157"/>
    <x v="0"/>
    <x v="291"/>
    <x v="0"/>
    <s v="USA"/>
    <n v="100000000"/>
    <n v="6"/>
  </r>
  <r>
    <x v="169"/>
    <n v="121"/>
    <n v="66862068"/>
    <x v="0"/>
    <x v="292"/>
    <x v="0"/>
    <s v="USA"/>
    <n v="83000000"/>
    <n v="5.7"/>
  </r>
  <r>
    <x v="99"/>
    <n v="143"/>
    <n v="57366262"/>
    <x v="1"/>
    <x v="293"/>
    <x v="0"/>
    <s v="Germany"/>
    <n v="100000000"/>
    <n v="8"/>
  </r>
  <r>
    <x v="46"/>
    <n v="240"/>
    <n v="116866727"/>
    <x v="7"/>
    <x v="294"/>
    <x v="0"/>
    <s v="USA"/>
    <n v="100000000"/>
    <n v="8.1999999999999993"/>
  </r>
  <r>
    <x v="127"/>
    <n v="121"/>
    <n v="184031112"/>
    <x v="0"/>
    <x v="295"/>
    <x v="0"/>
    <s v="USA"/>
    <n v="100000000"/>
    <n v="5.4"/>
  </r>
  <r>
    <x v="124"/>
    <n v="129"/>
    <n v="54700065"/>
    <x v="0"/>
    <x v="296"/>
    <x v="0"/>
    <s v="USA"/>
    <n v="105000000"/>
    <n v="7.2"/>
  </r>
  <r>
    <x v="170"/>
    <n v="172"/>
    <n v="27098580"/>
    <x v="2"/>
    <x v="297"/>
    <x v="0"/>
    <s v="Germany"/>
    <n v="102000000"/>
    <n v="7.5"/>
  </r>
  <r>
    <x v="9"/>
    <n v="101"/>
    <n v="55673333"/>
    <x v="0"/>
    <x v="298"/>
    <x v="0"/>
    <s v="USA"/>
    <n v="80000000"/>
    <n v="7"/>
  </r>
  <r>
    <x v="171"/>
    <n v="87"/>
    <n v="40198710"/>
    <x v="0"/>
    <x v="299"/>
    <x v="0"/>
    <s v="USA"/>
    <n v="100000000"/>
    <n v="3.3"/>
  </r>
  <r>
    <x v="24"/>
    <n v="101"/>
    <n v="72660029"/>
    <x v="0"/>
    <x v="300"/>
    <x v="0"/>
    <s v="USA"/>
    <n v="100000000"/>
    <n v="6"/>
  </r>
  <r>
    <x v="154"/>
    <n v="95"/>
    <n v="38120554"/>
    <x v="1"/>
    <x v="301"/>
    <x v="0"/>
    <s v="USA"/>
    <n v="140000000"/>
    <n v="7.1"/>
  </r>
  <r>
    <x v="172"/>
    <n v="102"/>
    <n v="49392095"/>
    <x v="1"/>
    <x v="302"/>
    <x v="0"/>
    <s v="USA"/>
    <n v="100000000"/>
    <n v="5.4"/>
  </r>
  <r>
    <x v="173"/>
    <n v="131"/>
    <n v="39292022"/>
    <x v="0"/>
    <x v="303"/>
    <x v="0"/>
    <s v="USA"/>
    <n v="90000000"/>
    <n v="6.1"/>
  </r>
  <r>
    <x v="174"/>
    <n v="114"/>
    <n v="28772222"/>
    <x v="0"/>
    <x v="304"/>
    <x v="0"/>
    <s v="USA"/>
    <n v="105000000"/>
    <n v="5.3"/>
  </r>
  <r>
    <x v="175"/>
    <n v="94"/>
    <n v="17010646"/>
    <x v="4"/>
    <x v="305"/>
    <x v="0"/>
    <s v="USA"/>
    <n v="84000000"/>
    <n v="2.2000000000000002"/>
  </r>
  <r>
    <x v="80"/>
    <n v="122"/>
    <n v="24985612"/>
    <x v="0"/>
    <x v="306"/>
    <x v="0"/>
    <s v="USA"/>
    <n v="100000000"/>
    <n v="7"/>
  </r>
  <r>
    <x v="176"/>
    <n v="95"/>
    <n v="4411102"/>
    <x v="0"/>
    <x v="307"/>
    <x v="0"/>
    <s v="USA"/>
    <n v="100000000"/>
    <n v="3.8"/>
  </r>
  <r>
    <x v="111"/>
    <n v="115"/>
    <n v="35024475"/>
    <x v="0"/>
    <x v="308"/>
    <x v="0"/>
    <s v="France"/>
    <n v="100000000"/>
    <n v="6.9"/>
  </r>
  <r>
    <x v="177"/>
    <n v="88"/>
    <n v="130174897"/>
    <x v="1"/>
    <x v="309"/>
    <x v="0"/>
    <s v="USA"/>
    <n v="99000000"/>
    <n v="7.2"/>
  </r>
  <r>
    <x v="178"/>
    <n v="110"/>
    <n v="10200000"/>
    <x v="2"/>
    <x v="310"/>
    <x v="0"/>
    <s v="USA"/>
    <n v="10000000"/>
    <n v="7.3"/>
  </r>
  <r>
    <x v="52"/>
    <n v="130"/>
    <n v="202007640"/>
    <x v="0"/>
    <x v="311"/>
    <x v="0"/>
    <s v="USA"/>
    <n v="98000000"/>
    <n v="6.3"/>
  </r>
  <r>
    <x v="46"/>
    <n v="216"/>
    <n v="77679638"/>
    <x v="6"/>
    <x v="312"/>
    <x v="0"/>
    <s v="USA"/>
    <n v="100000000"/>
    <n v="7.5"/>
  </r>
  <r>
    <x v="179"/>
    <n v="146"/>
    <n v="9213"/>
    <x v="2"/>
    <x v="313"/>
    <x v="1"/>
    <s v="China"/>
    <n v="94000000"/>
    <n v="7.6"/>
  </r>
  <r>
    <x v="180"/>
    <n v="85"/>
    <n v="58867694"/>
    <x v="3"/>
    <x v="314"/>
    <x v="0"/>
    <s v="USA"/>
    <n v="100000000"/>
    <n v="6.8"/>
  </r>
  <r>
    <x v="181"/>
    <n v="93"/>
    <n v="59475623"/>
    <x v="4"/>
    <x v="315"/>
    <x v="0"/>
    <s v="USA"/>
    <n v="90000000"/>
    <n v="5.2"/>
  </r>
  <r>
    <x v="17"/>
    <n v="152"/>
    <n v="108638745"/>
    <x v="2"/>
    <x v="316"/>
    <x v="0"/>
    <s v="USA"/>
    <n v="92000000"/>
    <n v="7.7"/>
  </r>
  <r>
    <x v="182"/>
    <n v="85"/>
    <n v="86897182"/>
    <x v="4"/>
    <x v="317"/>
    <x v="0"/>
    <s v="USA"/>
    <n v="95000000"/>
    <n v="6.2"/>
  </r>
  <r>
    <x v="183"/>
    <n v="126"/>
    <n v="63540020"/>
    <x v="0"/>
    <x v="318"/>
    <x v="0"/>
    <s v="France"/>
    <n v="93000000"/>
    <n v="7.7"/>
  </r>
  <r>
    <x v="184"/>
    <n v="146"/>
    <n v="95328937"/>
    <x v="4"/>
    <x v="319"/>
    <x v="0"/>
    <s v="USA"/>
    <n v="100000000"/>
    <n v="4.3"/>
  </r>
  <r>
    <x v="185"/>
    <n v="89"/>
    <n v="50802661"/>
    <x v="1"/>
    <x v="320"/>
    <x v="0"/>
    <s v="USA"/>
    <n v="95000000"/>
    <n v="6.9"/>
  </r>
  <r>
    <x v="177"/>
    <n v="88"/>
    <n v="161317423"/>
    <x v="1"/>
    <x v="321"/>
    <x v="0"/>
    <s v="USA"/>
    <n v="95000000"/>
    <n v="6.6"/>
  </r>
  <r>
    <x v="81"/>
    <n v="105"/>
    <n v="201148159"/>
    <x v="2"/>
    <x v="322"/>
    <x v="0"/>
    <s v="USA"/>
    <n v="95000000"/>
    <n v="7"/>
  </r>
  <r>
    <x v="15"/>
    <n v="135"/>
    <n v="43982842"/>
    <x v="2"/>
    <x v="323"/>
    <x v="0"/>
    <s v="USA"/>
    <n v="65000000"/>
    <n v="6.7"/>
  </r>
  <r>
    <x v="4"/>
    <n v="100"/>
    <n v="380838870"/>
    <x v="1"/>
    <x v="324"/>
    <x v="0"/>
    <s v="USA"/>
    <n v="94000000"/>
    <n v="8.1999999999999993"/>
  </r>
  <r>
    <x v="15"/>
    <n v="192"/>
    <n v="377019252"/>
    <x v="0"/>
    <x v="325"/>
    <x v="0"/>
    <s v="USA"/>
    <n v="94000000"/>
    <n v="8.9"/>
  </r>
  <r>
    <x v="15"/>
    <n v="172"/>
    <n v="340478898"/>
    <x v="0"/>
    <x v="326"/>
    <x v="0"/>
    <s v="USA"/>
    <n v="94000000"/>
    <n v="8.6999999999999993"/>
  </r>
  <r>
    <x v="186"/>
    <n v="102"/>
    <n v="17176900"/>
    <x v="0"/>
    <x v="327"/>
    <x v="0"/>
    <s v="USA"/>
    <n v="95000000"/>
    <n v="5.5"/>
  </r>
  <r>
    <x v="164"/>
    <n v="100"/>
    <n v="131144183"/>
    <x v="0"/>
    <x v="328"/>
    <x v="0"/>
    <s v="USA"/>
    <n v="115000000"/>
    <n v="5.7"/>
  </r>
  <r>
    <x v="187"/>
    <n v="119"/>
    <n v="23014504"/>
    <x v="2"/>
    <x v="329"/>
    <x v="0"/>
    <s v="UK"/>
    <n v="100000000"/>
    <n v="6.3"/>
  </r>
  <r>
    <x v="86"/>
    <n v="92"/>
    <n v="181166115"/>
    <x v="0"/>
    <x v="330"/>
    <x v="0"/>
    <s v="USA"/>
    <n v="93000000"/>
    <n v="5.9"/>
  </r>
  <r>
    <x v="188"/>
    <n v="105"/>
    <n v="176740650"/>
    <x v="0"/>
    <x v="331"/>
    <x v="0"/>
    <s v="USA"/>
    <n v="93000000"/>
    <n v="7.6"/>
  </r>
  <r>
    <x v="189"/>
    <n v="107"/>
    <n v="71148699"/>
    <x v="1"/>
    <x v="332"/>
    <x v="0"/>
    <s v="USA"/>
    <n v="90000000"/>
    <n v="6.6"/>
  </r>
  <r>
    <x v="190"/>
    <n v="101"/>
    <n v="67344392"/>
    <x v="0"/>
    <x v="333"/>
    <x v="0"/>
    <s v="USA"/>
    <n v="92000000"/>
    <n v="5.3"/>
  </r>
  <r>
    <x v="191"/>
    <n v="137"/>
    <n v="22406362"/>
    <x v="2"/>
    <x v="334"/>
    <x v="0"/>
    <s v="USA"/>
    <n v="107000000"/>
    <n v="6"/>
  </r>
  <r>
    <x v="58"/>
    <n v="115"/>
    <n v="261437578"/>
    <x v="0"/>
    <x v="335"/>
    <x v="0"/>
    <s v="USA"/>
    <n v="92000000"/>
    <n v="8"/>
  </r>
  <r>
    <x v="192"/>
    <n v="124"/>
    <n v="11000000"/>
    <x v="0"/>
    <x v="336"/>
    <x v="0"/>
    <s v="USA"/>
    <n v="98000000"/>
    <n v="5.6"/>
  </r>
  <r>
    <x v="120"/>
    <n v="118"/>
    <n v="88761720"/>
    <x v="1"/>
    <x v="337"/>
    <x v="0"/>
    <s v="UK"/>
    <n v="95000000"/>
    <n v="5.9"/>
  </r>
  <r>
    <x v="14"/>
    <n v="98"/>
    <n v="250147615"/>
    <x v="1"/>
    <x v="338"/>
    <x v="0"/>
    <s v="USA"/>
    <n v="90000000"/>
    <n v="7.3"/>
  </r>
  <r>
    <x v="28"/>
    <n v="82"/>
    <n v="245823397"/>
    <x v="1"/>
    <x v="339"/>
    <x v="0"/>
    <s v="USA"/>
    <n v="90000000"/>
    <n v="7.9"/>
  </r>
  <r>
    <x v="157"/>
    <n v="98"/>
    <n v="81557479"/>
    <x v="0"/>
    <x v="340"/>
    <x v="0"/>
    <s v="USA"/>
    <n v="100000000"/>
    <n v="6.8"/>
  </r>
  <r>
    <x v="24"/>
    <n v="90"/>
    <n v="226138454"/>
    <x v="0"/>
    <x v="341"/>
    <x v="0"/>
    <s v="USA"/>
    <n v="90000000"/>
    <n v="6.6"/>
  </r>
  <r>
    <x v="41"/>
    <n v="130"/>
    <n v="155370362"/>
    <x v="2"/>
    <x v="342"/>
    <x v="0"/>
    <s v="USA"/>
    <n v="100000000"/>
    <n v="6.6"/>
  </r>
  <r>
    <x v="193"/>
    <n v="90"/>
    <n v="124870275"/>
    <x v="3"/>
    <x v="343"/>
    <x v="0"/>
    <s v="USA"/>
    <n v="100000000"/>
    <n v="7"/>
  </r>
  <r>
    <x v="122"/>
    <n v="94"/>
    <n v="196573705"/>
    <x v="0"/>
    <x v="344"/>
    <x v="0"/>
    <s v="USA"/>
    <n v="90000000"/>
    <n v="7"/>
  </r>
  <r>
    <x v="194"/>
    <n v="114"/>
    <n v="58229120"/>
    <x v="1"/>
    <x v="345"/>
    <x v="0"/>
    <s v="USA"/>
    <n v="90000000"/>
    <n v="7.3"/>
  </r>
  <r>
    <x v="31"/>
    <n v="94"/>
    <n v="125305545"/>
    <x v="0"/>
    <x v="346"/>
    <x v="0"/>
    <s v="USA"/>
    <n v="92000000"/>
    <n v="5.5"/>
  </r>
  <r>
    <x v="46"/>
    <n v="151"/>
    <n v="132373442"/>
    <x v="6"/>
    <x v="347"/>
    <x v="0"/>
    <s v="USA"/>
    <n v="90000000"/>
    <n v="8.5"/>
  </r>
  <r>
    <x v="195"/>
    <n v="88"/>
    <n v="120618403"/>
    <x v="1"/>
    <x v="348"/>
    <x v="0"/>
    <s v="USA"/>
    <n v="90000000"/>
    <n v="7.5"/>
  </r>
  <r>
    <x v="194"/>
    <n v="121"/>
    <n v="110416702"/>
    <x v="0"/>
    <x v="349"/>
    <x v="0"/>
    <s v="USA"/>
    <n v="92000000"/>
    <n v="7"/>
  </r>
  <r>
    <x v="64"/>
    <n v="158"/>
    <n v="102515793"/>
    <x v="6"/>
    <x v="350"/>
    <x v="0"/>
    <s v="USA"/>
    <n v="90000000"/>
    <n v="7.8"/>
  </r>
  <r>
    <x v="125"/>
    <n v="128"/>
    <n v="100012500"/>
    <x v="0"/>
    <x v="351"/>
    <x v="0"/>
    <s v="USA"/>
    <n v="90000000"/>
    <n v="7.6"/>
  </r>
  <r>
    <x v="123"/>
    <n v="128"/>
    <n v="209019489"/>
    <x v="0"/>
    <x v="352"/>
    <x v="0"/>
    <s v="USA"/>
    <n v="90000000"/>
    <n v="7.6"/>
  </r>
  <r>
    <x v="162"/>
    <n v="95"/>
    <n v="84037039"/>
    <x v="0"/>
    <x v="353"/>
    <x v="0"/>
    <s v="USA"/>
    <n v="120000000"/>
    <n v="6.8"/>
  </r>
  <r>
    <x v="196"/>
    <n v="92"/>
    <n v="85884815"/>
    <x v="1"/>
    <x v="354"/>
    <x v="0"/>
    <s v="USA"/>
    <n v="90000000"/>
    <n v="5"/>
  </r>
  <r>
    <x v="10"/>
    <n v="121"/>
    <n v="83077470"/>
    <x v="2"/>
    <x v="355"/>
    <x v="0"/>
    <s v="USA"/>
    <n v="75000000"/>
    <n v="7.1"/>
  </r>
  <r>
    <x v="197"/>
    <n v="113"/>
    <n v="100018837"/>
    <x v="0"/>
    <x v="356"/>
    <x v="0"/>
    <s v="USA"/>
    <n v="90000000"/>
    <n v="5.5"/>
  </r>
  <r>
    <x v="120"/>
    <n v="106"/>
    <n v="78747585"/>
    <x v="0"/>
    <x v="357"/>
    <x v="0"/>
    <s v="USA"/>
    <n v="88000000"/>
    <n v="5.6"/>
  </r>
  <r>
    <x v="37"/>
    <n v="146"/>
    <n v="78616689"/>
    <x v="1"/>
    <x v="358"/>
    <x v="0"/>
    <s v="USA"/>
    <n v="100000000"/>
    <n v="7.1"/>
  </r>
  <r>
    <x v="93"/>
    <n v="88"/>
    <n v="75817994"/>
    <x v="4"/>
    <x v="359"/>
    <x v="0"/>
    <s v="USA"/>
    <n v="90000000"/>
    <n v="4.9000000000000004"/>
  </r>
  <r>
    <x v="41"/>
    <n v="150"/>
    <n v="100853835"/>
    <x v="2"/>
    <x v="360"/>
    <x v="0"/>
    <s v="USA"/>
    <n v="90000000"/>
    <n v="7.4"/>
  </r>
  <r>
    <x v="124"/>
    <n v="119"/>
    <n v="73209340"/>
    <x v="0"/>
    <x v="361"/>
    <x v="0"/>
    <s v="USA"/>
    <n v="95000000"/>
    <n v="5.7"/>
  </r>
  <r>
    <x v="198"/>
    <n v="128"/>
    <n v="72515360"/>
    <x v="6"/>
    <x v="362"/>
    <x v="2"/>
    <s v="UK"/>
    <n v="80000000"/>
    <n v="6.4"/>
  </r>
  <r>
    <x v="199"/>
    <n v="106"/>
    <n v="68558662"/>
    <x v="1"/>
    <x v="363"/>
    <x v="0"/>
    <s v="USA"/>
    <n v="90000000"/>
    <n v="5.9"/>
  </r>
  <r>
    <x v="149"/>
    <n v="117"/>
    <n v="65653758"/>
    <x v="0"/>
    <x v="364"/>
    <x v="0"/>
    <s v="USA"/>
    <n v="95000000"/>
    <n v="5.5"/>
  </r>
  <r>
    <x v="103"/>
    <n v="129"/>
    <n v="64685359"/>
    <x v="0"/>
    <x v="365"/>
    <x v="0"/>
    <s v="USA"/>
    <n v="90000000"/>
    <n v="6.9"/>
  </r>
  <r>
    <x v="115"/>
    <n v="116"/>
    <n v="61355436"/>
    <x v="0"/>
    <x v="366"/>
    <x v="0"/>
    <s v="USA"/>
    <n v="68000000"/>
    <n v="6.2"/>
  </r>
  <r>
    <x v="157"/>
    <n v="114"/>
    <n v="26871"/>
    <x v="0"/>
    <x v="367"/>
    <x v="0"/>
    <s v="Germany"/>
    <n v="92000000"/>
    <n v="7"/>
  </r>
  <r>
    <x v="200"/>
    <n v="114"/>
    <n v="60874615"/>
    <x v="1"/>
    <x v="368"/>
    <x v="0"/>
    <s v="USA"/>
    <n v="90000000"/>
    <n v="5.6"/>
  </r>
  <r>
    <x v="122"/>
    <n v="96"/>
    <n v="143618384"/>
    <x v="1"/>
    <x v="369"/>
    <x v="0"/>
    <s v="USA"/>
    <n v="90000000"/>
    <n v="7"/>
  </r>
  <r>
    <x v="120"/>
    <n v="132"/>
    <n v="58220776"/>
    <x v="4"/>
    <x v="370"/>
    <x v="0"/>
    <s v="USA"/>
    <n v="100000000"/>
    <n v="6.8"/>
  </r>
  <r>
    <x v="201"/>
    <n v="104"/>
    <n v="47474112"/>
    <x v="0"/>
    <x v="371"/>
    <x v="0"/>
    <s v="USA"/>
    <n v="90000000"/>
    <n v="5.4"/>
  </r>
  <r>
    <x v="202"/>
    <n v="111"/>
    <n v="42877165"/>
    <x v="0"/>
    <x v="372"/>
    <x v="0"/>
    <s v="USA"/>
    <n v="86000000"/>
    <n v="6.1"/>
  </r>
  <r>
    <x v="203"/>
    <n v="138"/>
    <n v="35168677"/>
    <x v="2"/>
    <x v="373"/>
    <x v="0"/>
    <s v="UK"/>
    <n v="100000000"/>
    <n v="6.7"/>
  </r>
  <r>
    <x v="141"/>
    <n v="100"/>
    <n v="56114221"/>
    <x v="0"/>
    <x v="238"/>
    <x v="0"/>
    <s v="USA"/>
    <n v="120000000"/>
    <n v="4.3"/>
  </r>
  <r>
    <x v="204"/>
    <n v="129"/>
    <n v="37567440"/>
    <x v="1"/>
    <x v="374"/>
    <x v="0"/>
    <s v="USA"/>
    <n v="20000000"/>
    <n v="6.9"/>
  </r>
  <r>
    <x v="80"/>
    <n v="144"/>
    <n v="61644321"/>
    <x v="7"/>
    <x v="375"/>
    <x v="0"/>
    <s v="USA"/>
    <n v="88000000"/>
    <n v="8"/>
  </r>
  <r>
    <x v="205"/>
    <n v="110"/>
    <n v="190562"/>
    <x v="0"/>
    <x v="376"/>
    <x v="0"/>
    <s v="UK"/>
    <n v="90000000"/>
    <n v="4.4000000000000004"/>
  </r>
  <r>
    <x v="206"/>
    <n v="140"/>
    <n v="120147445"/>
    <x v="2"/>
    <x v="377"/>
    <x v="0"/>
    <s v="USA"/>
    <n v="87000000"/>
    <n v="7.3"/>
  </r>
  <r>
    <x v="149"/>
    <n v="113"/>
    <n v="241688385"/>
    <x v="0"/>
    <x v="378"/>
    <x v="0"/>
    <s v="USA"/>
    <n v="92000000"/>
    <n v="6.3"/>
  </r>
  <r>
    <x v="47"/>
    <n v="106"/>
    <n v="144512310"/>
    <x v="0"/>
    <x v="96"/>
    <x v="0"/>
    <s v="USA"/>
    <n v="38000000"/>
    <n v="6.7"/>
  </r>
  <r>
    <x v="41"/>
    <n v="143"/>
    <n v="233630478"/>
    <x v="1"/>
    <x v="379"/>
    <x v="0"/>
    <s v="USA"/>
    <n v="90000000"/>
    <n v="7.7"/>
  </r>
  <r>
    <x v="79"/>
    <n v="108"/>
    <n v="197992827"/>
    <x v="3"/>
    <x v="380"/>
    <x v="0"/>
    <s v="USA"/>
    <n v="100000000"/>
    <n v="6.5"/>
  </r>
  <r>
    <x v="111"/>
    <n v="108"/>
    <n v="176049130"/>
    <x v="0"/>
    <x v="381"/>
    <x v="0"/>
    <s v="USA"/>
    <n v="75000000"/>
    <n v="7.8"/>
  </r>
  <r>
    <x v="68"/>
    <n v="124"/>
    <n v="172620724"/>
    <x v="0"/>
    <x v="382"/>
    <x v="0"/>
    <s v="USA"/>
    <n v="85000000"/>
    <n v="6.4"/>
  </r>
  <r>
    <x v="144"/>
    <n v="116"/>
    <n v="183405771"/>
    <x v="6"/>
    <x v="383"/>
    <x v="0"/>
    <s v="USA"/>
    <n v="85000000"/>
    <n v="7.8"/>
  </r>
  <r>
    <x v="207"/>
    <n v="110"/>
    <n v="20315324"/>
    <x v="0"/>
    <x v="384"/>
    <x v="0"/>
    <s v="Germany"/>
    <n v="75000000"/>
    <n v="5.8"/>
  </r>
  <r>
    <x v="208"/>
    <n v="91"/>
    <n v="148313048"/>
    <x v="3"/>
    <x v="385"/>
    <x v="0"/>
    <s v="USA"/>
    <n v="85000000"/>
    <n v="7.1"/>
  </r>
  <r>
    <x v="209"/>
    <n v="107"/>
    <n v="127706877"/>
    <x v="3"/>
    <x v="386"/>
    <x v="0"/>
    <s v="USA"/>
    <n v="85000000"/>
    <n v="7.1"/>
  </r>
  <r>
    <x v="210"/>
    <n v="115"/>
    <n v="126149655"/>
    <x v="0"/>
    <x v="387"/>
    <x v="0"/>
    <s v="USA"/>
    <n v="85000000"/>
    <n v="6.8"/>
  </r>
  <r>
    <x v="209"/>
    <n v="100"/>
    <n v="66941559"/>
    <x v="1"/>
    <x v="388"/>
    <x v="0"/>
    <s v="USA"/>
    <n v="85000000"/>
    <n v="4.8"/>
  </r>
  <r>
    <x v="24"/>
    <n v="104"/>
    <n v="78009155"/>
    <x v="0"/>
    <x v="389"/>
    <x v="0"/>
    <s v="USA"/>
    <n v="75000000"/>
    <n v="6.2"/>
  </r>
  <r>
    <x v="211"/>
    <n v="138"/>
    <n v="63224849"/>
    <x v="4"/>
    <x v="390"/>
    <x v="0"/>
    <s v="USA"/>
    <n v="85000000"/>
    <n v="6.9"/>
  </r>
  <r>
    <x v="157"/>
    <n v="140"/>
    <n v="111544445"/>
    <x v="0"/>
    <x v="391"/>
    <x v="0"/>
    <s v="USA"/>
    <n v="90000000"/>
    <n v="7.3"/>
  </r>
  <r>
    <x v="211"/>
    <n v="120"/>
    <n v="112703470"/>
    <x v="4"/>
    <x v="392"/>
    <x v="0"/>
    <s v="USA"/>
    <n v="85000000"/>
    <n v="6.6"/>
  </r>
  <r>
    <x v="144"/>
    <n v="122"/>
    <n v="117144465"/>
    <x v="6"/>
    <x v="393"/>
    <x v="0"/>
    <s v="USA"/>
    <n v="85000000"/>
    <n v="6.9"/>
  </r>
  <r>
    <x v="212"/>
    <n v="83"/>
    <n v="84303558"/>
    <x v="1"/>
    <x v="394"/>
    <x v="0"/>
    <s v="USA"/>
    <n v="85000000"/>
    <n v="6.2"/>
  </r>
  <r>
    <x v="213"/>
    <n v="139"/>
    <n v="150832203"/>
    <x v="1"/>
    <x v="395"/>
    <x v="0"/>
    <s v="USA"/>
    <n v="85000000"/>
    <n v="6.7"/>
  </r>
  <r>
    <x v="214"/>
    <n v="131"/>
    <n v="51396781"/>
    <x v="2"/>
    <x v="396"/>
    <x v="0"/>
    <s v="USA"/>
    <n v="68000000"/>
    <n v="7.6"/>
  </r>
  <r>
    <x v="20"/>
    <n v="104"/>
    <n v="47592825"/>
    <x v="0"/>
    <x v="397"/>
    <x v="0"/>
    <s v="USA"/>
    <n v="85000000"/>
    <n v="6.7"/>
  </r>
  <r>
    <x v="125"/>
    <n v="130"/>
    <n v="50016394"/>
    <x v="0"/>
    <x v="398"/>
    <x v="0"/>
    <s v="USA"/>
    <n v="70000000"/>
    <n v="6.2"/>
  </r>
  <r>
    <x v="13"/>
    <n v="145"/>
    <n v="57010853"/>
    <x v="2"/>
    <x v="399"/>
    <x v="0"/>
    <s v="USA"/>
    <n v="85000000"/>
    <n v="7.3"/>
  </r>
  <r>
    <x v="39"/>
    <n v="104"/>
    <n v="62494975"/>
    <x v="0"/>
    <x v="400"/>
    <x v="0"/>
    <s v="USA"/>
    <n v="85000000"/>
    <n v="6"/>
  </r>
  <r>
    <x v="215"/>
    <n v="97"/>
    <n v="46440491"/>
    <x v="1"/>
    <x v="401"/>
    <x v="0"/>
    <s v="UK"/>
    <n v="100000000"/>
    <n v="7.1"/>
  </r>
  <r>
    <x v="216"/>
    <n v="178"/>
    <n v="44606335"/>
    <x v="2"/>
    <x v="402"/>
    <x v="0"/>
    <s v="USA"/>
    <n v="90000000"/>
    <n v="7.1"/>
  </r>
  <r>
    <x v="217"/>
    <n v="108"/>
    <n v="40048332"/>
    <x v="0"/>
    <x v="403"/>
    <x v="0"/>
    <s v="USA"/>
    <n v="85000000"/>
    <n v="5.5"/>
  </r>
  <r>
    <x v="218"/>
    <n v="106"/>
    <n v="64933670"/>
    <x v="1"/>
    <x v="404"/>
    <x v="0"/>
    <s v="USA"/>
    <n v="85000000"/>
    <n v="5.6"/>
  </r>
  <r>
    <x v="219"/>
    <n v="112"/>
    <n v="31494270"/>
    <x v="0"/>
    <x v="405"/>
    <x v="0"/>
    <s v="USA"/>
    <n v="60000000"/>
    <n v="7.5"/>
  </r>
  <r>
    <x v="220"/>
    <n v="135"/>
    <n v="31111260"/>
    <x v="0"/>
    <x v="406"/>
    <x v="0"/>
    <s v="USA"/>
    <n v="60000000"/>
    <n v="5.4"/>
  </r>
  <r>
    <x v="221"/>
    <n v="109"/>
    <n v="123307945"/>
    <x v="4"/>
    <x v="407"/>
    <x v="0"/>
    <s v="USA"/>
    <n v="65000000"/>
    <n v="4.3"/>
  </r>
  <r>
    <x v="147"/>
    <n v="86"/>
    <n v="153288182"/>
    <x v="1"/>
    <x v="408"/>
    <x v="0"/>
    <s v="USA"/>
    <n v="84000000"/>
    <n v="4.9000000000000004"/>
  </r>
  <r>
    <x v="222"/>
    <n v="95"/>
    <n v="13401683"/>
    <x v="0"/>
    <x v="409"/>
    <x v="0"/>
    <s v="UK"/>
    <n v="35000000"/>
    <n v="7.1"/>
  </r>
  <r>
    <x v="151"/>
    <n v="107"/>
    <n v="137340146"/>
    <x v="4"/>
    <x v="410"/>
    <x v="0"/>
    <s v="USA"/>
    <n v="70000000"/>
    <n v="6.4"/>
  </r>
  <r>
    <x v="142"/>
    <n v="82"/>
    <n v="43575716"/>
    <x v="0"/>
    <x v="411"/>
    <x v="0"/>
    <s v="USA"/>
    <n v="85000000"/>
    <n v="4.3"/>
  </r>
  <r>
    <x v="50"/>
    <n v="88"/>
    <n v="80170146"/>
    <x v="0"/>
    <x v="412"/>
    <x v="0"/>
    <s v="USA"/>
    <n v="85000000"/>
    <n v="6.1"/>
  </r>
  <r>
    <x v="36"/>
    <n v="120"/>
    <n v="75754670"/>
    <x v="0"/>
    <x v="413"/>
    <x v="0"/>
    <s v="USA"/>
    <n v="85000000"/>
    <n v="7"/>
  </r>
  <r>
    <x v="64"/>
    <n v="162"/>
    <n v="33048353"/>
    <x v="6"/>
    <x v="414"/>
    <x v="0"/>
    <s v="USA"/>
    <n v="65000000"/>
    <n v="7.7"/>
  </r>
  <r>
    <x v="143"/>
    <n v="123"/>
    <n v="34543701"/>
    <x v="0"/>
    <x v="415"/>
    <x v="0"/>
    <s v="USA"/>
    <n v="82000000"/>
    <n v="5.9"/>
  </r>
  <r>
    <x v="49"/>
    <n v="101"/>
    <n v="242589580"/>
    <x v="4"/>
    <x v="416"/>
    <x v="0"/>
    <s v="USA"/>
    <n v="81000000"/>
    <n v="6.7"/>
  </r>
  <r>
    <x v="223"/>
    <n v="113"/>
    <n v="102981571"/>
    <x v="0"/>
    <x v="417"/>
    <x v="0"/>
    <s v="USA"/>
    <n v="80000000"/>
    <n v="6.5"/>
  </r>
  <r>
    <x v="200"/>
    <n v="110"/>
    <n v="180965237"/>
    <x v="0"/>
    <x v="418"/>
    <x v="0"/>
    <s v="USA"/>
    <n v="80000000"/>
    <n v="7.1"/>
  </r>
  <r>
    <x v="206"/>
    <n v="142"/>
    <n v="407999255"/>
    <x v="1"/>
    <x v="419"/>
    <x v="0"/>
    <s v="USA"/>
    <n v="78000000"/>
    <n v="7.3"/>
  </r>
  <r>
    <x v="224"/>
    <n v="102"/>
    <n v="254455986"/>
    <x v="4"/>
    <x v="420"/>
    <x v="0"/>
    <s v="USA"/>
    <n v="80000000"/>
    <n v="6.5"/>
  </r>
  <r>
    <x v="23"/>
    <n v="126"/>
    <n v="162831698"/>
    <x v="0"/>
    <x v="421"/>
    <x v="0"/>
    <s v="USA"/>
    <n v="80000000"/>
    <n v="7"/>
  </r>
  <r>
    <x v="114"/>
    <n v="83"/>
    <n v="155019340"/>
    <x v="1"/>
    <x v="422"/>
    <x v="0"/>
    <s v="USA"/>
    <n v="80000000"/>
    <n v="6.8"/>
  </r>
  <r>
    <x v="61"/>
    <n v="85"/>
    <n v="145771527"/>
    <x v="1"/>
    <x v="423"/>
    <x v="0"/>
    <s v="USA"/>
    <n v="80000000"/>
    <n v="7.2"/>
  </r>
  <r>
    <x v="225"/>
    <n v="120"/>
    <n v="140459099"/>
    <x v="0"/>
    <x v="424"/>
    <x v="0"/>
    <s v="USA"/>
    <n v="75000000"/>
    <n v="6.1"/>
  </r>
  <r>
    <x v="98"/>
    <n v="116"/>
    <n v="53215979"/>
    <x v="0"/>
    <x v="425"/>
    <x v="0"/>
    <s v="USA"/>
    <n v="84000000"/>
    <n v="6.7"/>
  </r>
  <r>
    <x v="221"/>
    <n v="113"/>
    <n v="158115031"/>
    <x v="4"/>
    <x v="426"/>
    <x v="0"/>
    <s v="USA"/>
    <n v="82000000"/>
    <n v="6.4"/>
  </r>
  <r>
    <x v="57"/>
    <n v="87"/>
    <n v="133103929"/>
    <x v="1"/>
    <x v="427"/>
    <x v="0"/>
    <s v="USA"/>
    <n v="75000000"/>
    <n v="4.4000000000000004"/>
  </r>
  <r>
    <x v="197"/>
    <n v="101"/>
    <n v="133668525"/>
    <x v="4"/>
    <x v="428"/>
    <x v="0"/>
    <s v="USA"/>
    <n v="80000000"/>
    <n v="5.4"/>
  </r>
  <r>
    <x v="221"/>
    <n v="110"/>
    <n v="130313314"/>
    <x v="0"/>
    <x v="429"/>
    <x v="0"/>
    <s v="USA"/>
    <n v="80000000"/>
    <n v="6.5"/>
  </r>
  <r>
    <x v="211"/>
    <n v="128"/>
    <n v="124590960"/>
    <x v="4"/>
    <x v="430"/>
    <x v="0"/>
    <s v="USA"/>
    <n v="80000000"/>
    <n v="6.7"/>
  </r>
  <r>
    <x v="46"/>
    <n v="138"/>
    <n v="127968405"/>
    <x v="5"/>
    <x v="431"/>
    <x v="0"/>
    <s v="USA"/>
    <n v="80000000"/>
    <n v="8.1"/>
  </r>
  <r>
    <x v="226"/>
    <n v="88"/>
    <n v="120136047"/>
    <x v="4"/>
    <x v="432"/>
    <x v="0"/>
    <s v="Germany"/>
    <n v="80000000"/>
    <n v="5.6"/>
  </r>
  <r>
    <x v="167"/>
    <n v="91"/>
    <n v="128200012"/>
    <x v="1"/>
    <x v="433"/>
    <x v="0"/>
    <s v="USA"/>
    <n v="75000000"/>
    <n v="6.3"/>
  </r>
  <r>
    <x v="128"/>
    <n v="138"/>
    <n v="112225777"/>
    <x v="0"/>
    <x v="434"/>
    <x v="0"/>
    <s v="USA"/>
    <n v="80000000"/>
    <n v="7.3"/>
  </r>
  <r>
    <x v="227"/>
    <n v="99"/>
    <n v="109993847"/>
    <x v="4"/>
    <x v="435"/>
    <x v="0"/>
    <s v="USA"/>
    <n v="80000000"/>
    <n v="6.1"/>
  </r>
  <r>
    <x v="2"/>
    <n v="117"/>
    <n v="104054514"/>
    <x v="6"/>
    <x v="436"/>
    <x v="0"/>
    <s v="USA"/>
    <n v="80000000"/>
    <n v="7.7"/>
  </r>
  <r>
    <x v="197"/>
    <n v="117"/>
    <n v="103028109"/>
    <x v="4"/>
    <x v="437"/>
    <x v="0"/>
    <s v="USA"/>
    <n v="80000000"/>
    <n v="6.4"/>
  </r>
  <r>
    <x v="164"/>
    <n v="123"/>
    <n v="101087161"/>
    <x v="0"/>
    <x v="438"/>
    <x v="0"/>
    <s v="USA"/>
    <n v="75000000"/>
    <n v="6.8"/>
  </r>
  <r>
    <x v="228"/>
    <n v="118"/>
    <n v="101111837"/>
    <x v="0"/>
    <x v="439"/>
    <x v="0"/>
    <s v="USA"/>
    <n v="80000000"/>
    <n v="6.6"/>
  </r>
  <r>
    <x v="229"/>
    <n v="154"/>
    <n v="95632614"/>
    <x v="1"/>
    <x v="440"/>
    <x v="0"/>
    <s v="USA"/>
    <n v="79000000"/>
    <n v="7.2"/>
  </r>
  <r>
    <x v="230"/>
    <n v="118"/>
    <n v="94822707"/>
    <x v="0"/>
    <x v="441"/>
    <x v="0"/>
    <s v="USA"/>
    <n v="80000000"/>
    <n v="6.9"/>
  </r>
  <r>
    <x v="231"/>
    <n v="90"/>
    <n v="92969824"/>
    <x v="4"/>
    <x v="442"/>
    <x v="0"/>
    <s v="USA"/>
    <n v="80000000"/>
    <n v="5.2"/>
  </r>
  <r>
    <x v="149"/>
    <n v="113"/>
    <n v="91188905"/>
    <x v="8"/>
    <x v="443"/>
    <x v="0"/>
    <s v="USA"/>
    <n v="80000000"/>
    <n v="4.9000000000000004"/>
  </r>
  <r>
    <x v="232"/>
    <n v="88"/>
    <n v="90443603"/>
    <x v="1"/>
    <x v="444"/>
    <x v="0"/>
    <s v="USA"/>
    <n v="80000000"/>
    <n v="6.3"/>
  </r>
  <r>
    <x v="76"/>
    <n v="93"/>
    <n v="82226474"/>
    <x v="1"/>
    <x v="445"/>
    <x v="0"/>
    <s v="USA"/>
    <n v="65000000"/>
    <n v="5.6"/>
  </r>
  <r>
    <x v="233"/>
    <n v="104"/>
    <n v="79363785"/>
    <x v="2"/>
    <x v="446"/>
    <x v="0"/>
    <s v="USA"/>
    <n v="80000000"/>
    <n v="5.5"/>
  </r>
  <r>
    <x v="101"/>
    <n v="135"/>
    <n v="76081498"/>
    <x v="0"/>
    <x v="447"/>
    <x v="0"/>
    <s v="USA"/>
    <n v="75000000"/>
    <n v="6.7"/>
  </r>
  <r>
    <x v="48"/>
    <n v="134"/>
    <n v="85707116"/>
    <x v="0"/>
    <x v="448"/>
    <x v="0"/>
    <s v="USA"/>
    <n v="68000000"/>
    <n v="7.6"/>
  </r>
  <r>
    <x v="234"/>
    <n v="98"/>
    <n v="74329966"/>
    <x v="0"/>
    <x v="449"/>
    <x v="0"/>
    <s v="USA"/>
    <n v="70000000"/>
    <n v="5.7"/>
  </r>
  <r>
    <x v="235"/>
    <n v="80"/>
    <n v="100169068"/>
    <x v="1"/>
    <x v="450"/>
    <x v="0"/>
    <s v="USA"/>
    <n v="80000000"/>
    <n v="4.5999999999999996"/>
  </r>
  <r>
    <x v="236"/>
    <n v="83"/>
    <n v="73215310"/>
    <x v="1"/>
    <x v="451"/>
    <x v="0"/>
    <s v="USA"/>
    <n v="80000000"/>
    <n v="7"/>
  </r>
  <r>
    <x v="151"/>
    <n v="102"/>
    <n v="80360866"/>
    <x v="4"/>
    <x v="452"/>
    <x v="0"/>
    <s v="USA"/>
    <n v="80000000"/>
    <n v="5.2"/>
  </r>
  <r>
    <x v="237"/>
    <n v="130"/>
    <n v="69102910"/>
    <x v="0"/>
    <x v="453"/>
    <x v="0"/>
    <s v="USA"/>
    <n v="80000000"/>
    <n v="5.0999999999999996"/>
  </r>
  <r>
    <x v="238"/>
    <n v="129"/>
    <n v="65948711"/>
    <x v="2"/>
    <x v="454"/>
    <x v="0"/>
    <s v="USA"/>
    <n v="80000000"/>
    <n v="6.6"/>
  </r>
  <r>
    <x v="208"/>
    <n v="89"/>
    <n v="169692572"/>
    <x v="3"/>
    <x v="455"/>
    <x v="0"/>
    <s v="USA"/>
    <n v="80000000"/>
    <n v="6.7"/>
  </r>
  <r>
    <x v="239"/>
    <n v="74"/>
    <n v="60507228"/>
    <x v="3"/>
    <x v="456"/>
    <x v="0"/>
    <s v="USA"/>
    <n v="80000000"/>
    <n v="7.3"/>
  </r>
  <r>
    <x v="90"/>
    <n v="96"/>
    <n v="56684819"/>
    <x v="0"/>
    <x v="457"/>
    <x v="0"/>
    <s v="USA"/>
    <n v="80000000"/>
    <n v="5.9"/>
  </r>
  <r>
    <x v="176"/>
    <n v="114"/>
    <n v="50628009"/>
    <x v="0"/>
    <x v="458"/>
    <x v="0"/>
    <s v="USA"/>
    <n v="90000000"/>
    <n v="5.6"/>
  </r>
  <r>
    <x v="156"/>
    <n v="99"/>
    <n v="69772969"/>
    <x v="0"/>
    <x v="459"/>
    <x v="0"/>
    <s v="USA"/>
    <n v="80000000"/>
    <n v="6.5"/>
  </r>
  <r>
    <x v="29"/>
    <n v="129"/>
    <n v="45356386"/>
    <x v="0"/>
    <x v="460"/>
    <x v="3"/>
    <s v="USA"/>
    <n v="75000000"/>
    <n v="5.9"/>
  </r>
  <r>
    <x v="240"/>
    <n v="113"/>
    <n v="55350897"/>
    <x v="2"/>
    <x v="461"/>
    <x v="0"/>
    <s v="USA"/>
    <n v="85000000"/>
    <n v="7"/>
  </r>
  <r>
    <x v="241"/>
    <n v="90"/>
    <n v="39442871"/>
    <x v="4"/>
    <x v="462"/>
    <x v="0"/>
    <s v="USA"/>
    <n v="80000000"/>
    <n v="5.3"/>
  </r>
  <r>
    <x v="242"/>
    <n v="118"/>
    <n v="37899638"/>
    <x v="0"/>
    <x v="463"/>
    <x v="0"/>
    <s v="USA"/>
    <n v="88000000"/>
    <n v="5.9"/>
  </r>
  <r>
    <x v="23"/>
    <n v="106"/>
    <n v="37754208"/>
    <x v="0"/>
    <x v="464"/>
    <x v="0"/>
    <s v="USA"/>
    <n v="70000000"/>
    <n v="6.3"/>
  </r>
  <r>
    <x v="62"/>
    <n v="89"/>
    <n v="38542418"/>
    <x v="0"/>
    <x v="465"/>
    <x v="0"/>
    <s v="USA"/>
    <n v="80000000"/>
    <n v="6.3"/>
  </r>
  <r>
    <x v="139"/>
    <n v="145"/>
    <n v="34566746"/>
    <x v="2"/>
    <x v="466"/>
    <x v="0"/>
    <s v="USA"/>
    <n v="80000000"/>
    <n v="7.3"/>
  </r>
  <r>
    <x v="47"/>
    <n v="114"/>
    <n v="32885565"/>
    <x v="0"/>
    <x v="467"/>
    <x v="0"/>
    <s v="USA"/>
    <n v="80000000"/>
    <n v="5.8"/>
  </r>
  <r>
    <x v="243"/>
    <n v="87"/>
    <n v="36073232"/>
    <x v="1"/>
    <x v="468"/>
    <x v="0"/>
    <s v="USA"/>
    <n v="80000000"/>
    <n v="5.2"/>
  </r>
  <r>
    <x v="244"/>
    <n v="119"/>
    <n v="21471685"/>
    <x v="0"/>
    <x v="469"/>
    <x v="0"/>
    <s v="USA"/>
    <n v="44000000"/>
    <n v="2.4"/>
  </r>
  <r>
    <x v="245"/>
    <n v="91"/>
    <n v="20950820"/>
    <x v="1"/>
    <x v="470"/>
    <x v="0"/>
    <s v="Germany"/>
    <n v="80000000"/>
    <n v="5.7"/>
  </r>
  <r>
    <x v="13"/>
    <n v="118"/>
    <n v="19673424"/>
    <x v="2"/>
    <x v="471"/>
    <x v="0"/>
    <s v="USA"/>
    <n v="80000000"/>
    <n v="5.8"/>
  </r>
  <r>
    <x v="101"/>
    <n v="116"/>
    <n v="19480739"/>
    <x v="0"/>
    <x v="472"/>
    <x v="0"/>
    <s v="USA"/>
    <n v="80000000"/>
    <n v="5.6"/>
  </r>
  <r>
    <x v="246"/>
    <n v="177"/>
    <n v="17593391"/>
    <x v="0"/>
    <x v="473"/>
    <x v="0"/>
    <s v="USA"/>
    <n v="80000000"/>
    <n v="6"/>
  </r>
  <r>
    <x v="79"/>
    <n v="97"/>
    <n v="18318000"/>
    <x v="1"/>
    <x v="474"/>
    <x v="0"/>
    <s v="Australia"/>
    <n v="80000000"/>
    <n v="5.8"/>
  </r>
  <r>
    <x v="104"/>
    <n v="106"/>
    <n v="27356090"/>
    <x v="0"/>
    <x v="475"/>
    <x v="0"/>
    <s v="USA"/>
    <n v="90000000"/>
    <n v="6"/>
  </r>
  <r>
    <x v="247"/>
    <n v="106"/>
    <n v="17473245"/>
    <x v="0"/>
    <x v="476"/>
    <x v="0"/>
    <s v="USA"/>
    <n v="70000000"/>
    <n v="5.7"/>
  </r>
  <r>
    <x v="183"/>
    <n v="94"/>
    <n v="15131330"/>
    <x v="1"/>
    <x v="477"/>
    <x v="0"/>
    <s v="France"/>
    <n v="86000000"/>
    <n v="6"/>
  </r>
  <r>
    <x v="248"/>
    <n v="104"/>
    <n v="19406406"/>
    <x v="9"/>
    <x v="478"/>
    <x v="4"/>
    <s v="France"/>
    <n v="40000000"/>
    <n v="7.8"/>
  </r>
  <r>
    <x v="169"/>
    <n v="102"/>
    <n v="1891821"/>
    <x v="0"/>
    <x v="479"/>
    <x v="0"/>
    <s v="UK"/>
    <n v="52000000"/>
    <n v="4.2"/>
  </r>
  <r>
    <x v="207"/>
    <n v="105"/>
    <n v="23219748"/>
    <x v="0"/>
    <x v="480"/>
    <x v="0"/>
    <s v="Canada"/>
    <n v="80000000"/>
    <n v="5.6"/>
  </r>
  <r>
    <x v="80"/>
    <n v="135"/>
    <n v="170708996"/>
    <x v="7"/>
    <x v="481"/>
    <x v="0"/>
    <s v="USA"/>
    <n v="58000000"/>
    <n v="8.1999999999999993"/>
  </r>
  <r>
    <x v="212"/>
    <n v="73"/>
    <n v="422783777"/>
    <x v="1"/>
    <x v="482"/>
    <x v="0"/>
    <s v="USA"/>
    <n v="45000000"/>
    <n v="8.5"/>
  </r>
  <r>
    <x v="142"/>
    <n v="94"/>
    <n v="103812241"/>
    <x v="0"/>
    <x v="483"/>
    <x v="0"/>
    <s v="USA"/>
    <n v="79000000"/>
    <n v="5.8"/>
  </r>
  <r>
    <x v="249"/>
    <n v="95"/>
    <n v="119793567"/>
    <x v="3"/>
    <x v="484"/>
    <x v="0"/>
    <s v="USA"/>
    <n v="78000000"/>
    <n v="6.5"/>
  </r>
  <r>
    <x v="24"/>
    <n v="124"/>
    <n v="92930005"/>
    <x v="6"/>
    <x v="485"/>
    <x v="0"/>
    <s v="Germany"/>
    <n v="78000000"/>
    <n v="7.2"/>
  </r>
  <r>
    <x v="86"/>
    <n v="136"/>
    <n v="67286731"/>
    <x v="0"/>
    <x v="486"/>
    <x v="0"/>
    <s v="USA"/>
    <n v="100000000"/>
    <n v="6.7"/>
  </r>
  <r>
    <x v="197"/>
    <n v="91"/>
    <n v="74158157"/>
    <x v="4"/>
    <x v="487"/>
    <x v="0"/>
    <s v="USA"/>
    <n v="79000000"/>
    <n v="3.4"/>
  </r>
  <r>
    <x v="250"/>
    <n v="107"/>
    <n v="127083765"/>
    <x v="0"/>
    <x v="488"/>
    <x v="0"/>
    <s v="USA"/>
    <n v="76000000"/>
    <n v="5.9"/>
  </r>
  <r>
    <x v="112"/>
    <n v="108"/>
    <n v="1339152"/>
    <x v="1"/>
    <x v="489"/>
    <x v="0"/>
    <s v="France"/>
    <n v="81200000"/>
    <n v="7.8"/>
  </r>
  <r>
    <x v="251"/>
    <n v="99"/>
    <n v="15071514"/>
    <x v="10"/>
    <x v="490"/>
    <x v="0"/>
    <s v="USA"/>
    <n v="80000000"/>
    <n v="5.9"/>
  </r>
  <r>
    <x v="252"/>
    <n v="92"/>
    <n v="26000610"/>
    <x v="1"/>
    <x v="491"/>
    <x v="0"/>
    <s v="USA"/>
    <n v="76000000"/>
    <n v="4.0999999999999996"/>
  </r>
  <r>
    <x v="253"/>
    <n v="87"/>
    <n v="323505540"/>
    <x v="3"/>
    <x v="492"/>
    <x v="0"/>
    <s v="Japan"/>
    <n v="75000000"/>
    <n v="6.8"/>
  </r>
  <r>
    <x v="254"/>
    <n v="110"/>
    <n v="66462600"/>
    <x v="0"/>
    <x v="493"/>
    <x v="0"/>
    <s v="USA"/>
    <n v="78000000"/>
    <n v="5.8"/>
  </r>
  <r>
    <x v="255"/>
    <n v="98"/>
    <n v="368049635"/>
    <x v="3"/>
    <x v="494"/>
    <x v="0"/>
    <s v="USA"/>
    <n v="76000000"/>
    <n v="7.5"/>
  </r>
  <r>
    <x v="40"/>
    <n v="154"/>
    <n v="306124059"/>
    <x v="0"/>
    <x v="495"/>
    <x v="0"/>
    <s v="USA"/>
    <n v="75000000"/>
    <n v="6.9"/>
  </r>
  <r>
    <x v="37"/>
    <n v="129"/>
    <n v="229074524"/>
    <x v="0"/>
    <x v="496"/>
    <x v="0"/>
    <s v="USA"/>
    <n v="73000000"/>
    <n v="6.5"/>
  </r>
  <r>
    <x v="75"/>
    <n v="86"/>
    <n v="193136719"/>
    <x v="1"/>
    <x v="497"/>
    <x v="0"/>
    <s v="USA"/>
    <n v="75000000"/>
    <n v="6.9"/>
  </r>
  <r>
    <x v="117"/>
    <n v="109"/>
    <n v="35286428"/>
    <x v="2"/>
    <x v="498"/>
    <x v="0"/>
    <s v="USA"/>
    <n v="76000000"/>
    <n v="7.9"/>
  </r>
  <r>
    <x v="10"/>
    <n v="104"/>
    <n v="157299717"/>
    <x v="0"/>
    <x v="499"/>
    <x v="0"/>
    <s v="USA"/>
    <n v="75000000"/>
    <n v="7.4"/>
  </r>
  <r>
    <x v="256"/>
    <n v="110"/>
    <n v="134568845"/>
    <x v="0"/>
    <x v="500"/>
    <x v="0"/>
    <s v="USA"/>
    <n v="75000000"/>
    <n v="6.7"/>
  </r>
  <r>
    <x v="26"/>
    <n v="136"/>
    <n v="134006721"/>
    <x v="0"/>
    <x v="501"/>
    <x v="0"/>
    <s v="USA"/>
    <n v="75000000"/>
    <n v="7.4"/>
  </r>
  <r>
    <x v="122"/>
    <n v="115"/>
    <n v="195329763"/>
    <x v="0"/>
    <x v="502"/>
    <x v="0"/>
    <s v="USA"/>
    <n v="80000000"/>
    <n v="6.9"/>
  </r>
  <r>
    <x v="221"/>
    <n v="99"/>
    <n v="120776832"/>
    <x v="4"/>
    <x v="503"/>
    <x v="0"/>
    <s v="USA"/>
    <n v="75000000"/>
    <n v="6.8"/>
  </r>
  <r>
    <x v="227"/>
    <n v="117"/>
    <n v="118823091"/>
    <x v="4"/>
    <x v="504"/>
    <x v="0"/>
    <s v="USA"/>
    <n v="75000000"/>
    <n v="6.7"/>
  </r>
  <r>
    <x v="192"/>
    <n v="125"/>
    <n v="41814863"/>
    <x v="11"/>
    <x v="505"/>
    <x v="0"/>
    <s v="USA"/>
    <n v="50000000"/>
    <n v="5.0999999999999996"/>
  </r>
  <r>
    <x v="257"/>
    <n v="110"/>
    <n v="97360069"/>
    <x v="0"/>
    <x v="506"/>
    <x v="0"/>
    <s v="USA"/>
    <n v="75000000"/>
    <n v="4.0999999999999996"/>
  </r>
  <r>
    <x v="108"/>
    <n v="125"/>
    <n v="117698894"/>
    <x v="6"/>
    <x v="507"/>
    <x v="0"/>
    <s v="USA"/>
    <n v="75000000"/>
    <n v="7.3"/>
  </r>
  <r>
    <x v="197"/>
    <n v="102"/>
    <n v="162001186"/>
    <x v="4"/>
    <x v="508"/>
    <x v="0"/>
    <s v="USA"/>
    <n v="80000000"/>
    <n v="6"/>
  </r>
  <r>
    <x v="37"/>
    <n v="128"/>
    <n v="77032279"/>
    <x v="4"/>
    <x v="509"/>
    <x v="0"/>
    <s v="USA"/>
    <n v="60000000"/>
    <n v="7.3"/>
  </r>
  <r>
    <x v="199"/>
    <n v="100"/>
    <n v="73023275"/>
    <x v="4"/>
    <x v="510"/>
    <x v="0"/>
    <s v="USA"/>
    <n v="35000000"/>
    <n v="5.4"/>
  </r>
  <r>
    <x v="29"/>
    <n v="124"/>
    <n v="68473360"/>
    <x v="0"/>
    <x v="511"/>
    <x v="0"/>
    <s v="USA"/>
    <n v="75000000"/>
    <n v="5.9"/>
  </r>
  <r>
    <x v="258"/>
    <n v="102"/>
    <n v="66636385"/>
    <x v="7"/>
    <x v="512"/>
    <x v="0"/>
    <s v="USA"/>
    <n v="75000000"/>
    <n v="7.1"/>
  </r>
  <r>
    <x v="185"/>
    <n v="90"/>
    <n v="160762022"/>
    <x v="1"/>
    <x v="513"/>
    <x v="0"/>
    <s v="USA"/>
    <n v="75000000"/>
    <n v="6"/>
  </r>
  <r>
    <x v="107"/>
    <n v="130"/>
    <n v="103338338"/>
    <x v="2"/>
    <x v="514"/>
    <x v="0"/>
    <s v="USA"/>
    <n v="70000000"/>
    <n v="6.5"/>
  </r>
  <r>
    <x v="259"/>
    <n v="118"/>
    <n v="55808744"/>
    <x v="4"/>
    <x v="515"/>
    <x v="0"/>
    <s v="USA"/>
    <n v="53000000"/>
    <n v="5.7"/>
  </r>
  <r>
    <x v="37"/>
    <n v="163"/>
    <n v="47379090"/>
    <x v="2"/>
    <x v="516"/>
    <x v="0"/>
    <s v="France"/>
    <n v="70000000"/>
    <n v="7.6"/>
  </r>
  <r>
    <x v="260"/>
    <n v="142"/>
    <n v="43426961"/>
    <x v="0"/>
    <x v="517"/>
    <x v="0"/>
    <s v="USA"/>
    <n v="70000000"/>
    <n v="6.6"/>
  </r>
  <r>
    <x v="261"/>
    <n v="100"/>
    <n v="47000485"/>
    <x v="0"/>
    <x v="518"/>
    <x v="0"/>
    <s v="USA"/>
    <n v="75000000"/>
    <n v="5.4"/>
  </r>
  <r>
    <x v="123"/>
    <n v="116"/>
    <n v="45434443"/>
    <x v="0"/>
    <x v="519"/>
    <x v="0"/>
    <s v="USA"/>
    <n v="75000000"/>
    <n v="7.3"/>
  </r>
  <r>
    <x v="134"/>
    <n v="131"/>
    <n v="42044321"/>
    <x v="4"/>
    <x v="520"/>
    <x v="0"/>
    <s v="USA"/>
    <n v="80000000"/>
    <n v="6.5"/>
  </r>
  <r>
    <x v="262"/>
    <n v="91"/>
    <n v="73661010"/>
    <x v="3"/>
    <x v="521"/>
    <x v="0"/>
    <s v="USA"/>
    <n v="75000000"/>
    <n v="6.6"/>
  </r>
  <r>
    <x v="263"/>
    <n v="123"/>
    <n v="41523271"/>
    <x v="4"/>
    <x v="522"/>
    <x v="0"/>
    <s v="USA"/>
    <n v="80000000"/>
    <n v="6.6"/>
  </r>
  <r>
    <x v="264"/>
    <n v="134"/>
    <n v="37600435"/>
    <x v="0"/>
    <x v="523"/>
    <x v="0"/>
    <s v="USA"/>
    <n v="55000000"/>
    <n v="5.9"/>
  </r>
  <r>
    <x v="265"/>
    <n v="148"/>
    <n v="39251128"/>
    <x v="2"/>
    <x v="524"/>
    <x v="0"/>
    <s v="USA"/>
    <n v="75000000"/>
    <n v="6.7"/>
  </r>
  <r>
    <x v="218"/>
    <n v="110"/>
    <n v="83503161"/>
    <x v="0"/>
    <x v="525"/>
    <x v="0"/>
    <s v="USA"/>
    <n v="75000000"/>
    <n v="6.1"/>
  </r>
  <r>
    <x v="266"/>
    <n v="113"/>
    <n v="34636443"/>
    <x v="0"/>
    <x v="526"/>
    <x v="0"/>
    <s v="USA"/>
    <n v="52000000"/>
    <n v="6.6"/>
  </r>
  <r>
    <x v="267"/>
    <n v="94"/>
    <n v="22751979"/>
    <x v="0"/>
    <x v="527"/>
    <x v="0"/>
    <s v="USA"/>
    <n v="75000000"/>
    <n v="6.6"/>
  </r>
  <r>
    <x v="268"/>
    <n v="116"/>
    <n v="30013346"/>
    <x v="0"/>
    <x v="528"/>
    <x v="0"/>
    <s v="USA"/>
    <n v="75000000"/>
    <n v="5.3"/>
  </r>
  <r>
    <x v="207"/>
    <n v="99"/>
    <n v="14567883"/>
    <x v="0"/>
    <x v="529"/>
    <x v="0"/>
    <s v="UK"/>
    <n v="75000000"/>
    <n v="6"/>
  </r>
  <r>
    <x v="269"/>
    <n v="93"/>
    <n v="5409517"/>
    <x v="3"/>
    <x v="530"/>
    <x v="0"/>
    <s v="USA"/>
    <n v="75000000"/>
    <n v="4.7"/>
  </r>
  <r>
    <x v="190"/>
    <n v="113"/>
    <n v="21009180"/>
    <x v="0"/>
    <x v="531"/>
    <x v="0"/>
    <s v="USA"/>
    <n v="45000000"/>
    <n v="6.1"/>
  </r>
  <r>
    <x v="89"/>
    <n v="106"/>
    <n v="94999143"/>
    <x v="2"/>
    <x v="532"/>
    <x v="0"/>
    <s v="USA"/>
    <n v="75000000"/>
    <n v="7.2"/>
  </r>
  <r>
    <x v="270"/>
    <n v="91"/>
    <n v="336029560"/>
    <x v="0"/>
    <x v="533"/>
    <x v="0"/>
    <s v="USA"/>
    <n v="74000000"/>
    <n v="6.4"/>
  </r>
  <r>
    <x v="9"/>
    <n v="128"/>
    <n v="36381716"/>
    <x v="0"/>
    <x v="534"/>
    <x v="0"/>
    <s v="USA"/>
    <n v="82000000"/>
    <n v="6.1"/>
  </r>
  <r>
    <x v="200"/>
    <n v="98"/>
    <n v="55585389"/>
    <x v="6"/>
    <x v="535"/>
    <x v="0"/>
    <s v="USA"/>
    <n v="69000000"/>
    <n v="5.9"/>
  </r>
  <r>
    <x v="263"/>
    <n v="134"/>
    <n v="36976367"/>
    <x v="2"/>
    <x v="536"/>
    <x v="0"/>
    <s v="USA"/>
    <n v="75000000"/>
    <n v="6"/>
  </r>
  <r>
    <x v="271"/>
    <n v="97"/>
    <n v="107225164"/>
    <x v="0"/>
    <x v="537"/>
    <x v="0"/>
    <s v="USA"/>
    <n v="73000000"/>
    <n v="6.3"/>
  </r>
  <r>
    <x v="265"/>
    <n v="112"/>
    <n v="70224196"/>
    <x v="0"/>
    <x v="538"/>
    <x v="0"/>
    <s v="USA"/>
    <n v="70000000"/>
    <n v="5.6"/>
  </r>
  <r>
    <x v="272"/>
    <n v="153"/>
    <n v="51814190"/>
    <x v="4"/>
    <x v="539"/>
    <x v="0"/>
    <s v="USA"/>
    <n v="75000000"/>
    <n v="6.4"/>
  </r>
  <r>
    <x v="20"/>
    <n v="110"/>
    <n v="47456450"/>
    <x v="0"/>
    <x v="540"/>
    <x v="0"/>
    <s v="USA"/>
    <n v="70000000"/>
    <n v="7.1"/>
  </r>
  <r>
    <x v="159"/>
    <n v="122"/>
    <n v="148213377"/>
    <x v="0"/>
    <x v="541"/>
    <x v="0"/>
    <s v="USA"/>
    <n v="73000000"/>
    <n v="6.6"/>
  </r>
  <r>
    <x v="273"/>
    <n v="87"/>
    <n v="112950721"/>
    <x v="4"/>
    <x v="542"/>
    <x v="0"/>
    <s v="USA"/>
    <n v="72000000"/>
    <n v="4.5999999999999996"/>
  </r>
  <r>
    <x v="274"/>
    <n v="178"/>
    <n v="75600000"/>
    <x v="7"/>
    <x v="543"/>
    <x v="0"/>
    <s v="USA"/>
    <n v="72000000"/>
    <n v="8.4"/>
  </r>
  <r>
    <x v="2"/>
    <n v="125"/>
    <n v="62647540"/>
    <x v="0"/>
    <x v="544"/>
    <x v="0"/>
    <s v="Germany"/>
    <n v="70000000"/>
    <n v="7.1"/>
  </r>
  <r>
    <x v="275"/>
    <n v="87"/>
    <n v="183132370"/>
    <x v="1"/>
    <x v="545"/>
    <x v="0"/>
    <s v="USA"/>
    <n v="75000000"/>
    <n v="7.4"/>
  </r>
  <r>
    <x v="276"/>
    <n v="152"/>
    <n v="27796042"/>
    <x v="2"/>
    <x v="546"/>
    <x v="0"/>
    <s v="USA"/>
    <n v="72000000"/>
    <n v="6.9"/>
  </r>
  <r>
    <x v="192"/>
    <n v="116"/>
    <n v="32616869"/>
    <x v="0"/>
    <x v="547"/>
    <x v="0"/>
    <s v="USA"/>
    <n v="72000000"/>
    <n v="4.5"/>
  </r>
  <r>
    <x v="214"/>
    <n v="109"/>
    <n v="18947630"/>
    <x v="1"/>
    <x v="548"/>
    <x v="0"/>
    <s v="France"/>
    <n v="59660000"/>
    <n v="7.1"/>
  </r>
  <r>
    <x v="89"/>
    <n v="108"/>
    <n v="114195633"/>
    <x v="2"/>
    <x v="549"/>
    <x v="0"/>
    <s v="USA"/>
    <n v="60000000"/>
    <n v="6.5"/>
  </r>
  <r>
    <x v="277"/>
    <n v="85"/>
    <n v="144156464"/>
    <x v="4"/>
    <x v="550"/>
    <x v="0"/>
    <s v="USA"/>
    <n v="71500000"/>
    <n v="5.3"/>
  </r>
  <r>
    <x v="89"/>
    <n v="106"/>
    <n v="227965690"/>
    <x v="2"/>
    <x v="551"/>
    <x v="0"/>
    <s v="USA"/>
    <n v="72000000"/>
    <n v="6.7"/>
  </r>
  <r>
    <x v="12"/>
    <n v="93"/>
    <n v="436471036"/>
    <x v="1"/>
    <x v="552"/>
    <x v="0"/>
    <s v="USA"/>
    <n v="150000000"/>
    <n v="7.2"/>
  </r>
  <r>
    <x v="28"/>
    <n v="117"/>
    <n v="244052771"/>
    <x v="1"/>
    <x v="553"/>
    <x v="0"/>
    <s v="USA"/>
    <n v="120000000"/>
    <n v="7.2"/>
  </r>
  <r>
    <x v="278"/>
    <n v="116"/>
    <n v="152149590"/>
    <x v="4"/>
    <x v="554"/>
    <x v="0"/>
    <s v="USA"/>
    <n v="70000000"/>
    <n v="5.5"/>
  </r>
  <r>
    <x v="47"/>
    <n v="132"/>
    <n v="141204016"/>
    <x v="0"/>
    <x v="555"/>
    <x v="0"/>
    <s v="USA"/>
    <n v="70000000"/>
    <n v="5.8"/>
  </r>
  <r>
    <x v="279"/>
    <n v="92"/>
    <n v="162495848"/>
    <x v="1"/>
    <x v="556"/>
    <x v="0"/>
    <s v="USA"/>
    <n v="74000000"/>
    <n v="6"/>
  </r>
  <r>
    <x v="80"/>
    <n v="139"/>
    <n v="136448821"/>
    <x v="6"/>
    <x v="557"/>
    <x v="0"/>
    <s v="USA"/>
    <n v="80000000"/>
    <n v="6.6"/>
  </r>
  <r>
    <x v="161"/>
    <n v="153"/>
    <n v="120523073"/>
    <x v="1"/>
    <x v="558"/>
    <x v="0"/>
    <s v="USA"/>
    <n v="75000000"/>
    <n v="8.3000000000000007"/>
  </r>
  <r>
    <x v="37"/>
    <n v="142"/>
    <n v="119654900"/>
    <x v="1"/>
    <x v="559"/>
    <x v="0"/>
    <s v="USA"/>
    <n v="70000000"/>
    <n v="6.7"/>
  </r>
  <r>
    <x v="24"/>
    <n v="101"/>
    <n v="72660029"/>
    <x v="0"/>
    <x v="300"/>
    <x v="0"/>
    <s v="USA"/>
    <n v="100000000"/>
    <n v="6"/>
  </r>
  <r>
    <x v="192"/>
    <n v="124"/>
    <n v="117541000"/>
    <x v="0"/>
    <x v="560"/>
    <x v="0"/>
    <s v="USA"/>
    <n v="70000000"/>
    <n v="7.1"/>
  </r>
  <r>
    <x v="280"/>
    <n v="117"/>
    <n v="116643346"/>
    <x v="0"/>
    <x v="561"/>
    <x v="0"/>
    <s v="USA"/>
    <n v="80000000"/>
    <n v="6"/>
  </r>
  <r>
    <x v="281"/>
    <n v="141"/>
    <n v="100614858"/>
    <x v="8"/>
    <x v="562"/>
    <x v="0"/>
    <s v="USA"/>
    <n v="68000000"/>
    <n v="6.9"/>
  </r>
  <r>
    <x v="89"/>
    <n v="110"/>
    <n v="42272747"/>
    <x v="2"/>
    <x v="563"/>
    <x v="0"/>
    <s v="USA"/>
    <n v="70000000"/>
    <n v="5.6"/>
  </r>
  <r>
    <x v="207"/>
    <n v="109"/>
    <n v="80281096"/>
    <x v="0"/>
    <x v="564"/>
    <x v="0"/>
    <s v="USA"/>
    <n v="60000000"/>
    <n v="5.6"/>
  </r>
  <r>
    <x v="277"/>
    <n v="88"/>
    <n v="219613391"/>
    <x v="3"/>
    <x v="565"/>
    <x v="0"/>
    <s v="USA"/>
    <n v="75000000"/>
    <n v="4.5"/>
  </r>
  <r>
    <x v="282"/>
    <n v="124"/>
    <n v="78120196"/>
    <x v="0"/>
    <x v="566"/>
    <x v="0"/>
    <s v="USA"/>
    <n v="75000000"/>
    <n v="7.1"/>
  </r>
  <r>
    <x v="260"/>
    <n v="119"/>
    <n v="98895417"/>
    <x v="0"/>
    <x v="567"/>
    <x v="0"/>
    <s v="USA"/>
    <n v="70000000"/>
    <n v="6.5"/>
  </r>
  <r>
    <x v="283"/>
    <n v="103"/>
    <n v="70117571"/>
    <x v="0"/>
    <x v="568"/>
    <x v="0"/>
    <s v="USA"/>
    <n v="58000000"/>
    <n v="6.4"/>
  </r>
  <r>
    <x v="84"/>
    <n v="116"/>
    <n v="83552429"/>
    <x v="0"/>
    <x v="569"/>
    <x v="0"/>
    <s v="USA"/>
    <n v="70000000"/>
    <n v="5.8"/>
  </r>
  <r>
    <x v="23"/>
    <n v="125"/>
    <n v="66257002"/>
    <x v="1"/>
    <x v="570"/>
    <x v="0"/>
    <s v="USA"/>
    <n v="70000000"/>
    <n v="8"/>
  </r>
  <r>
    <x v="258"/>
    <n v="125"/>
    <n v="65012000"/>
    <x v="2"/>
    <x v="571"/>
    <x v="0"/>
    <s v="USA"/>
    <n v="70000000"/>
    <n v="6.2"/>
  </r>
  <r>
    <x v="37"/>
    <n v="146"/>
    <n v="79883359"/>
    <x v="2"/>
    <x v="572"/>
    <x v="0"/>
    <s v="USA"/>
    <n v="66000000"/>
    <n v="7.2"/>
  </r>
  <r>
    <x v="284"/>
    <n v="118"/>
    <n v="78031620"/>
    <x v="2"/>
    <x v="573"/>
    <x v="0"/>
    <s v="USA"/>
    <n v="70000000"/>
    <n v="6.1"/>
  </r>
  <r>
    <x v="0"/>
    <n v="171"/>
    <n v="54222000"/>
    <x v="1"/>
    <x v="574"/>
    <x v="0"/>
    <s v="USA"/>
    <n v="69500000"/>
    <n v="7.6"/>
  </r>
  <r>
    <x v="74"/>
    <n v="136"/>
    <n v="52474616"/>
    <x v="2"/>
    <x v="575"/>
    <x v="0"/>
    <s v="USA"/>
    <n v="70000000"/>
    <n v="6.3"/>
  </r>
  <r>
    <x v="285"/>
    <n v="92"/>
    <n v="55942830"/>
    <x v="0"/>
    <x v="576"/>
    <x v="0"/>
    <s v="USA"/>
    <n v="70000000"/>
    <n v="6.3"/>
  </r>
  <r>
    <x v="99"/>
    <n v="116"/>
    <n v="40932372"/>
    <x v="0"/>
    <x v="577"/>
    <x v="0"/>
    <s v="USA"/>
    <n v="70000000"/>
    <n v="6.3"/>
  </r>
  <r>
    <x v="65"/>
    <n v="127"/>
    <n v="38345403"/>
    <x v="1"/>
    <x v="578"/>
    <x v="0"/>
    <s v="UK"/>
    <n v="70000000"/>
    <n v="7.7"/>
  </r>
  <r>
    <x v="214"/>
    <n v="136"/>
    <n v="37901509"/>
    <x v="1"/>
    <x v="579"/>
    <x v="0"/>
    <s v="USA"/>
    <n v="70000000"/>
    <n v="7"/>
  </r>
  <r>
    <x v="80"/>
    <n v="111"/>
    <n v="48430355"/>
    <x v="4"/>
    <x v="580"/>
    <x v="0"/>
    <s v="USA"/>
    <n v="70000000"/>
    <n v="5.3"/>
  </r>
  <r>
    <x v="127"/>
    <n v="116"/>
    <n v="30157016"/>
    <x v="0"/>
    <x v="581"/>
    <x v="0"/>
    <s v="USA"/>
    <n v="70000000"/>
    <n v="5.6"/>
  </r>
  <r>
    <x v="286"/>
    <n v="113"/>
    <n v="28031250"/>
    <x v="0"/>
    <x v="582"/>
    <x v="0"/>
    <s v="UK"/>
    <n v="60000000"/>
    <n v="5.2"/>
  </r>
  <r>
    <x v="277"/>
    <n v="97"/>
    <n v="33105600"/>
    <x v="0"/>
    <x v="583"/>
    <x v="0"/>
    <s v="USA"/>
    <n v="70000000"/>
    <n v="5.4"/>
  </r>
  <r>
    <x v="287"/>
    <n v="88"/>
    <n v="62321039"/>
    <x v="0"/>
    <x v="584"/>
    <x v="0"/>
    <s v="USA"/>
    <n v="70000000"/>
    <n v="6.4"/>
  </r>
  <r>
    <x v="227"/>
    <n v="136"/>
    <n v="38509342"/>
    <x v="4"/>
    <x v="585"/>
    <x v="0"/>
    <s v="USA"/>
    <n v="75000000"/>
    <n v="5.9"/>
  </r>
  <r>
    <x v="288"/>
    <n v="125"/>
    <n v="19076815"/>
    <x v="2"/>
    <x v="586"/>
    <x v="0"/>
    <s v="USA"/>
    <n v="60000000"/>
    <n v="6.3"/>
  </r>
  <r>
    <x v="289"/>
    <n v="116"/>
    <n v="25093607"/>
    <x v="0"/>
    <x v="587"/>
    <x v="0"/>
    <s v="UK"/>
    <n v="35000000"/>
    <n v="6.5"/>
  </r>
  <r>
    <x v="125"/>
    <n v="98"/>
    <n v="18990542"/>
    <x v="0"/>
    <x v="588"/>
    <x v="0"/>
    <s v="USA"/>
    <n v="70000000"/>
    <n v="3"/>
  </r>
  <r>
    <x v="290"/>
    <n v="91"/>
    <n v="14294842"/>
    <x v="0"/>
    <x v="589"/>
    <x v="0"/>
    <s v="USA"/>
    <n v="70000000"/>
    <n v="3.6"/>
  </r>
  <r>
    <x v="291"/>
    <n v="97"/>
    <n v="19819494"/>
    <x v="0"/>
    <x v="590"/>
    <x v="0"/>
    <s v="USA"/>
    <n v="70000000"/>
    <n v="5.8"/>
  </r>
  <r>
    <x v="292"/>
    <n v="95"/>
    <n v="13596911"/>
    <x v="0"/>
    <x v="591"/>
    <x v="0"/>
    <s v="USA"/>
    <n v="70000000"/>
    <n v="6.2"/>
  </r>
  <r>
    <x v="148"/>
    <n v="88"/>
    <n v="8460990"/>
    <x v="1"/>
    <x v="592"/>
    <x v="0"/>
    <s v="USA"/>
    <n v="70000000"/>
    <n v="5.6"/>
  </r>
  <r>
    <x v="152"/>
    <n v="133"/>
    <n v="7097125"/>
    <x v="0"/>
    <x v="593"/>
    <x v="0"/>
    <s v="USA"/>
    <n v="70000000"/>
    <n v="5.4"/>
  </r>
  <r>
    <x v="293"/>
    <n v="106"/>
    <n v="37760080"/>
    <x v="0"/>
    <x v="594"/>
    <x v="0"/>
    <s v="USA"/>
    <n v="70000000"/>
    <n v="6.1"/>
  </r>
  <r>
    <x v="294"/>
    <n v="116"/>
    <n v="5851188"/>
    <x v="6"/>
    <x v="595"/>
    <x v="0"/>
    <s v="UK"/>
    <n v="70000000"/>
    <n v="4.2"/>
  </r>
  <r>
    <x v="295"/>
    <n v="115"/>
    <n v="25121291"/>
    <x v="0"/>
    <x v="596"/>
    <x v="0"/>
    <s v="USA"/>
    <n v="50000000"/>
    <n v="6.7"/>
  </r>
  <r>
    <x v="192"/>
    <n v="99"/>
    <n v="18821279"/>
    <x v="0"/>
    <x v="597"/>
    <x v="0"/>
    <s v="USA"/>
    <n v="70000000"/>
    <n v="4.2"/>
  </r>
  <r>
    <x v="296"/>
    <n v="124"/>
    <n v="118471320"/>
    <x v="0"/>
    <x v="598"/>
    <x v="0"/>
    <s v="USA"/>
    <n v="68000000"/>
    <n v="6.4"/>
  </r>
  <r>
    <x v="297"/>
    <n v="124"/>
    <n v="300523113"/>
    <x v="1"/>
    <x v="599"/>
    <x v="0"/>
    <s v="USA"/>
    <n v="68000000"/>
    <n v="4.9000000000000004"/>
  </r>
  <r>
    <x v="181"/>
    <n v="124"/>
    <n v="71069884"/>
    <x v="6"/>
    <x v="600"/>
    <x v="0"/>
    <s v="USA"/>
    <n v="68000000"/>
    <n v="6.8"/>
  </r>
  <r>
    <x v="255"/>
    <n v="87"/>
    <n v="251501645"/>
    <x v="3"/>
    <x v="601"/>
    <x v="0"/>
    <s v="USA"/>
    <n v="69000000"/>
    <n v="7.7"/>
  </r>
  <r>
    <x v="298"/>
    <n v="105"/>
    <n v="35324232"/>
    <x v="0"/>
    <x v="602"/>
    <x v="0"/>
    <s v="USA"/>
    <n v="68000000"/>
    <n v="5.6"/>
  </r>
  <r>
    <x v="299"/>
    <n v="125"/>
    <n v="81257500"/>
    <x v="4"/>
    <x v="603"/>
    <x v="0"/>
    <s v="USA"/>
    <n v="68000000"/>
    <n v="6.4"/>
  </r>
  <r>
    <x v="300"/>
    <n v="141"/>
    <n v="617840"/>
    <x v="1"/>
    <x v="604"/>
    <x v="0"/>
    <s v="Spain"/>
    <n v="70000000"/>
    <n v="7.2"/>
  </r>
  <r>
    <x v="301"/>
    <n v="121"/>
    <n v="29655590"/>
    <x v="0"/>
    <x v="605"/>
    <x v="0"/>
    <s v="USA"/>
    <n v="65000000"/>
    <n v="6"/>
  </r>
  <r>
    <x v="292"/>
    <n v="111"/>
    <n v="45045037"/>
    <x v="4"/>
    <x v="606"/>
    <x v="0"/>
    <s v="USA"/>
    <n v="36000000"/>
    <n v="5.9"/>
  </r>
  <r>
    <x v="152"/>
    <n v="157"/>
    <n v="28965197"/>
    <x v="7"/>
    <x v="607"/>
    <x v="0"/>
    <s v="USA"/>
    <n v="68000000"/>
    <n v="7.9"/>
  </r>
  <r>
    <x v="17"/>
    <n v="128"/>
    <n v="39380442"/>
    <x v="0"/>
    <x v="608"/>
    <x v="0"/>
    <s v="USA"/>
    <n v="70000000"/>
    <n v="7.1"/>
  </r>
  <r>
    <x v="256"/>
    <n v="105"/>
    <n v="37516013"/>
    <x v="0"/>
    <x v="609"/>
    <x v="0"/>
    <s v="USA"/>
    <n v="69000000"/>
    <n v="5.9"/>
  </r>
  <r>
    <x v="220"/>
    <n v="113"/>
    <n v="87704396"/>
    <x v="0"/>
    <x v="610"/>
    <x v="0"/>
    <s v="USA"/>
    <n v="66000000"/>
    <n v="6.2"/>
  </r>
  <r>
    <x v="302"/>
    <n v="121"/>
    <n v="83892374"/>
    <x v="2"/>
    <x v="611"/>
    <x v="0"/>
    <s v="USA"/>
    <n v="66000000"/>
    <n v="7"/>
  </r>
  <r>
    <x v="303"/>
    <n v="102"/>
    <n v="5932060"/>
    <x v="0"/>
    <x v="612"/>
    <x v="0"/>
    <s v="UK"/>
    <n v="35000000"/>
    <n v="5.4"/>
  </r>
  <r>
    <x v="37"/>
    <n v="169"/>
    <n v="216119491"/>
    <x v="0"/>
    <x v="613"/>
    <x v="0"/>
    <s v="USA"/>
    <n v="70000000"/>
    <n v="8.6"/>
  </r>
  <r>
    <x v="304"/>
    <n v="132"/>
    <n v="43568507"/>
    <x v="0"/>
    <x v="614"/>
    <x v="0"/>
    <s v="USA"/>
    <n v="66000000"/>
    <n v="6.5"/>
  </r>
  <r>
    <x v="211"/>
    <n v="127"/>
    <n v="182805123"/>
    <x v="4"/>
    <x v="615"/>
    <x v="0"/>
    <s v="USA"/>
    <n v="70000000"/>
    <n v="6.4"/>
  </r>
  <r>
    <x v="167"/>
    <n v="103"/>
    <n v="176387405"/>
    <x v="1"/>
    <x v="616"/>
    <x v="0"/>
    <s v="USA"/>
    <n v="59000000"/>
    <n v="7.6"/>
  </r>
  <r>
    <x v="305"/>
    <n v="136"/>
    <n v="33685268"/>
    <x v="2"/>
    <x v="617"/>
    <x v="0"/>
    <s v="USA"/>
    <n v="68000000"/>
    <n v="5.5"/>
  </r>
  <r>
    <x v="37"/>
    <n v="150"/>
    <n v="182204440"/>
    <x v="7"/>
    <x v="618"/>
    <x v="0"/>
    <s v="USA"/>
    <n v="65000000"/>
    <n v="7.4"/>
  </r>
  <r>
    <x v="42"/>
    <n v="136"/>
    <n v="171383253"/>
    <x v="0"/>
    <x v="619"/>
    <x v="0"/>
    <s v="USA"/>
    <n v="63000000"/>
    <n v="8.6999999999999993"/>
  </r>
  <r>
    <x v="80"/>
    <n v="140"/>
    <n v="172071312"/>
    <x v="1"/>
    <x v="620"/>
    <x v="0"/>
    <s v="USA"/>
    <n v="62000000"/>
    <n v="7.6"/>
  </r>
  <r>
    <x v="124"/>
    <n v="113"/>
    <n v="119412921"/>
    <x v="0"/>
    <x v="204"/>
    <x v="0"/>
    <s v="USA"/>
    <n v="65000000"/>
    <n v="7.5"/>
  </r>
  <r>
    <x v="306"/>
    <n v="104"/>
    <n v="139225854"/>
    <x v="4"/>
    <x v="621"/>
    <x v="0"/>
    <s v="USA"/>
    <n v="60000000"/>
    <n v="5.5"/>
  </r>
  <r>
    <x v="307"/>
    <n v="158"/>
    <n v="148775460"/>
    <x v="2"/>
    <x v="622"/>
    <x v="0"/>
    <s v="USA"/>
    <n v="61000000"/>
    <n v="7.6"/>
  </r>
  <r>
    <x v="308"/>
    <n v="119"/>
    <n v="115731542"/>
    <x v="4"/>
    <x v="623"/>
    <x v="0"/>
    <s v="USA"/>
    <n v="65000000"/>
    <n v="6.5"/>
  </r>
  <r>
    <x v="159"/>
    <n v="106"/>
    <n v="100468793"/>
    <x v="4"/>
    <x v="624"/>
    <x v="0"/>
    <s v="USA"/>
    <n v="65000000"/>
    <n v="6.9"/>
  </r>
  <r>
    <x v="29"/>
    <n v="136"/>
    <n v="93771072"/>
    <x v="0"/>
    <x v="625"/>
    <x v="0"/>
    <s v="USA"/>
    <n v="65000000"/>
    <n v="6.7"/>
  </r>
  <r>
    <x v="224"/>
    <n v="95"/>
    <n v="100448498"/>
    <x v="4"/>
    <x v="626"/>
    <x v="0"/>
    <s v="USA"/>
    <n v="65000000"/>
    <n v="6.6"/>
  </r>
  <r>
    <x v="309"/>
    <n v="137"/>
    <n v="115603980"/>
    <x v="7"/>
    <x v="627"/>
    <x v="0"/>
    <s v="USA"/>
    <n v="65000000"/>
    <n v="7.2"/>
  </r>
  <r>
    <x v="310"/>
    <n v="130"/>
    <n v="90454043"/>
    <x v="0"/>
    <x v="628"/>
    <x v="0"/>
    <s v="USA"/>
    <n v="65000000"/>
    <n v="6.4"/>
  </r>
  <r>
    <x v="192"/>
    <n v="124"/>
    <n v="84049211"/>
    <x v="0"/>
    <x v="629"/>
    <x v="0"/>
    <s v="USA"/>
    <n v="70000000"/>
    <n v="6.4"/>
  </r>
  <r>
    <x v="128"/>
    <n v="108"/>
    <n v="70450000"/>
    <x v="0"/>
    <x v="630"/>
    <x v="0"/>
    <s v="USA"/>
    <n v="50000000"/>
    <n v="6"/>
  </r>
  <r>
    <x v="67"/>
    <n v="104"/>
    <n v="69688384"/>
    <x v="4"/>
    <x v="631"/>
    <x v="0"/>
    <s v="USA"/>
    <n v="60000000"/>
    <n v="6.1"/>
  </r>
  <r>
    <x v="74"/>
    <n v="129"/>
    <n v="70236496"/>
    <x v="2"/>
    <x v="632"/>
    <x v="0"/>
    <s v="USA"/>
    <n v="63000000"/>
    <n v="6"/>
  </r>
  <r>
    <x v="35"/>
    <n v="117"/>
    <n v="63695760"/>
    <x v="2"/>
    <x v="633"/>
    <x v="0"/>
    <s v="USA"/>
    <n v="65000000"/>
    <n v="6.4"/>
  </r>
  <r>
    <x v="311"/>
    <n v="99"/>
    <n v="59617068"/>
    <x v="4"/>
    <x v="634"/>
    <x v="0"/>
    <s v="USA"/>
    <n v="65000000"/>
    <n v="6.4"/>
  </r>
  <r>
    <x v="312"/>
    <n v="159"/>
    <n v="55637680"/>
    <x v="2"/>
    <x v="635"/>
    <x v="0"/>
    <s v="UK"/>
    <n v="65000000"/>
    <n v="7.3"/>
  </r>
  <r>
    <x v="313"/>
    <n v="118"/>
    <n v="85911262"/>
    <x v="4"/>
    <x v="636"/>
    <x v="0"/>
    <s v="USA"/>
    <n v="65000000"/>
    <n v="5.2"/>
  </r>
  <r>
    <x v="314"/>
    <n v="105"/>
    <n v="53846915"/>
    <x v="4"/>
    <x v="637"/>
    <x v="0"/>
    <s v="USA"/>
    <n v="50100000"/>
    <n v="6.6"/>
  </r>
  <r>
    <x v="31"/>
    <n v="103"/>
    <n v="54758461"/>
    <x v="0"/>
    <x v="638"/>
    <x v="0"/>
    <s v="USA"/>
    <n v="65000000"/>
    <n v="6.3"/>
  </r>
  <r>
    <x v="315"/>
    <n v="122"/>
    <n v="52397389"/>
    <x v="0"/>
    <x v="639"/>
    <x v="0"/>
    <s v="USA"/>
    <n v="65000000"/>
    <n v="5.9"/>
  </r>
  <r>
    <x v="258"/>
    <n v="143"/>
    <n v="38966057"/>
    <x v="4"/>
    <x v="640"/>
    <x v="0"/>
    <s v="France"/>
    <n v="65000000"/>
    <n v="6.7"/>
  </r>
  <r>
    <x v="207"/>
    <n v="96"/>
    <n v="42345531"/>
    <x v="0"/>
    <x v="641"/>
    <x v="0"/>
    <s v="Germany"/>
    <n v="65000000"/>
    <n v="5.4"/>
  </r>
  <r>
    <x v="207"/>
    <n v="111"/>
    <n v="36064910"/>
    <x v="0"/>
    <x v="642"/>
    <x v="0"/>
    <s v="USA"/>
    <n v="45000000"/>
    <n v="6.4"/>
  </r>
  <r>
    <x v="192"/>
    <n v="121"/>
    <n v="33328051"/>
    <x v="0"/>
    <x v="643"/>
    <x v="0"/>
    <s v="USA"/>
    <n v="65000000"/>
    <n v="6.7"/>
  </r>
  <r>
    <x v="316"/>
    <n v="135"/>
    <n v="32598931"/>
    <x v="0"/>
    <x v="644"/>
    <x v="0"/>
    <s v="USA"/>
    <n v="65000000"/>
    <n v="6.2"/>
  </r>
  <r>
    <x v="45"/>
    <n v="101"/>
    <n v="28045540"/>
    <x v="0"/>
    <x v="645"/>
    <x v="0"/>
    <s v="USA"/>
    <n v="65000000"/>
    <n v="6.1"/>
  </r>
  <r>
    <x v="64"/>
    <n v="151"/>
    <n v="37023395"/>
    <x v="2"/>
    <x v="646"/>
    <x v="0"/>
    <s v="USA"/>
    <n v="63000000"/>
    <n v="8.8000000000000007"/>
  </r>
  <r>
    <x v="31"/>
    <n v="131"/>
    <n v="43532294"/>
    <x v="2"/>
    <x v="647"/>
    <x v="0"/>
    <s v="USA"/>
    <n v="65000000"/>
    <n v="7.1"/>
  </r>
  <r>
    <x v="317"/>
    <n v="100"/>
    <n v="17218080"/>
    <x v="0"/>
    <x v="648"/>
    <x v="0"/>
    <s v="USA"/>
    <n v="70000000"/>
    <n v="5.7"/>
  </r>
  <r>
    <x v="308"/>
    <n v="105"/>
    <n v="10014234"/>
    <x v="4"/>
    <x v="649"/>
    <x v="0"/>
    <s v="France"/>
    <n v="65000000"/>
    <n v="5"/>
  </r>
  <r>
    <x v="318"/>
    <n v="92"/>
    <n v="19059018"/>
    <x v="0"/>
    <x v="650"/>
    <x v="0"/>
    <s v="Australia"/>
    <n v="65000000"/>
    <n v="5.0999999999999996"/>
  </r>
  <r>
    <x v="319"/>
    <n v="130"/>
    <n v="1987287"/>
    <x v="6"/>
    <x v="651"/>
    <x v="0"/>
    <s v="UK"/>
    <n v="50000000"/>
    <n v="6.9"/>
  </r>
  <r>
    <x v="302"/>
    <n v="100"/>
    <n v="24407944"/>
    <x v="0"/>
    <x v="652"/>
    <x v="0"/>
    <s v="Canada"/>
    <n v="43000000"/>
    <n v="4.8"/>
  </r>
  <r>
    <x v="320"/>
    <n v="102"/>
    <n v="13750556"/>
    <x v="0"/>
    <x v="653"/>
    <x v="0"/>
    <s v="USA"/>
    <n v="65000000"/>
    <n v="6.5"/>
  </r>
  <r>
    <x v="198"/>
    <n v="133"/>
    <n v="31054924"/>
    <x v="2"/>
    <x v="654"/>
    <x v="0"/>
    <s v="USA"/>
    <n v="64000000"/>
    <n v="5.0999999999999996"/>
  </r>
  <r>
    <x v="321"/>
    <n v="121"/>
    <n v="43247140"/>
    <x v="1"/>
    <x v="655"/>
    <x v="0"/>
    <s v="UK"/>
    <n v="55000000"/>
    <n v="7.1"/>
  </r>
  <r>
    <x v="170"/>
    <n v="147"/>
    <n v="2208939"/>
    <x v="6"/>
    <x v="656"/>
    <x v="0"/>
    <s v="Germany"/>
    <n v="50000000"/>
    <n v="7.5"/>
  </r>
  <r>
    <x v="182"/>
    <n v="94"/>
    <n v="213079163"/>
    <x v="0"/>
    <x v="657"/>
    <x v="0"/>
    <s v="USA"/>
    <n v="63000000"/>
    <n v="6.2"/>
  </r>
  <r>
    <x v="91"/>
    <n v="94"/>
    <n v="19548064"/>
    <x v="0"/>
    <x v="658"/>
    <x v="0"/>
    <s v="Hong Kong"/>
    <n v="65000000"/>
    <n v="6.3"/>
  </r>
  <r>
    <x v="37"/>
    <n v="127"/>
    <n v="356784000"/>
    <x v="1"/>
    <x v="659"/>
    <x v="0"/>
    <s v="USA"/>
    <n v="63000000"/>
    <n v="8.1"/>
  </r>
  <r>
    <x v="305"/>
    <n v="212"/>
    <n v="25052000"/>
    <x v="1"/>
    <x v="660"/>
    <x v="0"/>
    <s v="USA"/>
    <n v="63000000"/>
    <n v="6.6"/>
  </r>
  <r>
    <x v="115"/>
    <n v="141"/>
    <n v="122012710"/>
    <x v="0"/>
    <x v="661"/>
    <x v="0"/>
    <s v="USA"/>
    <n v="62000000"/>
    <n v="6.9"/>
  </r>
  <r>
    <x v="322"/>
    <n v="103"/>
    <n v="72413"/>
    <x v="0"/>
    <x v="662"/>
    <x v="1"/>
    <s v="China"/>
    <n v="65000000"/>
    <n v="6.1"/>
  </r>
  <r>
    <x v="323"/>
    <n v="98"/>
    <n v="58255287"/>
    <x v="4"/>
    <x v="663"/>
    <x v="0"/>
    <s v="USA"/>
    <n v="64000000"/>
    <n v="4.3"/>
  </r>
  <r>
    <x v="62"/>
    <n v="116"/>
    <n v="77086030"/>
    <x v="0"/>
    <x v="664"/>
    <x v="0"/>
    <s v="France"/>
    <n v="62000000"/>
    <n v="6.6"/>
  </r>
  <r>
    <x v="324"/>
    <n v="114"/>
    <n v="65000000"/>
    <x v="4"/>
    <x v="665"/>
    <x v="0"/>
    <s v="USA"/>
    <n v="62000000"/>
    <n v="6.8"/>
  </r>
  <r>
    <x v="325"/>
    <n v="87"/>
    <n v="32178777"/>
    <x v="4"/>
    <x v="666"/>
    <x v="0"/>
    <s v="USA"/>
    <n v="62000000"/>
    <n v="3.8"/>
  </r>
  <r>
    <x v="326"/>
    <n v="125"/>
    <n v="15738632"/>
    <x v="0"/>
    <x v="667"/>
    <x v="0"/>
    <s v="USA"/>
    <n v="42000000"/>
    <n v="5.9"/>
  </r>
  <r>
    <x v="161"/>
    <n v="187"/>
    <n v="54116191"/>
    <x v="6"/>
    <x v="668"/>
    <x v="0"/>
    <s v="USA"/>
    <n v="44000000"/>
    <n v="7.9"/>
  </r>
  <r>
    <x v="327"/>
    <n v="93"/>
    <n v="118153533"/>
    <x v="4"/>
    <x v="669"/>
    <x v="0"/>
    <s v="USA"/>
    <n v="61000000"/>
    <n v="6.3"/>
  </r>
  <r>
    <x v="328"/>
    <n v="95"/>
    <n v="108012170"/>
    <x v="1"/>
    <x v="670"/>
    <x v="0"/>
    <s v="USA"/>
    <n v="63000000"/>
    <n v="5.5"/>
  </r>
  <r>
    <x v="9"/>
    <n v="117"/>
    <n v="210592590"/>
    <x v="0"/>
    <x v="671"/>
    <x v="0"/>
    <s v="USA"/>
    <n v="65000000"/>
    <n v="7.7"/>
  </r>
  <r>
    <x v="182"/>
    <n v="106"/>
    <n v="279167575"/>
    <x v="4"/>
    <x v="672"/>
    <x v="0"/>
    <s v="USA"/>
    <n v="80000000"/>
    <n v="6.3"/>
  </r>
  <r>
    <x v="329"/>
    <n v="115"/>
    <n v="143151473"/>
    <x v="4"/>
    <x v="673"/>
    <x v="0"/>
    <s v="USA"/>
    <n v="60000000"/>
    <n v="7.1"/>
  </r>
  <r>
    <x v="276"/>
    <n v="189"/>
    <n v="136801374"/>
    <x v="6"/>
    <x v="674"/>
    <x v="0"/>
    <s v="USA"/>
    <n v="60000000"/>
    <n v="8.5"/>
  </r>
  <r>
    <x v="163"/>
    <n v="81"/>
    <n v="135381507"/>
    <x v="1"/>
    <x v="675"/>
    <x v="0"/>
    <s v="USA"/>
    <n v="150000000"/>
    <n v="5.8"/>
  </r>
  <r>
    <x v="64"/>
    <n v="149"/>
    <n v="167735396"/>
    <x v="6"/>
    <x v="676"/>
    <x v="0"/>
    <s v="USA"/>
    <n v="61000000"/>
    <n v="8.1"/>
  </r>
  <r>
    <x v="50"/>
    <n v="119"/>
    <n v="121468960"/>
    <x v="0"/>
    <x v="677"/>
    <x v="0"/>
    <s v="USA"/>
    <n v="60000000"/>
    <n v="7.9"/>
  </r>
  <r>
    <x v="29"/>
    <n v="130"/>
    <n v="106635996"/>
    <x v="0"/>
    <x v="678"/>
    <x v="0"/>
    <s v="UK"/>
    <n v="58000000"/>
    <n v="7.2"/>
  </r>
  <r>
    <x v="164"/>
    <n v="116"/>
    <n v="102678089"/>
    <x v="2"/>
    <x v="679"/>
    <x v="0"/>
    <s v="USA"/>
    <n v="95000000"/>
    <n v="6.3"/>
  </r>
  <r>
    <x v="106"/>
    <n v="103"/>
    <n v="125603360"/>
    <x v="4"/>
    <x v="680"/>
    <x v="0"/>
    <s v="USA"/>
    <n v="60000000"/>
    <n v="8.1"/>
  </r>
  <r>
    <x v="330"/>
    <n v="99"/>
    <n v="101217900"/>
    <x v="1"/>
    <x v="681"/>
    <x v="0"/>
    <s v="USA"/>
    <n v="70000000"/>
    <n v="7"/>
  </r>
  <r>
    <x v="273"/>
    <n v="92"/>
    <n v="104148781"/>
    <x v="4"/>
    <x v="682"/>
    <x v="0"/>
    <s v="USA"/>
    <n v="60000000"/>
    <n v="5.5"/>
  </r>
  <r>
    <x v="321"/>
    <n v="109"/>
    <n v="75573300"/>
    <x v="0"/>
    <x v="683"/>
    <x v="0"/>
    <s v="USA"/>
    <n v="61000000"/>
    <n v="6.7"/>
  </r>
  <r>
    <x v="175"/>
    <n v="87"/>
    <n v="93375151"/>
    <x v="0"/>
    <x v="684"/>
    <x v="0"/>
    <s v="USA"/>
    <n v="60000000"/>
    <n v="5.2"/>
  </r>
  <r>
    <x v="259"/>
    <n v="111"/>
    <n v="106126012"/>
    <x v="0"/>
    <x v="685"/>
    <x v="0"/>
    <s v="USA"/>
    <n v="60000000"/>
    <n v="7"/>
  </r>
  <r>
    <x v="331"/>
    <n v="101"/>
    <n v="93307796"/>
    <x v="4"/>
    <x v="686"/>
    <x v="0"/>
    <s v="USA"/>
    <n v="60000000"/>
    <n v="6.1"/>
  </r>
  <r>
    <x v="75"/>
    <n v="83"/>
    <n v="90646554"/>
    <x v="1"/>
    <x v="687"/>
    <x v="0"/>
    <s v="USA"/>
    <n v="105000000"/>
    <n v="6.6"/>
  </r>
  <r>
    <x v="332"/>
    <n v="113"/>
    <n v="109176215"/>
    <x v="4"/>
    <x v="688"/>
    <x v="0"/>
    <s v="USA"/>
    <n v="60000000"/>
    <n v="5.5"/>
  </r>
  <r>
    <x v="157"/>
    <n v="107"/>
    <n v="82670733"/>
    <x v="0"/>
    <x v="689"/>
    <x v="0"/>
    <s v="USA"/>
    <n v="60000000"/>
    <n v="5.9"/>
  </r>
  <r>
    <x v="227"/>
    <n v="94"/>
    <n v="82569532"/>
    <x v="1"/>
    <x v="690"/>
    <x v="0"/>
    <s v="USA"/>
    <n v="60000000"/>
    <n v="5.4"/>
  </r>
  <r>
    <x v="333"/>
    <n v="132"/>
    <n v="81687587"/>
    <x v="0"/>
    <x v="691"/>
    <x v="0"/>
    <s v="USA"/>
    <n v="61000000"/>
    <n v="6.4"/>
  </r>
  <r>
    <x v="334"/>
    <n v="140"/>
    <n v="80574010"/>
    <x v="2"/>
    <x v="692"/>
    <x v="0"/>
    <s v="USA"/>
    <n v="60000000"/>
    <n v="5.7"/>
  </r>
  <r>
    <x v="24"/>
    <n v="125"/>
    <n v="75764085"/>
    <x v="4"/>
    <x v="693"/>
    <x v="0"/>
    <s v="USA"/>
    <n v="60000000"/>
    <n v="6.7"/>
  </r>
  <r>
    <x v="121"/>
    <n v="111"/>
    <n v="90356857"/>
    <x v="0"/>
    <x v="694"/>
    <x v="0"/>
    <s v="USA"/>
    <n v="58000000"/>
    <n v="7.1"/>
  </r>
  <r>
    <x v="74"/>
    <n v="156"/>
    <n v="75530832"/>
    <x v="2"/>
    <x v="695"/>
    <x v="0"/>
    <s v="USA"/>
    <n v="55000000"/>
    <n v="6.8"/>
  </r>
  <r>
    <x v="335"/>
    <n v="170"/>
    <n v="75370763"/>
    <x v="2"/>
    <x v="696"/>
    <x v="0"/>
    <s v="USA"/>
    <n v="60000000"/>
    <n v="6.5"/>
  </r>
  <r>
    <x v="152"/>
    <n v="120"/>
    <n v="100003492"/>
    <x v="6"/>
    <x v="697"/>
    <x v="0"/>
    <s v="USA"/>
    <n v="65000000"/>
    <n v="7.6"/>
  </r>
  <r>
    <x v="160"/>
    <n v="100"/>
    <n v="90341670"/>
    <x v="0"/>
    <x v="698"/>
    <x v="0"/>
    <s v="USA"/>
    <n v="60000000"/>
    <n v="5.5"/>
  </r>
  <r>
    <x v="336"/>
    <n v="115"/>
    <n v="74540762"/>
    <x v="0"/>
    <x v="699"/>
    <x v="0"/>
    <s v="USA"/>
    <n v="55000000"/>
    <n v="6.5"/>
  </r>
  <r>
    <x v="85"/>
    <n v="130"/>
    <n v="80033643"/>
    <x v="0"/>
    <x v="700"/>
    <x v="0"/>
    <s v="USA"/>
    <n v="60000000"/>
    <n v="7"/>
  </r>
  <r>
    <x v="192"/>
    <n v="105"/>
    <n v="73648142"/>
    <x v="0"/>
    <x v="701"/>
    <x v="0"/>
    <s v="USA"/>
    <n v="60000000"/>
    <n v="5.8"/>
  </r>
  <r>
    <x v="337"/>
    <n v="111"/>
    <n v="71844424"/>
    <x v="9"/>
    <x v="702"/>
    <x v="0"/>
    <s v="USA"/>
    <n v="60000000"/>
    <n v="7.3"/>
  </r>
  <r>
    <x v="144"/>
    <n v="106"/>
    <n v="75638743"/>
    <x v="2"/>
    <x v="703"/>
    <x v="0"/>
    <s v="USA"/>
    <n v="60000000"/>
    <n v="6.6"/>
  </r>
  <r>
    <x v="338"/>
    <n v="89"/>
    <n v="66734992"/>
    <x v="0"/>
    <x v="704"/>
    <x v="0"/>
    <s v="USA"/>
    <n v="60000000"/>
    <n v="4.4000000000000004"/>
  </r>
  <r>
    <x v="269"/>
    <n v="100"/>
    <n v="75280058"/>
    <x v="3"/>
    <x v="705"/>
    <x v="0"/>
    <s v="USA"/>
    <n v="60000000"/>
    <n v="7.7"/>
  </r>
  <r>
    <x v="89"/>
    <n v="91"/>
    <n v="64505912"/>
    <x v="10"/>
    <x v="706"/>
    <x v="0"/>
    <s v="USA"/>
    <n v="48000000"/>
    <n v="5"/>
  </r>
  <r>
    <x v="157"/>
    <n v="146"/>
    <n v="77862546"/>
    <x v="0"/>
    <x v="707"/>
    <x v="0"/>
    <s v="USA"/>
    <n v="70000000"/>
    <n v="7.7"/>
  </r>
  <r>
    <x v="339"/>
    <n v="98"/>
    <n v="61112916"/>
    <x v="4"/>
    <x v="708"/>
    <x v="0"/>
    <s v="USA"/>
    <n v="50000000"/>
    <n v="4.4000000000000004"/>
  </r>
  <r>
    <x v="224"/>
    <n v="101"/>
    <n v="88200225"/>
    <x v="4"/>
    <x v="709"/>
    <x v="0"/>
    <s v="USA"/>
    <n v="60000000"/>
    <n v="6.1"/>
  </r>
  <r>
    <x v="340"/>
    <n v="94"/>
    <n v="60573641"/>
    <x v="4"/>
    <x v="710"/>
    <x v="0"/>
    <s v="USA"/>
    <n v="60000000"/>
    <n v="5.4"/>
  </r>
  <r>
    <x v="36"/>
    <n v="132"/>
    <n v="59035104"/>
    <x v="0"/>
    <x v="711"/>
    <x v="0"/>
    <s v="USA"/>
    <n v="66000000"/>
    <n v="6.8"/>
  </r>
  <r>
    <x v="341"/>
    <n v="115"/>
    <n v="56702901"/>
    <x v="2"/>
    <x v="712"/>
    <x v="0"/>
    <s v="USA"/>
    <n v="60000000"/>
    <n v="6.5"/>
  </r>
  <r>
    <x v="342"/>
    <n v="92"/>
    <n v="55994557"/>
    <x v="1"/>
    <x v="713"/>
    <x v="0"/>
    <s v="USA"/>
    <n v="60000000"/>
    <n v="7"/>
  </r>
  <r>
    <x v="294"/>
    <n v="124"/>
    <n v="54910560"/>
    <x v="0"/>
    <x v="714"/>
    <x v="0"/>
    <s v="USA"/>
    <n v="60000000"/>
    <n v="6.3"/>
  </r>
  <r>
    <x v="128"/>
    <n v="119"/>
    <n v="53789313"/>
    <x v="0"/>
    <x v="715"/>
    <x v="0"/>
    <s v="USA"/>
    <n v="60000000"/>
    <n v="6.3"/>
  </r>
  <r>
    <x v="343"/>
    <n v="124"/>
    <n v="51045801"/>
    <x v="2"/>
    <x v="716"/>
    <x v="0"/>
    <s v="USA"/>
    <n v="60000000"/>
    <n v="6.1"/>
  </r>
  <r>
    <x v="344"/>
    <n v="93"/>
    <n v="50818750"/>
    <x v="1"/>
    <x v="717"/>
    <x v="0"/>
    <s v="UK"/>
    <n v="60000000"/>
    <n v="6.1"/>
  </r>
  <r>
    <x v="345"/>
    <n v="98"/>
    <n v="50189179"/>
    <x v="0"/>
    <x v="718"/>
    <x v="0"/>
    <s v="USA"/>
    <n v="60000000"/>
    <n v="5.3"/>
  </r>
  <r>
    <x v="346"/>
    <n v="92"/>
    <n v="50024083"/>
    <x v="0"/>
    <x v="719"/>
    <x v="0"/>
    <s v="USA"/>
    <n v="60000000"/>
    <n v="5.4"/>
  </r>
  <r>
    <x v="81"/>
    <n v="105"/>
    <n v="50549107"/>
    <x v="0"/>
    <x v="720"/>
    <x v="0"/>
    <s v="USA"/>
    <n v="60000000"/>
    <n v="6.2"/>
  </r>
  <r>
    <x v="347"/>
    <n v="124"/>
    <n v="56443482"/>
    <x v="7"/>
    <x v="721"/>
    <x v="0"/>
    <s v="USA"/>
    <n v="60000000"/>
    <n v="6.6"/>
  </r>
  <r>
    <x v="348"/>
    <n v="99"/>
    <n v="62401264"/>
    <x v="0"/>
    <x v="722"/>
    <x v="0"/>
    <s v="UK"/>
    <n v="60000000"/>
    <n v="5.9"/>
  </r>
  <r>
    <x v="349"/>
    <n v="116"/>
    <n v="47748610"/>
    <x v="0"/>
    <x v="723"/>
    <x v="0"/>
    <s v="USA"/>
    <n v="75000000"/>
    <n v="6.3"/>
  </r>
  <r>
    <x v="260"/>
    <n v="124"/>
    <n v="46975183"/>
    <x v="0"/>
    <x v="724"/>
    <x v="0"/>
    <s v="USA"/>
    <n v="61000000"/>
    <n v="7.2"/>
  </r>
  <r>
    <x v="350"/>
    <n v="96"/>
    <n v="50807639"/>
    <x v="1"/>
    <x v="725"/>
    <x v="0"/>
    <s v="USA"/>
    <n v="60000000"/>
    <n v="6.8"/>
  </r>
  <r>
    <x v="351"/>
    <n v="104"/>
    <n v="46611204"/>
    <x v="4"/>
    <x v="726"/>
    <x v="0"/>
    <s v="USA"/>
    <n v="48000000"/>
    <n v="6.1"/>
  </r>
  <r>
    <x v="193"/>
    <n v="100"/>
    <n v="257756197"/>
    <x v="0"/>
    <x v="727"/>
    <x v="0"/>
    <s v="Australia"/>
    <n v="60000000"/>
    <n v="7.8"/>
  </r>
  <r>
    <x v="352"/>
    <n v="115"/>
    <n v="48472213"/>
    <x v="0"/>
    <x v="728"/>
    <x v="0"/>
    <s v="USA"/>
    <n v="45000000"/>
    <n v="5"/>
  </r>
  <r>
    <x v="302"/>
    <n v="101"/>
    <n v="43060566"/>
    <x v="0"/>
    <x v="729"/>
    <x v="0"/>
    <s v="USA"/>
    <n v="60000000"/>
    <n v="6.2"/>
  </r>
  <r>
    <x v="353"/>
    <n v="113"/>
    <n v="45996718"/>
    <x v="0"/>
    <x v="730"/>
    <x v="0"/>
    <s v="USA"/>
    <n v="60000000"/>
    <n v="6.7"/>
  </r>
  <r>
    <x v="354"/>
    <n v="100"/>
    <n v="43337279"/>
    <x v="1"/>
    <x v="731"/>
    <x v="0"/>
    <s v="USA"/>
    <n v="60000000"/>
    <n v="4.9000000000000004"/>
  </r>
  <r>
    <x v="310"/>
    <n v="134"/>
    <n v="37479778"/>
    <x v="7"/>
    <x v="732"/>
    <x v="0"/>
    <s v="USA"/>
    <n v="60000000"/>
    <n v="7.4"/>
  </r>
  <r>
    <x v="126"/>
    <n v="125"/>
    <n v="40559930"/>
    <x v="4"/>
    <x v="733"/>
    <x v="0"/>
    <s v="USA"/>
    <n v="60000000"/>
    <n v="6.2"/>
  </r>
  <r>
    <x v="355"/>
    <n v="94"/>
    <n v="36830057"/>
    <x v="4"/>
    <x v="734"/>
    <x v="0"/>
    <s v="USA"/>
    <n v="65000000"/>
    <n v="4.9000000000000004"/>
  </r>
  <r>
    <x v="280"/>
    <n v="107"/>
    <n v="36279230"/>
    <x v="0"/>
    <x v="735"/>
    <x v="0"/>
    <s v="USA"/>
    <n v="60000000"/>
    <n v="6.1"/>
  </r>
  <r>
    <x v="356"/>
    <n v="91"/>
    <n v="42194060"/>
    <x v="1"/>
    <x v="736"/>
    <x v="0"/>
    <s v="Spain"/>
    <n v="70000000"/>
    <n v="6.1"/>
  </r>
  <r>
    <x v="357"/>
    <n v="116"/>
    <n v="43119879"/>
    <x v="0"/>
    <x v="737"/>
    <x v="0"/>
    <s v="USA"/>
    <n v="60000000"/>
    <n v="6.4"/>
  </r>
  <r>
    <x v="358"/>
    <n v="100"/>
    <n v="35096190"/>
    <x v="4"/>
    <x v="738"/>
    <x v="0"/>
    <s v="USA"/>
    <n v="60000000"/>
    <n v="6.3"/>
  </r>
  <r>
    <x v="29"/>
    <n v="117"/>
    <n v="43290977"/>
    <x v="6"/>
    <x v="739"/>
    <x v="0"/>
    <s v="UK"/>
    <n v="80000000"/>
    <n v="6.6"/>
  </r>
  <r>
    <x v="169"/>
    <n v="110"/>
    <n v="33927476"/>
    <x v="11"/>
    <x v="740"/>
    <x v="0"/>
    <s v="UK"/>
    <n v="40000000"/>
    <n v="5.7"/>
  </r>
  <r>
    <x v="354"/>
    <n v="96"/>
    <n v="32122249"/>
    <x v="4"/>
    <x v="741"/>
    <x v="0"/>
    <s v="USA"/>
    <n v="60000000"/>
    <n v="5.9"/>
  </r>
  <r>
    <x v="343"/>
    <n v="101"/>
    <n v="40076438"/>
    <x v="0"/>
    <x v="742"/>
    <x v="0"/>
    <s v="USA"/>
    <n v="60000000"/>
    <n v="6"/>
  </r>
  <r>
    <x v="359"/>
    <n v="111"/>
    <n v="32940507"/>
    <x v="0"/>
    <x v="743"/>
    <x v="0"/>
    <s v="USA"/>
    <n v="60000000"/>
    <n v="6.1"/>
  </r>
  <r>
    <x v="92"/>
    <n v="117"/>
    <n v="31670931"/>
    <x v="7"/>
    <x v="744"/>
    <x v="0"/>
    <s v="UK"/>
    <n v="60000000"/>
    <n v="6.7"/>
  </r>
  <r>
    <x v="335"/>
    <n v="126"/>
    <n v="30695227"/>
    <x v="2"/>
    <x v="745"/>
    <x v="0"/>
    <s v="USA"/>
    <n v="60000000"/>
    <n v="6.7"/>
  </r>
  <r>
    <x v="281"/>
    <n v="152"/>
    <n v="32522352"/>
    <x v="1"/>
    <x v="746"/>
    <x v="0"/>
    <s v="USA"/>
    <n v="60000000"/>
    <n v="7.9"/>
  </r>
  <r>
    <x v="94"/>
    <n v="101"/>
    <n v="26082914"/>
    <x v="0"/>
    <x v="747"/>
    <x v="0"/>
    <s v="USA"/>
    <n v="87000000"/>
    <n v="4.3"/>
  </r>
  <r>
    <x v="360"/>
    <n v="87"/>
    <n v="29136626"/>
    <x v="0"/>
    <x v="748"/>
    <x v="0"/>
    <s v="USA"/>
    <n v="60000000"/>
    <n v="5.7"/>
  </r>
  <r>
    <x v="361"/>
    <n v="85"/>
    <n v="26288320"/>
    <x v="1"/>
    <x v="749"/>
    <x v="0"/>
    <s v="USA"/>
    <n v="60000000"/>
    <n v="6.7"/>
  </r>
  <r>
    <x v="207"/>
    <n v="130"/>
    <n v="26616590"/>
    <x v="11"/>
    <x v="750"/>
    <x v="0"/>
    <s v="UK"/>
    <n v="60000000"/>
    <n v="6.7"/>
  </r>
  <r>
    <x v="7"/>
    <n v="173"/>
    <n v="623279547"/>
    <x v="0"/>
    <x v="16"/>
    <x v="0"/>
    <s v="USA"/>
    <n v="220000000"/>
    <n v="8.1"/>
  </r>
  <r>
    <x v="49"/>
    <n v="104"/>
    <n v="30063805"/>
    <x v="2"/>
    <x v="751"/>
    <x v="0"/>
    <s v="USA"/>
    <n v="60000000"/>
    <n v="6.1"/>
  </r>
  <r>
    <x v="200"/>
    <n v="121"/>
    <n v="22518325"/>
    <x v="6"/>
    <x v="752"/>
    <x v="0"/>
    <s v="Germany"/>
    <n v="50000000"/>
    <n v="5.6"/>
  </r>
  <r>
    <x v="362"/>
    <n v="140"/>
    <n v="13082288"/>
    <x v="0"/>
    <x v="753"/>
    <x v="0"/>
    <s v="UK"/>
    <n v="60000000"/>
    <n v="6.6"/>
  </r>
  <r>
    <x v="363"/>
    <n v="131"/>
    <n v="18208078"/>
    <x v="0"/>
    <x v="754"/>
    <x v="0"/>
    <s v="USA"/>
    <n v="60000000"/>
    <n v="6.9"/>
  </r>
  <r>
    <x v="364"/>
    <n v="91"/>
    <n v="14218868"/>
    <x v="11"/>
    <x v="755"/>
    <x v="0"/>
    <s v="USA"/>
    <n v="65000000"/>
    <n v="4.8"/>
  </r>
  <r>
    <x v="365"/>
    <n v="118"/>
    <n v="22451"/>
    <x v="2"/>
    <x v="756"/>
    <x v="0"/>
    <s v="USA"/>
    <n v="60000000"/>
    <n v="6.2"/>
  </r>
  <r>
    <x v="366"/>
    <n v="130"/>
    <n v="31165421"/>
    <x v="8"/>
    <x v="757"/>
    <x v="0"/>
    <s v="USA"/>
    <n v="60000000"/>
    <n v="6"/>
  </r>
  <r>
    <x v="339"/>
    <n v="90"/>
    <n v="11802056"/>
    <x v="1"/>
    <x v="758"/>
    <x v="0"/>
    <s v="USA"/>
    <n v="60000000"/>
    <n v="4.9000000000000004"/>
  </r>
  <r>
    <x v="367"/>
    <n v="103"/>
    <n v="25472967"/>
    <x v="2"/>
    <x v="759"/>
    <x v="0"/>
    <s v="USA"/>
    <n v="30000000"/>
    <n v="5.6"/>
  </r>
  <r>
    <x v="80"/>
    <n v="122"/>
    <n v="22362500"/>
    <x v="4"/>
    <x v="760"/>
    <x v="0"/>
    <s v="USA"/>
    <n v="55000000"/>
    <n v="6.1"/>
  </r>
  <r>
    <x v="368"/>
    <n v="106"/>
    <n v="17281832"/>
    <x v="1"/>
    <x v="761"/>
    <x v="0"/>
    <s v="Germany"/>
    <n v="60000000"/>
    <n v="6.1"/>
  </r>
  <r>
    <x v="320"/>
    <n v="103"/>
    <n v="19781879"/>
    <x v="0"/>
    <x v="762"/>
    <x v="0"/>
    <s v="USA"/>
    <n v="60000000"/>
    <n v="4.8"/>
  </r>
  <r>
    <x v="369"/>
    <n v="107"/>
    <n v="7605668"/>
    <x v="0"/>
    <x v="763"/>
    <x v="0"/>
    <s v="UK"/>
    <n v="60000000"/>
    <n v="5.5"/>
  </r>
  <r>
    <x v="370"/>
    <n v="156"/>
    <n v="4535117"/>
    <x v="0"/>
    <x v="764"/>
    <x v="0"/>
    <s v="Germany"/>
    <n v="60000000"/>
    <n v="3.8"/>
  </r>
  <r>
    <x v="29"/>
    <n v="127"/>
    <n v="4426297"/>
    <x v="1"/>
    <x v="765"/>
    <x v="0"/>
    <s v="USA"/>
    <n v="35000000"/>
    <n v="6.5"/>
  </r>
  <r>
    <x v="371"/>
    <n v="132"/>
    <n v="10166502"/>
    <x v="0"/>
    <x v="766"/>
    <x v="5"/>
    <s v="USA"/>
    <n v="80000000"/>
    <n v="6.7"/>
  </r>
  <r>
    <x v="372"/>
    <n v="108"/>
    <n v="363024263"/>
    <x v="0"/>
    <x v="767"/>
    <x v="0"/>
    <s v="USA"/>
    <n v="58000000"/>
    <n v="8.1"/>
  </r>
  <r>
    <x v="373"/>
    <n v="114"/>
    <n v="12065985"/>
    <x v="4"/>
    <x v="768"/>
    <x v="0"/>
    <s v="USA"/>
    <n v="60000000"/>
    <n v="4.9000000000000004"/>
  </r>
  <r>
    <x v="310"/>
    <n v="133"/>
    <n v="350123553"/>
    <x v="0"/>
    <x v="769"/>
    <x v="0"/>
    <s v="USA"/>
    <n v="58800000"/>
    <n v="7.3"/>
  </r>
  <r>
    <x v="44"/>
    <n v="103"/>
    <n v="80021740"/>
    <x v="1"/>
    <x v="770"/>
    <x v="0"/>
    <s v="USA"/>
    <n v="58000000"/>
    <n v="6.4"/>
  </r>
  <r>
    <x v="189"/>
    <n v="95"/>
    <n v="48291624"/>
    <x v="4"/>
    <x v="771"/>
    <x v="0"/>
    <s v="USA"/>
    <n v="58000000"/>
    <n v="6.7"/>
  </r>
  <r>
    <x v="340"/>
    <n v="90"/>
    <n v="35231365"/>
    <x v="4"/>
    <x v="772"/>
    <x v="0"/>
    <s v="USA"/>
    <n v="60000000"/>
    <n v="3.6"/>
  </r>
  <r>
    <x v="374"/>
    <n v="87"/>
    <n v="53715611"/>
    <x v="0"/>
    <x v="773"/>
    <x v="0"/>
    <s v="USA"/>
    <n v="63000000"/>
    <n v="5.7"/>
  </r>
  <r>
    <x v="284"/>
    <n v="114"/>
    <n v="31199215"/>
    <x v="4"/>
    <x v="774"/>
    <x v="0"/>
    <s v="USA"/>
    <n v="58000000"/>
    <n v="6"/>
  </r>
  <r>
    <x v="331"/>
    <n v="103"/>
    <n v="29580087"/>
    <x v="4"/>
    <x v="775"/>
    <x v="0"/>
    <s v="USA"/>
    <n v="58000000"/>
    <n v="4.7"/>
  </r>
  <r>
    <x v="76"/>
    <n v="125"/>
    <n v="44665963"/>
    <x v="4"/>
    <x v="776"/>
    <x v="0"/>
    <s v="USA"/>
    <n v="58000000"/>
    <n v="6.3"/>
  </r>
  <r>
    <x v="207"/>
    <n v="97"/>
    <n v="60128566"/>
    <x v="0"/>
    <x v="777"/>
    <x v="0"/>
    <s v="Germany"/>
    <n v="60000000"/>
    <n v="5.9"/>
  </r>
  <r>
    <x v="375"/>
    <n v="125"/>
    <n v="49875589"/>
    <x v="0"/>
    <x v="778"/>
    <x v="0"/>
    <s v="USA"/>
    <n v="58000000"/>
    <n v="5.9"/>
  </r>
  <r>
    <x v="316"/>
    <n v="136"/>
    <n v="60984028"/>
    <x v="2"/>
    <x v="779"/>
    <x v="0"/>
    <s v="USA"/>
    <n v="57000000"/>
    <n v="7.5"/>
  </r>
  <r>
    <x v="376"/>
    <n v="116"/>
    <n v="36931089"/>
    <x v="4"/>
    <x v="780"/>
    <x v="0"/>
    <s v="USA"/>
    <n v="70000000"/>
    <n v="5.6"/>
  </r>
  <r>
    <x v="47"/>
    <n v="103"/>
    <n v="51317350"/>
    <x v="0"/>
    <x v="781"/>
    <x v="0"/>
    <s v="USA"/>
    <n v="57000000"/>
    <n v="6.4"/>
  </r>
  <r>
    <x v="24"/>
    <n v="97"/>
    <n v="28328132"/>
    <x v="0"/>
    <x v="782"/>
    <x v="0"/>
    <s v="USA"/>
    <n v="58000000"/>
    <n v="6.3"/>
  </r>
  <r>
    <x v="377"/>
    <n v="96"/>
    <n v="51774002"/>
    <x v="0"/>
    <x v="783"/>
    <x v="0"/>
    <s v="USA"/>
    <n v="57000000"/>
    <n v="4.3"/>
  </r>
  <r>
    <x v="378"/>
    <n v="131"/>
    <n v="25528495"/>
    <x v="2"/>
    <x v="784"/>
    <x v="0"/>
    <s v="UK"/>
    <n v="57000000"/>
    <n v="5.9"/>
  </r>
  <r>
    <x v="227"/>
    <n v="95"/>
    <n v="113006880"/>
    <x v="0"/>
    <x v="785"/>
    <x v="0"/>
    <s v="Canada"/>
    <n v="56000000"/>
    <n v="5.5"/>
  </r>
  <r>
    <x v="379"/>
    <n v="86"/>
    <n v="45860039"/>
    <x v="0"/>
    <x v="786"/>
    <x v="0"/>
    <s v="USA"/>
    <n v="56000000"/>
    <n v="6.2"/>
  </r>
  <r>
    <x v="41"/>
    <n v="142"/>
    <n v="329691196"/>
    <x v="4"/>
    <x v="787"/>
    <x v="0"/>
    <s v="USA"/>
    <n v="55000000"/>
    <n v="8.8000000000000007"/>
  </r>
  <r>
    <x v="328"/>
    <n v="92"/>
    <n v="217326336"/>
    <x v="3"/>
    <x v="788"/>
    <x v="0"/>
    <s v="USA"/>
    <n v="60000000"/>
    <n v="5.2"/>
  </r>
  <r>
    <x v="182"/>
    <n v="108"/>
    <n v="166225040"/>
    <x v="4"/>
    <x v="789"/>
    <x v="0"/>
    <s v="USA"/>
    <n v="55000000"/>
    <n v="7"/>
  </r>
  <r>
    <x v="380"/>
    <n v="84"/>
    <n v="141600000"/>
    <x v="1"/>
    <x v="790"/>
    <x v="0"/>
    <s v="USA"/>
    <n v="55000000"/>
    <n v="6.6"/>
  </r>
  <r>
    <x v="101"/>
    <n v="188"/>
    <n v="134218018"/>
    <x v="0"/>
    <x v="791"/>
    <x v="0"/>
    <s v="USA"/>
    <n v="55000000"/>
    <n v="7.3"/>
  </r>
  <r>
    <x v="49"/>
    <n v="95"/>
    <n v="128769345"/>
    <x v="4"/>
    <x v="792"/>
    <x v="0"/>
    <s v="USA"/>
    <n v="54000000"/>
    <n v="5.6"/>
  </r>
  <r>
    <x v="265"/>
    <n v="118"/>
    <n v="177575142"/>
    <x v="4"/>
    <x v="793"/>
    <x v="0"/>
    <s v="USA"/>
    <n v="70000000"/>
    <n v="6.6"/>
  </r>
  <r>
    <x v="381"/>
    <n v="92"/>
    <n v="105263257"/>
    <x v="0"/>
    <x v="794"/>
    <x v="0"/>
    <s v="USA"/>
    <n v="55000000"/>
    <n v="5.4"/>
  </r>
  <r>
    <x v="382"/>
    <n v="74"/>
    <n v="104354205"/>
    <x v="4"/>
    <x v="795"/>
    <x v="0"/>
    <s v="USA"/>
    <n v="55000000"/>
    <n v="6.3"/>
  </r>
  <r>
    <x v="111"/>
    <n v="134"/>
    <n v="107100855"/>
    <x v="7"/>
    <x v="796"/>
    <x v="0"/>
    <s v="USA"/>
    <n v="55000000"/>
    <n v="7.9"/>
  </r>
  <r>
    <x v="76"/>
    <n v="101"/>
    <n v="98711404"/>
    <x v="4"/>
    <x v="797"/>
    <x v="0"/>
    <s v="USA"/>
    <n v="55000000"/>
    <n v="6.3"/>
  </r>
  <r>
    <x v="172"/>
    <n v="100"/>
    <n v="100328194"/>
    <x v="4"/>
    <x v="798"/>
    <x v="0"/>
    <s v="USA"/>
    <n v="50000000"/>
    <n v="6"/>
  </r>
  <r>
    <x v="260"/>
    <n v="132"/>
    <n v="101530738"/>
    <x v="0"/>
    <x v="799"/>
    <x v="0"/>
    <s v="USA"/>
    <n v="55000000"/>
    <n v="7.2"/>
  </r>
  <r>
    <x v="383"/>
    <n v="105"/>
    <n v="93815117"/>
    <x v="4"/>
    <x v="800"/>
    <x v="0"/>
    <s v="USA"/>
    <n v="55000000"/>
    <n v="5.0999999999999996"/>
  </r>
  <r>
    <x v="157"/>
    <n v="123"/>
    <n v="91400000"/>
    <x v="0"/>
    <x v="801"/>
    <x v="0"/>
    <s v="USA"/>
    <n v="53000000"/>
    <n v="7.3"/>
  </r>
  <r>
    <x v="384"/>
    <n v="117"/>
    <n v="162586036"/>
    <x v="7"/>
    <x v="802"/>
    <x v="0"/>
    <s v="USA"/>
    <n v="55000000"/>
    <n v="8"/>
  </r>
  <r>
    <x v="121"/>
    <n v="98"/>
    <n v="89706988"/>
    <x v="2"/>
    <x v="803"/>
    <x v="0"/>
    <s v="USA"/>
    <n v="55000000"/>
    <n v="6.2"/>
  </r>
  <r>
    <x v="263"/>
    <n v="128"/>
    <n v="83000000"/>
    <x v="2"/>
    <x v="804"/>
    <x v="0"/>
    <s v="USA"/>
    <n v="55000000"/>
    <n v="6"/>
  </r>
  <r>
    <x v="172"/>
    <n v="114"/>
    <n v="78745923"/>
    <x v="2"/>
    <x v="805"/>
    <x v="0"/>
    <s v="Germany"/>
    <n v="55000000"/>
    <n v="6.7"/>
  </r>
  <r>
    <x v="161"/>
    <n v="111"/>
    <n v="70098138"/>
    <x v="0"/>
    <x v="806"/>
    <x v="0"/>
    <s v="USA"/>
    <n v="30000000"/>
    <n v="8.1"/>
  </r>
  <r>
    <x v="181"/>
    <n v="85"/>
    <n v="66365290"/>
    <x v="4"/>
    <x v="807"/>
    <x v="0"/>
    <s v="USA"/>
    <n v="55000000"/>
    <n v="6.4"/>
  </r>
  <r>
    <x v="161"/>
    <n v="137"/>
    <n v="66207920"/>
    <x v="0"/>
    <x v="808"/>
    <x v="0"/>
    <s v="USA"/>
    <n v="30000000"/>
    <n v="8"/>
  </r>
  <r>
    <x v="205"/>
    <n v="97"/>
    <n v="63408614"/>
    <x v="0"/>
    <x v="809"/>
    <x v="0"/>
    <s v="USA"/>
    <n v="55000000"/>
    <n v="6.3"/>
  </r>
  <r>
    <x v="41"/>
    <n v="104"/>
    <n v="58422650"/>
    <x v="4"/>
    <x v="810"/>
    <x v="0"/>
    <s v="USA"/>
    <n v="55000000"/>
    <n v="6.4"/>
  </r>
  <r>
    <x v="385"/>
    <n v="110"/>
    <n v="56932305"/>
    <x v="0"/>
    <x v="811"/>
    <x v="0"/>
    <s v="USA"/>
    <n v="55000000"/>
    <n v="6.6"/>
  </r>
  <r>
    <x v="357"/>
    <n v="133"/>
    <n v="68750000"/>
    <x v="0"/>
    <x v="812"/>
    <x v="0"/>
    <s v="USA"/>
    <n v="55000000"/>
    <n v="6.4"/>
  </r>
  <r>
    <x v="189"/>
    <n v="94"/>
    <n v="68218041"/>
    <x v="4"/>
    <x v="813"/>
    <x v="0"/>
    <s v="USA"/>
    <n v="55000000"/>
    <n v="6"/>
  </r>
  <r>
    <x v="93"/>
    <n v="104"/>
    <n v="25040293"/>
    <x v="0"/>
    <x v="814"/>
    <x v="0"/>
    <s v="USA"/>
    <n v="55000000"/>
    <n v="6.6"/>
  </r>
  <r>
    <x v="386"/>
    <n v="91"/>
    <n v="55747724"/>
    <x v="1"/>
    <x v="815"/>
    <x v="0"/>
    <s v="USA"/>
    <n v="55000000"/>
    <n v="5.9"/>
  </r>
  <r>
    <x v="64"/>
    <n v="145"/>
    <n v="55473600"/>
    <x v="0"/>
    <x v="816"/>
    <x v="0"/>
    <s v="USA"/>
    <n v="50000000"/>
    <n v="6.4"/>
  </r>
  <r>
    <x v="387"/>
    <n v="135"/>
    <n v="49994804"/>
    <x v="7"/>
    <x v="817"/>
    <x v="0"/>
    <s v="USA"/>
    <n v="55000000"/>
    <n v="6.3"/>
  </r>
  <r>
    <x v="388"/>
    <n v="122"/>
    <n v="41609593"/>
    <x v="0"/>
    <x v="818"/>
    <x v="0"/>
    <s v="UK"/>
    <n v="55000000"/>
    <n v="7.3"/>
  </r>
  <r>
    <x v="237"/>
    <n v="110"/>
    <n v="38553833"/>
    <x v="1"/>
    <x v="819"/>
    <x v="0"/>
    <s v="USA"/>
    <n v="55000000"/>
    <n v="6.8"/>
  </r>
  <r>
    <x v="389"/>
    <n v="95"/>
    <n v="76137505"/>
    <x v="3"/>
    <x v="820"/>
    <x v="0"/>
    <s v="UK"/>
    <n v="55000000"/>
    <n v="7.2"/>
  </r>
  <r>
    <x v="390"/>
    <n v="102"/>
    <n v="34350553"/>
    <x v="0"/>
    <x v="821"/>
    <x v="0"/>
    <s v="USA"/>
    <n v="68000000"/>
    <n v="5.7"/>
  </r>
  <r>
    <x v="391"/>
    <n v="94"/>
    <n v="34238611"/>
    <x v="0"/>
    <x v="822"/>
    <x v="0"/>
    <s v="USA"/>
    <n v="55000000"/>
    <n v="6"/>
  </r>
  <r>
    <x v="67"/>
    <n v="126"/>
    <n v="34098563"/>
    <x v="2"/>
    <x v="823"/>
    <x v="0"/>
    <s v="USA"/>
    <n v="55000000"/>
    <n v="6.5"/>
  </r>
  <r>
    <x v="292"/>
    <n v="118"/>
    <n v="33828318"/>
    <x v="4"/>
    <x v="824"/>
    <x v="0"/>
    <s v="USA"/>
    <n v="55000000"/>
    <n v="5.8"/>
  </r>
  <r>
    <x v="392"/>
    <n v="99"/>
    <n v="33472850"/>
    <x v="4"/>
    <x v="825"/>
    <x v="0"/>
    <s v="USA"/>
    <n v="55000000"/>
    <n v="5.8"/>
  </r>
  <r>
    <x v="393"/>
    <n v="88"/>
    <n v="31051126"/>
    <x v="1"/>
    <x v="826"/>
    <x v="0"/>
    <s v="UK"/>
    <n v="55000000"/>
    <n v="6.7"/>
  </r>
  <r>
    <x v="310"/>
    <n v="141"/>
    <n v="35707327"/>
    <x v="6"/>
    <x v="827"/>
    <x v="0"/>
    <s v="USA"/>
    <n v="55000000"/>
    <n v="7.8"/>
  </r>
  <r>
    <x v="217"/>
    <n v="107"/>
    <n v="20550712"/>
    <x v="0"/>
    <x v="828"/>
    <x v="0"/>
    <s v="USA"/>
    <n v="50000000"/>
    <n v="5.6"/>
  </r>
  <r>
    <x v="157"/>
    <n v="116"/>
    <n v="18573791"/>
    <x v="0"/>
    <x v="829"/>
    <x v="0"/>
    <s v="USA"/>
    <n v="55000000"/>
    <n v="5.8"/>
  </r>
  <r>
    <x v="127"/>
    <n v="143"/>
    <n v="51225796"/>
    <x v="2"/>
    <x v="830"/>
    <x v="0"/>
    <s v="UK"/>
    <n v="70000000"/>
    <n v="7.4"/>
  </r>
  <r>
    <x v="394"/>
    <n v="114"/>
    <n v="16264475"/>
    <x v="7"/>
    <x v="831"/>
    <x v="0"/>
    <s v="UK"/>
    <n v="55000000"/>
    <n v="6.9"/>
  </r>
  <r>
    <x v="395"/>
    <n v="93"/>
    <n v="25857987"/>
    <x v="0"/>
    <x v="832"/>
    <x v="0"/>
    <s v="USA"/>
    <n v="62000000"/>
    <n v="5.5"/>
  </r>
  <r>
    <x v="396"/>
    <n v="280"/>
    <n v="12870569"/>
    <x v="2"/>
    <x v="833"/>
    <x v="0"/>
    <s v="USA"/>
    <n v="56000000"/>
    <n v="6.3"/>
  </r>
  <r>
    <x v="397"/>
    <n v="100"/>
    <n v="11466088"/>
    <x v="0"/>
    <x v="834"/>
    <x v="0"/>
    <s v="USA"/>
    <n v="71000000"/>
    <n v="4.7"/>
  </r>
  <r>
    <x v="398"/>
    <n v="107"/>
    <n v="16088610"/>
    <x v="4"/>
    <x v="835"/>
    <x v="0"/>
    <s v="USA"/>
    <n v="55000000"/>
    <n v="5.6"/>
  </r>
  <r>
    <x v="69"/>
    <n v="119"/>
    <n v="51178893"/>
    <x v="1"/>
    <x v="836"/>
    <x v="0"/>
    <s v="USA"/>
    <n v="50000000"/>
    <n v="6.4"/>
  </r>
  <r>
    <x v="283"/>
    <n v="95"/>
    <n v="6768055"/>
    <x v="0"/>
    <x v="837"/>
    <x v="0"/>
    <s v="UK"/>
    <n v="57000000"/>
    <n v="4.2"/>
  </r>
  <r>
    <x v="399"/>
    <n v="119"/>
    <n v="39440655"/>
    <x v="2"/>
    <x v="838"/>
    <x v="0"/>
    <s v="USA"/>
    <n v="55000000"/>
    <n v="6.4"/>
  </r>
  <r>
    <x v="349"/>
    <n v="133"/>
    <n v="6167817"/>
    <x v="2"/>
    <x v="839"/>
    <x v="4"/>
    <s v="France"/>
    <n v="47000000"/>
    <n v="7.7"/>
  </r>
  <r>
    <x v="36"/>
    <n v="117"/>
    <n v="81645152"/>
    <x v="0"/>
    <x v="840"/>
    <x v="0"/>
    <s v="USA"/>
    <n v="54000000"/>
    <n v="6.7"/>
  </r>
  <r>
    <x v="384"/>
    <n v="123"/>
    <n v="69951824"/>
    <x v="2"/>
    <x v="841"/>
    <x v="0"/>
    <s v="USA"/>
    <n v="55000000"/>
    <n v="7.7"/>
  </r>
  <r>
    <x v="364"/>
    <n v="92"/>
    <n v="9483821"/>
    <x v="0"/>
    <x v="842"/>
    <x v="0"/>
    <s v="USA"/>
    <n v="55000000"/>
    <n v="5.7"/>
  </r>
  <r>
    <x v="400"/>
    <n v="170"/>
    <n v="66676062"/>
    <x v="6"/>
    <x v="843"/>
    <x v="0"/>
    <s v="USA"/>
    <n v="54000000"/>
    <n v="7.6"/>
  </r>
  <r>
    <x v="281"/>
    <n v="123"/>
    <n v="26838389"/>
    <x v="4"/>
    <x v="844"/>
    <x v="0"/>
    <s v="USA"/>
    <n v="57000000"/>
    <n v="6.4"/>
  </r>
  <r>
    <x v="19"/>
    <n v="110"/>
    <n v="75604320"/>
    <x v="4"/>
    <x v="845"/>
    <x v="0"/>
    <s v="USA"/>
    <n v="54000000"/>
    <n v="5.6"/>
  </r>
  <r>
    <x v="401"/>
    <n v="116"/>
    <n v="108200000"/>
    <x v="0"/>
    <x v="846"/>
    <x v="0"/>
    <s v="USA"/>
    <n v="54000000"/>
    <n v="6.8"/>
  </r>
  <r>
    <x v="216"/>
    <n v="121"/>
    <n v="5660084"/>
    <x v="4"/>
    <x v="847"/>
    <x v="0"/>
    <s v="USA"/>
    <n v="54000000"/>
    <n v="2.4"/>
  </r>
  <r>
    <x v="341"/>
    <n v="128"/>
    <n v="7221458"/>
    <x v="2"/>
    <x v="848"/>
    <x v="0"/>
    <s v="Germany"/>
    <n v="55000000"/>
    <n v="6.2"/>
  </r>
  <r>
    <x v="250"/>
    <n v="99"/>
    <n v="70327868"/>
    <x v="0"/>
    <x v="849"/>
    <x v="0"/>
    <s v="Germany"/>
    <n v="46000000"/>
    <n v="5.9"/>
  </r>
  <r>
    <x v="267"/>
    <n v="94"/>
    <n v="58297830"/>
    <x v="1"/>
    <x v="850"/>
    <x v="0"/>
    <s v="USA"/>
    <n v="50000000"/>
    <n v="7.1"/>
  </r>
  <r>
    <x v="34"/>
    <n v="127"/>
    <n v="57386369"/>
    <x v="2"/>
    <x v="851"/>
    <x v="0"/>
    <s v="USA"/>
    <n v="52500000"/>
    <n v="7.6"/>
  </r>
  <r>
    <x v="359"/>
    <n v="89"/>
    <n v="45207112"/>
    <x v="6"/>
    <x v="852"/>
    <x v="0"/>
    <s v="USA"/>
    <n v="53000000"/>
    <n v="5.5"/>
  </r>
  <r>
    <x v="402"/>
    <n v="123"/>
    <n v="62563543"/>
    <x v="7"/>
    <x v="853"/>
    <x v="0"/>
    <s v="USA"/>
    <n v="53000000"/>
    <n v="7"/>
  </r>
  <r>
    <x v="310"/>
    <n v="135"/>
    <n v="33574332"/>
    <x v="2"/>
    <x v="854"/>
    <x v="0"/>
    <s v="USA"/>
    <n v="90000000"/>
    <n v="7.1"/>
  </r>
  <r>
    <x v="259"/>
    <n v="118"/>
    <n v="73343413"/>
    <x v="6"/>
    <x v="855"/>
    <x v="0"/>
    <s v="USA"/>
    <n v="50000000"/>
    <n v="7.4"/>
  </r>
  <r>
    <x v="403"/>
    <n v="189"/>
    <n v="25031037"/>
    <x v="0"/>
    <x v="856"/>
    <x v="0"/>
    <s v="USA"/>
    <n v="53000000"/>
    <n v="7.6"/>
  </r>
  <r>
    <x v="238"/>
    <n v="172"/>
    <n v="22843047"/>
    <x v="2"/>
    <x v="857"/>
    <x v="0"/>
    <s v="USA"/>
    <n v="55000000"/>
    <n v="5.9"/>
  </r>
  <r>
    <x v="404"/>
    <n v="124"/>
    <n v="5755286"/>
    <x v="2"/>
    <x v="858"/>
    <x v="0"/>
    <s v="USA"/>
    <n v="55000000"/>
    <n v="5.9"/>
  </r>
  <r>
    <x v="37"/>
    <n v="141"/>
    <n v="164435221"/>
    <x v="7"/>
    <x v="859"/>
    <x v="0"/>
    <s v="USA"/>
    <n v="52000000"/>
    <n v="8"/>
  </r>
  <r>
    <x v="203"/>
    <n v="157"/>
    <n v="95720716"/>
    <x v="2"/>
    <x v="860"/>
    <x v="0"/>
    <s v="USA"/>
    <n v="40000000"/>
    <n v="7.4"/>
  </r>
  <r>
    <x v="113"/>
    <n v="106"/>
    <n v="118683135"/>
    <x v="4"/>
    <x v="861"/>
    <x v="0"/>
    <s v="USA"/>
    <n v="52000000"/>
    <n v="5.8"/>
  </r>
  <r>
    <x v="405"/>
    <n v="108"/>
    <n v="143704210"/>
    <x v="4"/>
    <x v="862"/>
    <x v="0"/>
    <s v="USA"/>
    <n v="52000000"/>
    <n v="6.3"/>
  </r>
  <r>
    <x v="278"/>
    <n v="125"/>
    <n v="110476776"/>
    <x v="4"/>
    <x v="863"/>
    <x v="0"/>
    <s v="USA"/>
    <n v="52000000"/>
    <n v="5.7"/>
  </r>
  <r>
    <x v="406"/>
    <n v="107"/>
    <n v="80270227"/>
    <x v="0"/>
    <x v="864"/>
    <x v="0"/>
    <s v="USA"/>
    <n v="50000000"/>
    <n v="5.0999999999999996"/>
  </r>
  <r>
    <x v="407"/>
    <n v="215"/>
    <n v="36385763"/>
    <x v="2"/>
    <x v="865"/>
    <x v="0"/>
    <s v="USA"/>
    <n v="52000000"/>
    <n v="7.6"/>
  </r>
  <r>
    <x v="408"/>
    <n v="118"/>
    <n v="37035845"/>
    <x v="4"/>
    <x v="866"/>
    <x v="0"/>
    <s v="USA"/>
    <n v="52000000"/>
    <n v="6.4"/>
  </r>
  <r>
    <x v="409"/>
    <n v="118"/>
    <n v="34580635"/>
    <x v="7"/>
    <x v="867"/>
    <x v="0"/>
    <s v="UK"/>
    <n v="52000000"/>
    <n v="7.4"/>
  </r>
  <r>
    <x v="46"/>
    <n v="178"/>
    <n v="42438300"/>
    <x v="7"/>
    <x v="868"/>
    <x v="0"/>
    <s v="USA"/>
    <n v="52000000"/>
    <n v="8.1999999999999993"/>
  </r>
  <r>
    <x v="410"/>
    <n v="92"/>
    <n v="23324666"/>
    <x v="0"/>
    <x v="869"/>
    <x v="0"/>
    <s v="France"/>
    <n v="52000000"/>
    <n v="6.5"/>
  </r>
  <r>
    <x v="411"/>
    <n v="104"/>
    <n v="23020488"/>
    <x v="0"/>
    <x v="870"/>
    <x v="0"/>
    <s v="USA"/>
    <n v="52000000"/>
    <n v="5.5"/>
  </r>
  <r>
    <x v="292"/>
    <n v="116"/>
    <n v="90567722"/>
    <x v="4"/>
    <x v="871"/>
    <x v="0"/>
    <s v="USA"/>
    <n v="51000000"/>
    <n v="6.5"/>
  </r>
  <r>
    <x v="412"/>
    <n v="90"/>
    <n v="72601713"/>
    <x v="3"/>
    <x v="872"/>
    <x v="0"/>
    <s v="Germany"/>
    <n v="51000000"/>
    <n v="5.6"/>
  </r>
  <r>
    <x v="18"/>
    <n v="130"/>
    <n v="296623634"/>
    <x v="1"/>
    <x v="873"/>
    <x v="0"/>
    <s v="USA"/>
    <n v="50000000"/>
    <n v="4.5999999999999996"/>
  </r>
  <r>
    <x v="12"/>
    <n v="90"/>
    <n v="267652016"/>
    <x v="1"/>
    <x v="874"/>
    <x v="0"/>
    <s v="USA"/>
    <n v="60000000"/>
    <n v="7.9"/>
  </r>
  <r>
    <x v="413"/>
    <n v="106"/>
    <n v="62453315"/>
    <x v="12"/>
    <x v="875"/>
    <x v="0"/>
    <s v="USA"/>
    <n v="50200000"/>
    <n v="7.1"/>
  </r>
  <r>
    <x v="51"/>
    <n v="155"/>
    <n v="165500000"/>
    <x v="0"/>
    <x v="876"/>
    <x v="0"/>
    <s v="USA"/>
    <n v="48000000"/>
    <n v="6.9"/>
  </r>
  <r>
    <x v="281"/>
    <n v="139"/>
    <n v="153620822"/>
    <x v="4"/>
    <x v="877"/>
    <x v="0"/>
    <s v="USA"/>
    <n v="50000000"/>
    <n v="7.3"/>
  </r>
  <r>
    <x v="299"/>
    <n v="112"/>
    <n v="218628680"/>
    <x v="4"/>
    <x v="878"/>
    <x v="0"/>
    <s v="USA"/>
    <n v="50000000"/>
    <n v="7"/>
  </r>
  <r>
    <x v="134"/>
    <n v="139"/>
    <n v="147637474"/>
    <x v="4"/>
    <x v="879"/>
    <x v="0"/>
    <s v="USA"/>
    <n v="50000000"/>
    <n v="7.7"/>
  </r>
  <r>
    <x v="49"/>
    <n v="115"/>
    <n v="135014968"/>
    <x v="7"/>
    <x v="880"/>
    <x v="0"/>
    <s v="USA"/>
    <n v="50000000"/>
    <n v="6.7"/>
  </r>
  <r>
    <x v="159"/>
    <n v="143"/>
    <n v="2175312"/>
    <x v="4"/>
    <x v="881"/>
    <x v="0"/>
    <s v="USA"/>
    <n v="50000000"/>
    <n v="6.3"/>
  </r>
  <r>
    <x v="241"/>
    <n v="96"/>
    <n v="126203320"/>
    <x v="4"/>
    <x v="882"/>
    <x v="0"/>
    <s v="USA"/>
    <n v="50000000"/>
    <n v="5.8"/>
  </r>
  <r>
    <x v="33"/>
    <n v="112"/>
    <n v="126975169"/>
    <x v="5"/>
    <x v="883"/>
    <x v="0"/>
    <s v="USA"/>
    <n v="50000000"/>
    <n v="7.1"/>
  </r>
  <r>
    <x v="144"/>
    <n v="131"/>
    <n v="125548685"/>
    <x v="7"/>
    <x v="884"/>
    <x v="0"/>
    <s v="USA"/>
    <n v="52000000"/>
    <n v="7.3"/>
  </r>
  <r>
    <x v="355"/>
    <n v="116"/>
    <n v="105807520"/>
    <x v="4"/>
    <x v="885"/>
    <x v="0"/>
    <s v="USA"/>
    <n v="50000000"/>
    <n v="6.4"/>
  </r>
  <r>
    <x v="193"/>
    <n v="112"/>
    <n v="191616238"/>
    <x v="0"/>
    <x v="886"/>
    <x v="0"/>
    <s v="USA"/>
    <n v="50000000"/>
    <n v="7.1"/>
  </r>
  <r>
    <x v="414"/>
    <n v="123"/>
    <n v="105264608"/>
    <x v="2"/>
    <x v="887"/>
    <x v="0"/>
    <s v="USA"/>
    <n v="60000000"/>
    <n v="7.6"/>
  </r>
  <r>
    <x v="113"/>
    <n v="104"/>
    <n v="97680195"/>
    <x v="4"/>
    <x v="888"/>
    <x v="0"/>
    <s v="USA"/>
    <n v="70000000"/>
    <n v="6.8"/>
  </r>
  <r>
    <x v="415"/>
    <n v="107"/>
    <n v="126088877"/>
    <x v="0"/>
    <x v="889"/>
    <x v="0"/>
    <s v="USA"/>
    <n v="50000000"/>
    <n v="6.6"/>
  </r>
  <r>
    <x v="120"/>
    <n v="124"/>
    <n v="91030827"/>
    <x v="4"/>
    <x v="890"/>
    <x v="0"/>
    <s v="USA"/>
    <n v="50000000"/>
    <n v="6.7"/>
  </r>
  <r>
    <x v="376"/>
    <n v="96"/>
    <n v="150315155"/>
    <x v="4"/>
    <x v="891"/>
    <x v="0"/>
    <s v="USA"/>
    <n v="50000000"/>
    <n v="6.1"/>
  </r>
  <r>
    <x v="13"/>
    <n v="125"/>
    <n v="127997349"/>
    <x v="1"/>
    <x v="892"/>
    <x v="0"/>
    <s v="USA"/>
    <n v="50000000"/>
    <n v="6"/>
  </r>
  <r>
    <x v="416"/>
    <n v="129"/>
    <n v="88504640"/>
    <x v="6"/>
    <x v="893"/>
    <x v="0"/>
    <s v="USA"/>
    <n v="45000000"/>
    <n v="7.6"/>
  </r>
  <r>
    <x v="417"/>
    <n v="90"/>
    <n v="81517441"/>
    <x v="0"/>
    <x v="894"/>
    <x v="0"/>
    <s v="USA"/>
    <n v="50000000"/>
    <n v="7.1"/>
  </r>
  <r>
    <x v="418"/>
    <n v="109"/>
    <n v="81022333"/>
    <x v="0"/>
    <x v="895"/>
    <x v="0"/>
    <s v="USA"/>
    <n v="50000000"/>
    <n v="5"/>
  </r>
  <r>
    <x v="100"/>
    <n v="121"/>
    <n v="79948113"/>
    <x v="2"/>
    <x v="896"/>
    <x v="0"/>
    <s v="USA"/>
    <n v="50000000"/>
    <n v="6.2"/>
  </r>
  <r>
    <x v="385"/>
    <n v="95"/>
    <n v="88658172"/>
    <x v="4"/>
    <x v="897"/>
    <x v="0"/>
    <s v="USA"/>
    <n v="50000000"/>
    <n v="5.6"/>
  </r>
  <r>
    <x v="314"/>
    <n v="118"/>
    <n v="84244877"/>
    <x v="4"/>
    <x v="898"/>
    <x v="0"/>
    <s v="USA"/>
    <n v="50000000"/>
    <n v="7.4"/>
  </r>
  <r>
    <x v="419"/>
    <n v="80"/>
    <n v="75367693"/>
    <x v="3"/>
    <x v="899"/>
    <x v="0"/>
    <s v="USA"/>
    <n v="35000000"/>
    <n v="5"/>
  </r>
  <r>
    <x v="420"/>
    <n v="99"/>
    <n v="73701902"/>
    <x v="4"/>
    <x v="900"/>
    <x v="0"/>
    <s v="USA"/>
    <n v="60000000"/>
    <n v="5.2"/>
  </r>
  <r>
    <x v="421"/>
    <n v="133"/>
    <n v="75605492"/>
    <x v="7"/>
    <x v="901"/>
    <x v="0"/>
    <s v="USA"/>
    <n v="50000000"/>
    <n v="7.6"/>
  </r>
  <r>
    <x v="68"/>
    <n v="127"/>
    <n v="67823573"/>
    <x v="0"/>
    <x v="902"/>
    <x v="0"/>
    <s v="USA"/>
    <n v="50000000"/>
    <n v="6.6"/>
  </r>
  <r>
    <x v="422"/>
    <n v="106"/>
    <n v="91439400"/>
    <x v="0"/>
    <x v="903"/>
    <x v="0"/>
    <s v="UK"/>
    <n v="50000000"/>
    <n v="7"/>
  </r>
  <r>
    <x v="423"/>
    <n v="98"/>
    <n v="67128202"/>
    <x v="0"/>
    <x v="904"/>
    <x v="0"/>
    <s v="USA"/>
    <n v="65000000"/>
    <n v="5.7"/>
  </r>
  <r>
    <x v="424"/>
    <n v="132"/>
    <n v="70496802"/>
    <x v="0"/>
    <x v="905"/>
    <x v="0"/>
    <s v="USA"/>
    <n v="54000000"/>
    <n v="8.1999999999999993"/>
  </r>
  <r>
    <x v="408"/>
    <n v="114"/>
    <n v="60470220"/>
    <x v="0"/>
    <x v="906"/>
    <x v="0"/>
    <s v="USA"/>
    <n v="50000000"/>
    <n v="6.2"/>
  </r>
  <r>
    <x v="425"/>
    <n v="78"/>
    <n v="58336565"/>
    <x v="1"/>
    <x v="907"/>
    <x v="0"/>
    <s v="USA"/>
    <n v="50000000"/>
    <n v="6.6"/>
  </r>
  <r>
    <x v="426"/>
    <n v="101"/>
    <n v="66002004"/>
    <x v="1"/>
    <x v="908"/>
    <x v="0"/>
    <s v="USA"/>
    <n v="50000000"/>
    <n v="4.7"/>
  </r>
  <r>
    <x v="427"/>
    <n v="113"/>
    <n v="54997476"/>
    <x v="6"/>
    <x v="909"/>
    <x v="0"/>
    <s v="USA"/>
    <n v="50000000"/>
    <n v="6.3"/>
  </r>
  <r>
    <x v="428"/>
    <n v="98"/>
    <n v="55682070"/>
    <x v="0"/>
    <x v="910"/>
    <x v="0"/>
    <s v="Germany"/>
    <n v="50000000"/>
    <n v="6.1"/>
  </r>
  <r>
    <x v="429"/>
    <n v="124"/>
    <n v="52752475"/>
    <x v="2"/>
    <x v="911"/>
    <x v="0"/>
    <s v="USA"/>
    <n v="50000000"/>
    <n v="6.7"/>
  </r>
  <r>
    <x v="228"/>
    <n v="109"/>
    <n v="55092830"/>
    <x v="0"/>
    <x v="912"/>
    <x v="0"/>
    <s v="USA"/>
    <n v="60000000"/>
    <n v="6.1"/>
  </r>
  <r>
    <x v="430"/>
    <n v="128"/>
    <n v="50815288"/>
    <x v="2"/>
    <x v="913"/>
    <x v="0"/>
    <s v="USA"/>
    <n v="50000000"/>
    <n v="7"/>
  </r>
  <r>
    <x v="26"/>
    <n v="144"/>
    <n v="52822418"/>
    <x v="0"/>
    <x v="914"/>
    <x v="0"/>
    <s v="USA"/>
    <n v="50000000"/>
    <n v="7.4"/>
  </r>
  <r>
    <x v="431"/>
    <n v="95"/>
    <n v="50150619"/>
    <x v="1"/>
    <x v="915"/>
    <x v="0"/>
    <s v="USA"/>
    <n v="50000000"/>
    <n v="7.3"/>
  </r>
  <r>
    <x v="432"/>
    <n v="105"/>
    <n v="48745150"/>
    <x v="6"/>
    <x v="916"/>
    <x v="0"/>
    <s v="USA"/>
    <n v="50000000"/>
    <n v="5.8"/>
  </r>
  <r>
    <x v="310"/>
    <n v="121"/>
    <n v="50007168"/>
    <x v="0"/>
    <x v="917"/>
    <x v="0"/>
    <s v="USA"/>
    <n v="50000000"/>
    <n v="6.7"/>
  </r>
  <r>
    <x v="17"/>
    <n v="125"/>
    <n v="48154732"/>
    <x v="0"/>
    <x v="918"/>
    <x v="0"/>
    <s v="USA"/>
    <n v="50000000"/>
    <n v="5.8"/>
  </r>
  <r>
    <x v="64"/>
    <n v="129"/>
    <n v="48265581"/>
    <x v="2"/>
    <x v="919"/>
    <x v="0"/>
    <s v="USA"/>
    <n v="50000000"/>
    <n v="7.8"/>
  </r>
  <r>
    <x v="433"/>
    <n v="132"/>
    <n v="46982632"/>
    <x v="1"/>
    <x v="920"/>
    <x v="0"/>
    <s v="Canada"/>
    <n v="50000000"/>
    <n v="6.6"/>
  </r>
  <r>
    <x v="434"/>
    <n v="118"/>
    <n v="44737059"/>
    <x v="4"/>
    <x v="921"/>
    <x v="0"/>
    <s v="USA"/>
    <n v="50000000"/>
    <n v="6.5"/>
  </r>
  <r>
    <x v="435"/>
    <n v="113"/>
    <n v="56724080"/>
    <x v="4"/>
    <x v="922"/>
    <x v="0"/>
    <s v="USA"/>
    <n v="50000000"/>
    <n v="6.7"/>
  </r>
  <r>
    <x v="259"/>
    <n v="140"/>
    <n v="44484065"/>
    <x v="0"/>
    <x v="923"/>
    <x v="0"/>
    <s v="Germany"/>
    <n v="50000000"/>
    <n v="7.3"/>
  </r>
  <r>
    <x v="436"/>
    <n v="89"/>
    <n v="47553512"/>
    <x v="0"/>
    <x v="924"/>
    <x v="0"/>
    <s v="USA"/>
    <n v="50000000"/>
    <n v="5.8"/>
  </r>
  <r>
    <x v="437"/>
    <n v="104"/>
    <n v="42610000"/>
    <x v="0"/>
    <x v="925"/>
    <x v="0"/>
    <s v="USA"/>
    <n v="55000000"/>
    <n v="5.5"/>
  </r>
  <r>
    <x v="245"/>
    <n v="106"/>
    <n v="41482207"/>
    <x v="4"/>
    <x v="926"/>
    <x v="0"/>
    <s v="USA"/>
    <n v="50000000"/>
    <n v="6.3"/>
  </r>
  <r>
    <x v="408"/>
    <n v="141"/>
    <n v="47105085"/>
    <x v="6"/>
    <x v="927"/>
    <x v="0"/>
    <s v="USA"/>
    <n v="50000000"/>
    <n v="7.4"/>
  </r>
  <r>
    <x v="225"/>
    <n v="124"/>
    <n v="41256277"/>
    <x v="0"/>
    <x v="928"/>
    <x v="0"/>
    <s v="USA"/>
    <n v="50000000"/>
    <n v="5.9"/>
  </r>
  <r>
    <x v="438"/>
    <n v="98"/>
    <n v="50740078"/>
    <x v="0"/>
    <x v="929"/>
    <x v="0"/>
    <s v="Germany"/>
    <n v="45000000"/>
    <n v="6.2"/>
  </r>
  <r>
    <x v="439"/>
    <n v="108"/>
    <n v="40203020"/>
    <x v="4"/>
    <x v="930"/>
    <x v="0"/>
    <s v="UK"/>
    <n v="40000000"/>
    <n v="5.9"/>
  </r>
  <r>
    <x v="440"/>
    <n v="114"/>
    <n v="40905277"/>
    <x v="6"/>
    <x v="931"/>
    <x v="0"/>
    <s v="USA"/>
    <n v="50000000"/>
    <n v="6.5"/>
  </r>
  <r>
    <x v="441"/>
    <n v="101"/>
    <n v="38590500"/>
    <x v="0"/>
    <x v="932"/>
    <x v="0"/>
    <s v="USA"/>
    <n v="50000000"/>
    <n v="4.4000000000000004"/>
  </r>
  <r>
    <x v="403"/>
    <n v="93"/>
    <n v="39177541"/>
    <x v="0"/>
    <x v="933"/>
    <x v="0"/>
    <s v="USA"/>
    <n v="50000000"/>
    <n v="3.5"/>
  </r>
  <r>
    <x v="442"/>
    <n v="119"/>
    <n v="39778599"/>
    <x v="1"/>
    <x v="934"/>
    <x v="0"/>
    <s v="USA"/>
    <n v="50000000"/>
    <n v="6.6"/>
  </r>
  <r>
    <x v="278"/>
    <n v="119"/>
    <n v="37486138"/>
    <x v="4"/>
    <x v="935"/>
    <x v="0"/>
    <s v="USA"/>
    <n v="50000000"/>
    <n v="6"/>
  </r>
  <r>
    <x v="424"/>
    <n v="99"/>
    <n v="38105077"/>
    <x v="0"/>
    <x v="936"/>
    <x v="0"/>
    <s v="USA"/>
    <n v="40000000"/>
    <n v="6.4"/>
  </r>
  <r>
    <x v="5"/>
    <n v="137"/>
    <n v="35168395"/>
    <x v="2"/>
    <x v="937"/>
    <x v="0"/>
    <s v="USA"/>
    <n v="50000000"/>
    <n v="6.5"/>
  </r>
  <r>
    <x v="443"/>
    <n v="117"/>
    <n v="32800000"/>
    <x v="4"/>
    <x v="938"/>
    <x v="0"/>
    <s v="USA"/>
    <n v="40000000"/>
    <n v="4.3"/>
  </r>
  <r>
    <x v="385"/>
    <n v="87"/>
    <n v="33643461"/>
    <x v="4"/>
    <x v="939"/>
    <x v="0"/>
    <s v="USA"/>
    <n v="50000000"/>
    <n v="4.2"/>
  </r>
  <r>
    <x v="310"/>
    <n v="129"/>
    <n v="32741596"/>
    <x v="2"/>
    <x v="940"/>
    <x v="0"/>
    <s v="USA"/>
    <n v="50000000"/>
    <n v="6.5"/>
  </r>
  <r>
    <x v="444"/>
    <n v="115"/>
    <n v="31874869"/>
    <x v="6"/>
    <x v="941"/>
    <x v="0"/>
    <s v="USA"/>
    <n v="50000000"/>
    <n v="6.1"/>
  </r>
  <r>
    <x v="101"/>
    <n v="132"/>
    <n v="30306268"/>
    <x v="0"/>
    <x v="942"/>
    <x v="0"/>
    <s v="France"/>
    <n v="50000000"/>
    <n v="6.3"/>
  </r>
  <r>
    <x v="445"/>
    <n v="131"/>
    <n v="27667947"/>
    <x v="6"/>
    <x v="943"/>
    <x v="0"/>
    <s v="UK"/>
    <n v="50000000"/>
    <n v="6.2"/>
  </r>
  <r>
    <x v="324"/>
    <n v="95"/>
    <n v="27067160"/>
    <x v="4"/>
    <x v="944"/>
    <x v="0"/>
    <s v="USA"/>
    <n v="50000000"/>
    <n v="5.9"/>
  </r>
  <r>
    <x v="446"/>
    <n v="125"/>
    <n v="26616999"/>
    <x v="0"/>
    <x v="945"/>
    <x v="0"/>
    <s v="USA"/>
    <n v="40000000"/>
    <n v="5.9"/>
  </r>
  <r>
    <x v="125"/>
    <n v="98"/>
    <n v="26536120"/>
    <x v="0"/>
    <x v="946"/>
    <x v="0"/>
    <s v="Germany"/>
    <n v="50000000"/>
    <n v="6.5"/>
  </r>
  <r>
    <x v="310"/>
    <n v="110"/>
    <n v="26199517"/>
    <x v="0"/>
    <x v="947"/>
    <x v="0"/>
    <s v="USA"/>
    <n v="50000000"/>
    <n v="6.4"/>
  </r>
  <r>
    <x v="170"/>
    <n v="118"/>
    <n v="25450527"/>
    <x v="0"/>
    <x v="948"/>
    <x v="0"/>
    <s v="USA"/>
    <n v="50000000"/>
    <n v="6.5"/>
  </r>
  <r>
    <x v="447"/>
    <n v="101"/>
    <n v="25407250"/>
    <x v="0"/>
    <x v="949"/>
    <x v="0"/>
    <s v="USA"/>
    <n v="50000000"/>
    <n v="5.7"/>
  </r>
  <r>
    <x v="58"/>
    <n v="90"/>
    <n v="23159305"/>
    <x v="0"/>
    <x v="950"/>
    <x v="0"/>
    <s v="USA"/>
    <n v="70000000"/>
    <n v="8"/>
  </r>
  <r>
    <x v="448"/>
    <n v="119"/>
    <n v="24006726"/>
    <x v="1"/>
    <x v="951"/>
    <x v="0"/>
    <s v="USA"/>
    <n v="50000000"/>
    <n v="7.3"/>
  </r>
  <r>
    <x v="206"/>
    <n v="139"/>
    <n v="20389967"/>
    <x v="0"/>
    <x v="952"/>
    <x v="0"/>
    <s v="USA"/>
    <n v="50000000"/>
    <n v="6.7"/>
  </r>
  <r>
    <x v="387"/>
    <n v="130"/>
    <n v="19593740"/>
    <x v="6"/>
    <x v="953"/>
    <x v="0"/>
    <s v="USA"/>
    <n v="50000000"/>
    <n v="7.5"/>
  </r>
  <r>
    <x v="373"/>
    <n v="100"/>
    <n v="19118247"/>
    <x v="0"/>
    <x v="954"/>
    <x v="0"/>
    <s v="USA"/>
    <n v="40000000"/>
    <n v="5.4"/>
  </r>
  <r>
    <x v="422"/>
    <n v="114"/>
    <n v="26442251"/>
    <x v="0"/>
    <x v="955"/>
    <x v="0"/>
    <s v="USA"/>
    <n v="50000000"/>
    <n v="6.6"/>
  </r>
  <r>
    <x v="449"/>
    <n v="96"/>
    <n v="17114882"/>
    <x v="6"/>
    <x v="956"/>
    <x v="0"/>
    <s v="USA"/>
    <n v="25000000"/>
    <n v="7.7"/>
  </r>
  <r>
    <x v="450"/>
    <n v="110"/>
    <n v="18472363"/>
    <x v="0"/>
    <x v="957"/>
    <x v="0"/>
    <s v="USA"/>
    <n v="50000000"/>
    <n v="5.8"/>
  </r>
  <r>
    <x v="183"/>
    <n v="158"/>
    <n v="14131298"/>
    <x v="1"/>
    <x v="958"/>
    <x v="0"/>
    <s v="France"/>
    <n v="390000000"/>
    <n v="6.4"/>
  </r>
  <r>
    <x v="451"/>
    <n v="102"/>
    <n v="21557240"/>
    <x v="1"/>
    <x v="959"/>
    <x v="0"/>
    <s v="USA"/>
    <n v="49900000"/>
    <n v="5.6"/>
  </r>
  <r>
    <x v="452"/>
    <n v="84"/>
    <n v="21283440"/>
    <x v="2"/>
    <x v="960"/>
    <x v="0"/>
    <s v="USA"/>
    <n v="55000000"/>
    <n v="6"/>
  </r>
  <r>
    <x v="453"/>
    <n v="115"/>
    <n v="10556196"/>
    <x v="6"/>
    <x v="961"/>
    <x v="0"/>
    <s v="USA"/>
    <n v="50000000"/>
    <n v="6.2"/>
  </r>
  <r>
    <x v="454"/>
    <n v="99"/>
    <n v="16671505"/>
    <x v="1"/>
    <x v="962"/>
    <x v="0"/>
    <s v="USA"/>
    <n v="50000000"/>
    <n v="5.9"/>
  </r>
  <r>
    <x v="455"/>
    <n v="135"/>
    <n v="10400000"/>
    <x v="2"/>
    <x v="963"/>
    <x v="0"/>
    <s v="USA"/>
    <n v="50000000"/>
    <n v="5.0999999999999996"/>
  </r>
  <r>
    <x v="50"/>
    <n v="108"/>
    <n v="9528092"/>
    <x v="7"/>
    <x v="964"/>
    <x v="0"/>
    <s v="USA"/>
    <n v="22000000"/>
    <n v="6.8"/>
  </r>
  <r>
    <x v="157"/>
    <n v="127"/>
    <n v="10137232"/>
    <x v="0"/>
    <x v="965"/>
    <x v="0"/>
    <s v="France"/>
    <n v="50000000"/>
    <n v="6"/>
  </r>
  <r>
    <x v="391"/>
    <n v="107"/>
    <n v="9795017"/>
    <x v="6"/>
    <x v="966"/>
    <x v="0"/>
    <s v="USA"/>
    <n v="50000000"/>
    <n v="5.0999999999999996"/>
  </r>
  <r>
    <x v="377"/>
    <n v="95"/>
    <n v="20488579"/>
    <x v="0"/>
    <x v="967"/>
    <x v="0"/>
    <s v="USA"/>
    <n v="50000000"/>
    <n v="5.8"/>
  </r>
  <r>
    <x v="456"/>
    <n v="124"/>
    <n v="19445217"/>
    <x v="2"/>
    <x v="968"/>
    <x v="0"/>
    <s v="USA"/>
    <n v="60000000"/>
    <n v="6.2"/>
  </r>
  <r>
    <x v="457"/>
    <n v="109"/>
    <n v="8355815"/>
    <x v="4"/>
    <x v="969"/>
    <x v="0"/>
    <s v="UK"/>
    <n v="55000000"/>
    <n v="6.4"/>
  </r>
  <r>
    <x v="194"/>
    <n v="102"/>
    <n v="28837115"/>
    <x v="4"/>
    <x v="970"/>
    <x v="0"/>
    <s v="USA"/>
    <n v="50000000"/>
    <n v="4.8"/>
  </r>
  <r>
    <x v="458"/>
    <n v="88"/>
    <n v="6471394"/>
    <x v="4"/>
    <x v="971"/>
    <x v="0"/>
    <s v="USA"/>
    <n v="50000000"/>
    <n v="4.9000000000000004"/>
  </r>
  <r>
    <x v="258"/>
    <n v="87"/>
    <n v="6291602"/>
    <x v="4"/>
    <x v="972"/>
    <x v="0"/>
    <s v="USA"/>
    <n v="50000000"/>
    <n v="5.6"/>
  </r>
  <r>
    <x v="459"/>
    <n v="104"/>
    <n v="10706786"/>
    <x v="0"/>
    <x v="973"/>
    <x v="0"/>
    <s v="USA"/>
    <n v="50000000"/>
    <n v="5.5"/>
  </r>
  <r>
    <x v="286"/>
    <n v="96"/>
    <n v="8742261"/>
    <x v="0"/>
    <x v="974"/>
    <x v="0"/>
    <s v="Canada"/>
    <n v="18000000"/>
    <n v="3.7"/>
  </r>
  <r>
    <x v="460"/>
    <n v="85"/>
    <n v="43905746"/>
    <x v="0"/>
    <x v="975"/>
    <x v="0"/>
    <s v="USA"/>
    <n v="49000000"/>
    <n v="5.9"/>
  </r>
  <r>
    <x v="192"/>
    <n v="104"/>
    <n v="21413502"/>
    <x v="0"/>
    <x v="976"/>
    <x v="0"/>
    <s v="USA"/>
    <n v="40000000"/>
    <n v="6.3"/>
  </r>
  <r>
    <x v="144"/>
    <n v="190"/>
    <n v="124107476"/>
    <x v="6"/>
    <x v="977"/>
    <x v="0"/>
    <s v="USA"/>
    <n v="48000000"/>
    <n v="7.6"/>
  </r>
  <r>
    <x v="37"/>
    <n v="127"/>
    <n v="197171806"/>
    <x v="0"/>
    <x v="978"/>
    <x v="0"/>
    <s v="USA"/>
    <n v="48000000"/>
    <n v="8.3000000000000007"/>
  </r>
  <r>
    <x v="131"/>
    <n v="120"/>
    <n v="31569268"/>
    <x v="0"/>
    <x v="979"/>
    <x v="0"/>
    <s v="USA"/>
    <n v="49000000"/>
    <n v="6.9"/>
  </r>
  <r>
    <x v="115"/>
    <n v="118"/>
    <n v="66488090"/>
    <x v="6"/>
    <x v="980"/>
    <x v="0"/>
    <s v="USA"/>
    <n v="48000000"/>
    <n v="6.7"/>
  </r>
  <r>
    <x v="64"/>
    <n v="112"/>
    <n v="95308367"/>
    <x v="6"/>
    <x v="981"/>
    <x v="0"/>
    <s v="USA"/>
    <n v="48000000"/>
    <n v="6.8"/>
  </r>
  <r>
    <x v="347"/>
    <n v="114"/>
    <n v="60652036"/>
    <x v="0"/>
    <x v="982"/>
    <x v="0"/>
    <s v="USA"/>
    <n v="48000000"/>
    <n v="7.1"/>
  </r>
  <r>
    <x v="210"/>
    <n v="137"/>
    <n v="1206135"/>
    <x v="6"/>
    <x v="983"/>
    <x v="0"/>
    <s v="Czech Republic"/>
    <n v="50000000"/>
    <n v="6.4"/>
  </r>
  <r>
    <x v="264"/>
    <n v="112"/>
    <n v="56607223"/>
    <x v="1"/>
    <x v="984"/>
    <x v="0"/>
    <s v="Canada"/>
    <n v="48000000"/>
    <n v="6.4"/>
  </r>
  <r>
    <x v="368"/>
    <n v="120"/>
    <n v="50173190"/>
    <x v="2"/>
    <x v="985"/>
    <x v="0"/>
    <s v="USA"/>
    <n v="48000000"/>
    <n v="7.4"/>
  </r>
  <r>
    <x v="135"/>
    <n v="123"/>
    <n v="47095453"/>
    <x v="4"/>
    <x v="986"/>
    <x v="0"/>
    <s v="USA"/>
    <n v="48000000"/>
    <n v="6.4"/>
  </r>
  <r>
    <x v="354"/>
    <n v="93"/>
    <n v="37879996"/>
    <x v="4"/>
    <x v="987"/>
    <x v="0"/>
    <s v="USA"/>
    <n v="48000000"/>
    <n v="6"/>
  </r>
  <r>
    <x v="400"/>
    <n v="123"/>
    <n v="25900000"/>
    <x v="6"/>
    <x v="988"/>
    <x v="0"/>
    <s v="USA"/>
    <n v="58000000"/>
    <n v="6.5"/>
  </r>
  <r>
    <x v="135"/>
    <n v="122"/>
    <n v="53574088"/>
    <x v="1"/>
    <x v="989"/>
    <x v="0"/>
    <s v="USA"/>
    <n v="55000000"/>
    <n v="7.8"/>
  </r>
  <r>
    <x v="461"/>
    <n v="115"/>
    <n v="89253340"/>
    <x v="0"/>
    <x v="990"/>
    <x v="0"/>
    <s v="France"/>
    <n v="48000000"/>
    <n v="6"/>
  </r>
  <r>
    <x v="144"/>
    <n v="123"/>
    <n v="37339525"/>
    <x v="6"/>
    <x v="991"/>
    <x v="0"/>
    <s v="USA"/>
    <n v="48000000"/>
    <n v="7"/>
  </r>
  <r>
    <x v="194"/>
    <n v="96"/>
    <n v="60154431"/>
    <x v="4"/>
    <x v="992"/>
    <x v="0"/>
    <s v="USA"/>
    <n v="47000000"/>
    <n v="6"/>
  </r>
  <r>
    <x v="462"/>
    <n v="105"/>
    <n v="103738726"/>
    <x v="0"/>
    <x v="993"/>
    <x v="0"/>
    <s v="USA"/>
    <n v="100000000"/>
    <n v="6.1"/>
  </r>
  <r>
    <x v="125"/>
    <n v="113"/>
    <n v="69304264"/>
    <x v="6"/>
    <x v="994"/>
    <x v="0"/>
    <s v="USA"/>
    <n v="48000000"/>
    <n v="6.8"/>
  </r>
  <r>
    <x v="463"/>
    <n v="132"/>
    <n v="29781453"/>
    <x v="7"/>
    <x v="995"/>
    <x v="0"/>
    <s v="USA"/>
    <n v="48000000"/>
    <n v="6.4"/>
  </r>
  <r>
    <x v="464"/>
    <n v="75"/>
    <n v="15519841"/>
    <x v="1"/>
    <x v="996"/>
    <x v="0"/>
    <s v="USA"/>
    <n v="47000000"/>
    <n v="4.5"/>
  </r>
  <r>
    <x v="465"/>
    <n v="108"/>
    <n v="5600000"/>
    <x v="2"/>
    <x v="997"/>
    <x v="0"/>
    <s v="USA"/>
    <n v="47000000"/>
    <n v="5.8"/>
  </r>
  <r>
    <x v="466"/>
    <n v="105"/>
    <n v="126805112"/>
    <x v="4"/>
    <x v="998"/>
    <x v="0"/>
    <s v="USA"/>
    <n v="46000000"/>
    <n v="6.3"/>
  </r>
  <r>
    <x v="420"/>
    <n v="102"/>
    <n v="93607673"/>
    <x v="4"/>
    <x v="999"/>
    <x v="0"/>
    <s v="USA"/>
    <n v="48000000"/>
    <n v="5.7"/>
  </r>
  <r>
    <x v="3"/>
    <n v="118"/>
    <n v="67263182"/>
    <x v="2"/>
    <x v="1000"/>
    <x v="0"/>
    <s v="USA"/>
    <n v="46000000"/>
    <n v="7.2"/>
  </r>
  <r>
    <x v="283"/>
    <n v="111"/>
    <n v="92001027"/>
    <x v="0"/>
    <x v="1001"/>
    <x v="0"/>
    <s v="USA"/>
    <n v="45000000"/>
    <n v="7.6"/>
  </r>
  <r>
    <x v="386"/>
    <n v="81"/>
    <n v="10539414"/>
    <x v="0"/>
    <x v="1002"/>
    <x v="0"/>
    <s v="USA"/>
    <n v="47000000"/>
    <n v="4.7"/>
  </r>
  <r>
    <x v="99"/>
    <n v="116"/>
    <n v="58918501"/>
    <x v="0"/>
    <x v="1003"/>
    <x v="0"/>
    <s v="USA"/>
    <n v="46000000"/>
    <n v="6.6"/>
  </r>
  <r>
    <x v="49"/>
    <n v="86"/>
    <n v="181395380"/>
    <x v="4"/>
    <x v="1004"/>
    <x v="0"/>
    <s v="USA"/>
    <n v="45000000"/>
    <n v="6.8"/>
  </r>
  <r>
    <x v="467"/>
    <n v="127"/>
    <n v="14946229"/>
    <x v="7"/>
    <x v="1005"/>
    <x v="0"/>
    <s v="UK"/>
    <n v="25000000"/>
    <n v="7.3"/>
  </r>
  <r>
    <x v="340"/>
    <n v="91"/>
    <n v="130512915"/>
    <x v="4"/>
    <x v="1006"/>
    <x v="0"/>
    <s v="USA"/>
    <n v="45000000"/>
    <n v="4.8"/>
  </r>
  <r>
    <x v="461"/>
    <n v="98"/>
    <n v="139852971"/>
    <x v="0"/>
    <x v="1007"/>
    <x v="0"/>
    <s v="France"/>
    <n v="45000000"/>
    <n v="6.3"/>
  </r>
  <r>
    <x v="468"/>
    <n v="84"/>
    <n v="110000082"/>
    <x v="4"/>
    <x v="1008"/>
    <x v="0"/>
    <s v="USA"/>
    <n v="48000000"/>
    <n v="5.5"/>
  </r>
  <r>
    <x v="355"/>
    <n v="109"/>
    <n v="106807667"/>
    <x v="0"/>
    <x v="1009"/>
    <x v="0"/>
    <s v="USA"/>
    <n v="45000000"/>
    <n v="6.2"/>
  </r>
  <r>
    <x v="235"/>
    <n v="93"/>
    <n v="101702060"/>
    <x v="0"/>
    <x v="1010"/>
    <x v="0"/>
    <s v="USA"/>
    <n v="45000000"/>
    <n v="5.8"/>
  </r>
  <r>
    <x v="278"/>
    <n v="113"/>
    <n v="95149435"/>
    <x v="4"/>
    <x v="1011"/>
    <x v="0"/>
    <s v="USA"/>
    <n v="40000000"/>
    <n v="5.7"/>
  </r>
  <r>
    <x v="202"/>
    <n v="141"/>
    <n v="100768056"/>
    <x v="6"/>
    <x v="1012"/>
    <x v="0"/>
    <s v="USA"/>
    <n v="45000000"/>
    <n v="6.5"/>
  </r>
  <r>
    <x v="127"/>
    <n v="119"/>
    <n v="92115211"/>
    <x v="6"/>
    <x v="1013"/>
    <x v="0"/>
    <s v="USA"/>
    <n v="45000000"/>
    <n v="6.7"/>
  </r>
  <r>
    <x v="324"/>
    <n v="97"/>
    <n v="93452056"/>
    <x v="1"/>
    <x v="1014"/>
    <x v="0"/>
    <s v="USA"/>
    <n v="45000000"/>
    <n v="7.4"/>
  </r>
  <r>
    <x v="115"/>
    <n v="117"/>
    <n v="83287363"/>
    <x v="0"/>
    <x v="1015"/>
    <x v="0"/>
    <s v="USA"/>
    <n v="45000000"/>
    <n v="6.9"/>
  </r>
  <r>
    <x v="261"/>
    <n v="101"/>
    <n v="82931301"/>
    <x v="4"/>
    <x v="1016"/>
    <x v="0"/>
    <s v="Germany"/>
    <n v="60000000"/>
    <n v="5.5"/>
  </r>
  <r>
    <x v="469"/>
    <n v="153"/>
    <n v="60962878"/>
    <x v="6"/>
    <x v="1017"/>
    <x v="0"/>
    <s v="USA"/>
    <n v="46000000"/>
    <n v="8.1"/>
  </r>
  <r>
    <x v="260"/>
    <n v="122"/>
    <n v="76261036"/>
    <x v="6"/>
    <x v="1018"/>
    <x v="0"/>
    <s v="USA"/>
    <n v="45000000"/>
    <n v="7.7"/>
  </r>
  <r>
    <x v="98"/>
    <n v="102"/>
    <n v="71423726"/>
    <x v="1"/>
    <x v="1019"/>
    <x v="0"/>
    <s v="USA"/>
    <n v="45000000"/>
    <n v="7.3"/>
  </r>
  <r>
    <x v="323"/>
    <n v="83"/>
    <n v="71277420"/>
    <x v="4"/>
    <x v="1020"/>
    <x v="0"/>
    <s v="USA"/>
    <n v="45000000"/>
    <n v="5.2"/>
  </r>
  <r>
    <x v="69"/>
    <n v="103"/>
    <n v="88625922"/>
    <x v="1"/>
    <x v="1021"/>
    <x v="0"/>
    <s v="USA"/>
    <n v="45000000"/>
    <n v="7.1"/>
  </r>
  <r>
    <x v="254"/>
    <n v="110"/>
    <n v="70001065"/>
    <x v="0"/>
    <x v="1022"/>
    <x v="0"/>
    <s v="USA"/>
    <n v="45000000"/>
    <n v="7.1"/>
  </r>
  <r>
    <x v="470"/>
    <n v="136"/>
    <n v="67253092"/>
    <x v="2"/>
    <x v="1023"/>
    <x v="0"/>
    <s v="USA"/>
    <n v="30000000"/>
    <n v="7.2"/>
  </r>
  <r>
    <x v="471"/>
    <n v="91"/>
    <n v="66790248"/>
    <x v="2"/>
    <x v="1024"/>
    <x v="0"/>
    <s v="USA"/>
    <n v="45000000"/>
    <n v="6.5"/>
  </r>
  <r>
    <x v="472"/>
    <n v="89"/>
    <n v="65557989"/>
    <x v="0"/>
    <x v="1025"/>
    <x v="0"/>
    <s v="USA"/>
    <n v="45000000"/>
    <n v="4.5999999999999996"/>
  </r>
  <r>
    <x v="338"/>
    <n v="107"/>
    <n v="60786269"/>
    <x v="4"/>
    <x v="1026"/>
    <x v="0"/>
    <s v="USA"/>
    <n v="45000000"/>
    <n v="5.6"/>
  </r>
  <r>
    <x v="473"/>
    <n v="129"/>
    <n v="59365105"/>
    <x v="4"/>
    <x v="1027"/>
    <x v="0"/>
    <s v="UK"/>
    <n v="45000000"/>
    <n v="7.7"/>
  </r>
  <r>
    <x v="28"/>
    <n v="95"/>
    <n v="162792677"/>
    <x v="1"/>
    <x v="1028"/>
    <x v="0"/>
    <s v="USA"/>
    <n v="120000000"/>
    <n v="7.2"/>
  </r>
  <r>
    <x v="230"/>
    <n v="122"/>
    <n v="31598308"/>
    <x v="11"/>
    <x v="1029"/>
    <x v="0"/>
    <s v="USA"/>
    <n v="35000000"/>
    <n v="6.8"/>
  </r>
  <r>
    <x v="472"/>
    <n v="110"/>
    <n v="57362581"/>
    <x v="0"/>
    <x v="1030"/>
    <x v="0"/>
    <s v="Peru"/>
    <n v="45000000"/>
    <n v="5.4"/>
  </r>
  <r>
    <x v="268"/>
    <n v="135"/>
    <n v="53854588"/>
    <x v="4"/>
    <x v="1031"/>
    <x v="0"/>
    <s v="USA"/>
    <n v="45000000"/>
    <n v="6.3"/>
  </r>
  <r>
    <x v="382"/>
    <n v="95"/>
    <n v="52580895"/>
    <x v="4"/>
    <x v="1032"/>
    <x v="0"/>
    <s v="USA"/>
    <n v="45000000"/>
    <n v="5.6"/>
  </r>
  <r>
    <x v="474"/>
    <n v="109"/>
    <n v="51019112"/>
    <x v="1"/>
    <x v="1033"/>
    <x v="0"/>
    <s v="USA"/>
    <n v="50000000"/>
    <n v="6.8"/>
  </r>
  <r>
    <x v="475"/>
    <n v="93"/>
    <n v="48114556"/>
    <x v="4"/>
    <x v="1034"/>
    <x v="0"/>
    <s v="USA"/>
    <n v="26000000"/>
    <n v="4.3"/>
  </r>
  <r>
    <x v="476"/>
    <n v="94"/>
    <n v="50648679"/>
    <x v="0"/>
    <x v="1035"/>
    <x v="0"/>
    <s v="France"/>
    <n v="45000000"/>
    <n v="6.3"/>
  </r>
  <r>
    <x v="151"/>
    <n v="117"/>
    <n v="46280507"/>
    <x v="4"/>
    <x v="1036"/>
    <x v="0"/>
    <s v="USA"/>
    <n v="40000000"/>
    <n v="6.5"/>
  </r>
  <r>
    <x v="383"/>
    <n v="112"/>
    <n v="38360195"/>
    <x v="1"/>
    <x v="1037"/>
    <x v="0"/>
    <s v="USA"/>
    <n v="45000000"/>
    <n v="6.4"/>
  </r>
  <r>
    <x v="404"/>
    <n v="111"/>
    <n v="46815748"/>
    <x v="0"/>
    <x v="1038"/>
    <x v="0"/>
    <s v="USA"/>
    <n v="45000000"/>
    <n v="6.3"/>
  </r>
  <r>
    <x v="181"/>
    <n v="96"/>
    <n v="35617599"/>
    <x v="2"/>
    <x v="1039"/>
    <x v="0"/>
    <s v="USA"/>
    <n v="45000000"/>
    <n v="5.9"/>
  </r>
  <r>
    <x v="74"/>
    <n v="141"/>
    <n v="47307550"/>
    <x v="6"/>
    <x v="1040"/>
    <x v="0"/>
    <s v="USA"/>
    <n v="45000000"/>
    <n v="6.5"/>
  </r>
  <r>
    <x v="477"/>
    <n v="94"/>
    <n v="32003620"/>
    <x v="0"/>
    <x v="1041"/>
    <x v="0"/>
    <s v="USA"/>
    <n v="25000000"/>
    <n v="6.5"/>
  </r>
  <r>
    <x v="478"/>
    <n v="87"/>
    <n v="27972410"/>
    <x v="0"/>
    <x v="1042"/>
    <x v="0"/>
    <s v="UK"/>
    <n v="35000000"/>
    <n v="6.1"/>
  </r>
  <r>
    <x v="479"/>
    <n v="88"/>
    <n v="28133159"/>
    <x v="1"/>
    <x v="1043"/>
    <x v="0"/>
    <s v="USA"/>
    <n v="50000000"/>
    <n v="5.9"/>
  </r>
  <r>
    <x v="480"/>
    <n v="177"/>
    <n v="27400000"/>
    <x v="0"/>
    <x v="1044"/>
    <x v="0"/>
    <s v="USA"/>
    <n v="40000000"/>
    <n v="6.6"/>
  </r>
  <r>
    <x v="481"/>
    <n v="133"/>
    <n v="24343673"/>
    <x v="2"/>
    <x v="1045"/>
    <x v="0"/>
    <s v="USA"/>
    <n v="45000000"/>
    <n v="7.4"/>
  </r>
  <r>
    <x v="2"/>
    <n v="119"/>
    <n v="22877808"/>
    <x v="2"/>
    <x v="1046"/>
    <x v="0"/>
    <s v="USA"/>
    <n v="35000000"/>
    <n v="7.3"/>
  </r>
  <r>
    <x v="101"/>
    <n v="102"/>
    <n v="36883539"/>
    <x v="0"/>
    <x v="1047"/>
    <x v="0"/>
    <s v="Germany"/>
    <n v="52000000"/>
    <n v="6.6"/>
  </r>
  <r>
    <x v="482"/>
    <n v="101"/>
    <n v="22531698"/>
    <x v="0"/>
    <x v="1048"/>
    <x v="0"/>
    <s v="France"/>
    <n v="70000000"/>
    <n v="5.6"/>
  </r>
  <r>
    <x v="483"/>
    <n v="91"/>
    <n v="20400913"/>
    <x v="0"/>
    <x v="1049"/>
    <x v="0"/>
    <s v="USA"/>
    <n v="45000000"/>
    <n v="5.3"/>
  </r>
  <r>
    <x v="354"/>
    <n v="117"/>
    <n v="20101861"/>
    <x v="4"/>
    <x v="1050"/>
    <x v="0"/>
    <s v="USA"/>
    <n v="45000000"/>
    <n v="6"/>
  </r>
  <r>
    <x v="484"/>
    <n v="86"/>
    <n v="25200412"/>
    <x v="1"/>
    <x v="1051"/>
    <x v="0"/>
    <s v="USA"/>
    <n v="45000000"/>
    <n v="5.4"/>
  </r>
  <r>
    <x v="485"/>
    <n v="124"/>
    <n v="19719930"/>
    <x v="6"/>
    <x v="1052"/>
    <x v="0"/>
    <s v="USA"/>
    <n v="45000000"/>
    <n v="6.8"/>
  </r>
  <r>
    <x v="486"/>
    <n v="134"/>
    <n v="19377727"/>
    <x v="4"/>
    <x v="1053"/>
    <x v="0"/>
    <s v="USA"/>
    <n v="45000000"/>
    <n v="6.4"/>
  </r>
  <r>
    <x v="222"/>
    <n v="95"/>
    <n v="13401683"/>
    <x v="0"/>
    <x v="409"/>
    <x v="0"/>
    <s v="UK"/>
    <n v="35000000"/>
    <n v="7.1"/>
  </r>
  <r>
    <x v="487"/>
    <n v="100"/>
    <n v="17300889"/>
    <x v="0"/>
    <x v="1054"/>
    <x v="0"/>
    <s v="Australia"/>
    <n v="45000000"/>
    <n v="4.9000000000000004"/>
  </r>
  <r>
    <x v="488"/>
    <n v="220"/>
    <n v="15527125"/>
    <x v="2"/>
    <x v="1055"/>
    <x v="0"/>
    <s v="USA"/>
    <n v="57000000"/>
    <n v="5.8"/>
  </r>
  <r>
    <x v="74"/>
    <n v="212"/>
    <n v="13560960"/>
    <x v="7"/>
    <x v="1056"/>
    <x v="0"/>
    <s v="USA"/>
    <n v="50000000"/>
    <n v="7.1"/>
  </r>
  <r>
    <x v="319"/>
    <n v="128"/>
    <n v="15523168"/>
    <x v="5"/>
    <x v="1057"/>
    <x v="0"/>
    <s v="France"/>
    <n v="45000000"/>
    <n v="7.2"/>
  </r>
  <r>
    <x v="52"/>
    <n v="106"/>
    <n v="11146409"/>
    <x v="0"/>
    <x v="1058"/>
    <x v="0"/>
    <s v="USA"/>
    <n v="45000000"/>
    <n v="6"/>
  </r>
  <r>
    <x v="416"/>
    <n v="160"/>
    <n v="7916887"/>
    <x v="0"/>
    <x v="1059"/>
    <x v="0"/>
    <s v="USA"/>
    <n v="45000000"/>
    <n v="6"/>
  </r>
  <r>
    <x v="179"/>
    <n v="114"/>
    <n v="6565495"/>
    <x v="2"/>
    <x v="1060"/>
    <x v="1"/>
    <s v="China"/>
    <n v="45000000"/>
    <n v="7"/>
  </r>
  <r>
    <x v="489"/>
    <n v="99"/>
    <n v="15279680"/>
    <x v="0"/>
    <x v="1061"/>
    <x v="0"/>
    <s v="USA"/>
    <n v="40000000"/>
    <n v="5.4"/>
  </r>
  <r>
    <x v="14"/>
    <n v="74"/>
    <n v="7262288"/>
    <x v="4"/>
    <x v="1062"/>
    <x v="0"/>
    <s v="USA"/>
    <n v="40000000"/>
    <n v="6.5"/>
  </r>
  <r>
    <x v="35"/>
    <n v="139"/>
    <n v="4584886"/>
    <x v="2"/>
    <x v="1063"/>
    <x v="0"/>
    <s v="USA"/>
    <n v="45000000"/>
    <n v="6.4"/>
  </r>
  <r>
    <x v="490"/>
    <n v="103"/>
    <n v="2154540"/>
    <x v="0"/>
    <x v="1064"/>
    <x v="0"/>
    <s v="USA"/>
    <n v="45000000"/>
    <n v="4.9000000000000004"/>
  </r>
  <r>
    <x v="491"/>
    <n v="101"/>
    <n v="8129455"/>
    <x v="0"/>
    <x v="1065"/>
    <x v="0"/>
    <s v="USA"/>
    <n v="45000000"/>
    <n v="6.3"/>
  </r>
  <r>
    <x v="492"/>
    <n v="130"/>
    <n v="136019448"/>
    <x v="7"/>
    <x v="1066"/>
    <x v="0"/>
    <s v="USA"/>
    <n v="44500000"/>
    <n v="7.7"/>
  </r>
  <r>
    <x v="217"/>
    <n v="130"/>
    <n v="183875760"/>
    <x v="0"/>
    <x v="1067"/>
    <x v="0"/>
    <s v="USA"/>
    <n v="44000000"/>
    <n v="7.8"/>
  </r>
  <r>
    <x v="265"/>
    <n v="110"/>
    <n v="67061228"/>
    <x v="0"/>
    <x v="1068"/>
    <x v="0"/>
    <s v="USA"/>
    <n v="40000000"/>
    <n v="5.5"/>
  </r>
  <r>
    <x v="263"/>
    <n v="147"/>
    <n v="53300852"/>
    <x v="6"/>
    <x v="1069"/>
    <x v="0"/>
    <s v="USA"/>
    <n v="44000000"/>
    <n v="7.5"/>
  </r>
  <r>
    <x v="490"/>
    <n v="96"/>
    <n v="150415432"/>
    <x v="0"/>
    <x v="1070"/>
    <x v="0"/>
    <s v="USA"/>
    <n v="44000000"/>
    <n v="6.4"/>
  </r>
  <r>
    <x v="493"/>
    <n v="118"/>
    <n v="44834712"/>
    <x v="2"/>
    <x v="1071"/>
    <x v="0"/>
    <s v="USA"/>
    <n v="44000000"/>
    <n v="5.6"/>
  </r>
  <r>
    <x v="494"/>
    <n v="88"/>
    <n v="84300000"/>
    <x v="3"/>
    <x v="1072"/>
    <x v="0"/>
    <s v="USA"/>
    <n v="2600000"/>
    <n v="7.5"/>
  </r>
  <r>
    <x v="495"/>
    <n v="325"/>
    <n v="1500000"/>
    <x v="1"/>
    <x v="1073"/>
    <x v="0"/>
    <s v="USA"/>
    <n v="44000000"/>
    <n v="6.8"/>
  </r>
  <r>
    <x v="150"/>
    <n v="102"/>
    <n v="62318875"/>
    <x v="0"/>
    <x v="1074"/>
    <x v="0"/>
    <s v="USA"/>
    <n v="50000000"/>
    <n v="6.8"/>
  </r>
  <r>
    <x v="496"/>
    <n v="110"/>
    <n v="5773519"/>
    <x v="2"/>
    <x v="1075"/>
    <x v="0"/>
    <s v="USA"/>
    <n v="40000000"/>
    <n v="6"/>
  </r>
  <r>
    <x v="497"/>
    <n v="136"/>
    <n v="51768623"/>
    <x v="2"/>
    <x v="1076"/>
    <x v="0"/>
    <s v="USA"/>
    <n v="43000000"/>
    <n v="7.3"/>
  </r>
  <r>
    <x v="277"/>
    <n v="103"/>
    <n v="37035515"/>
    <x v="4"/>
    <x v="1077"/>
    <x v="0"/>
    <s v="USA"/>
    <n v="43000000"/>
    <n v="6"/>
  </r>
  <r>
    <x v="108"/>
    <n v="103"/>
    <n v="24520892"/>
    <x v="0"/>
    <x v="1078"/>
    <x v="0"/>
    <s v="France"/>
    <n v="45000000"/>
    <n v="7"/>
  </r>
  <r>
    <x v="498"/>
    <n v="90"/>
    <n v="24430272"/>
    <x v="4"/>
    <x v="1079"/>
    <x v="0"/>
    <s v="USA"/>
    <n v="43000000"/>
    <n v="5.0999999999999996"/>
  </r>
  <r>
    <x v="198"/>
    <n v="154"/>
    <n v="158348400"/>
    <x v="2"/>
    <x v="1080"/>
    <x v="0"/>
    <s v="USA"/>
    <n v="42000000"/>
    <n v="6.8"/>
  </r>
  <r>
    <x v="499"/>
    <n v="99"/>
    <n v="31136950"/>
    <x v="2"/>
    <x v="1081"/>
    <x v="0"/>
    <s v="USA"/>
    <n v="44000000"/>
    <n v="6.5"/>
  </r>
  <r>
    <x v="164"/>
    <n v="93"/>
    <n v="29113588"/>
    <x v="0"/>
    <x v="1082"/>
    <x v="0"/>
    <s v="USA"/>
    <n v="40000000"/>
    <n v="6.6"/>
  </r>
  <r>
    <x v="193"/>
    <n v="109"/>
    <n v="138447667"/>
    <x v="0"/>
    <x v="1083"/>
    <x v="0"/>
    <s v="USA"/>
    <n v="42000000"/>
    <n v="7.2"/>
  </r>
  <r>
    <x v="471"/>
    <n v="124"/>
    <n v="116006080"/>
    <x v="4"/>
    <x v="1084"/>
    <x v="0"/>
    <s v="UK"/>
    <n v="42000000"/>
    <n v="7"/>
  </r>
  <r>
    <x v="393"/>
    <n v="84"/>
    <n v="106793915"/>
    <x v="1"/>
    <x v="1085"/>
    <x v="0"/>
    <s v="UK"/>
    <n v="45000000"/>
    <n v="7"/>
  </r>
  <r>
    <x v="500"/>
    <n v="90"/>
    <n v="87856565"/>
    <x v="4"/>
    <x v="1086"/>
    <x v="0"/>
    <s v="USA"/>
    <n v="42000000"/>
    <n v="5.9"/>
  </r>
  <r>
    <x v="501"/>
    <n v="117"/>
    <n v="70100000"/>
    <x v="4"/>
    <x v="1087"/>
    <x v="0"/>
    <s v="USA"/>
    <n v="40000000"/>
    <n v="5.4"/>
  </r>
  <r>
    <x v="95"/>
    <n v="123"/>
    <n v="159578352"/>
    <x v="0"/>
    <x v="1088"/>
    <x v="0"/>
    <s v="USA"/>
    <n v="43000000"/>
    <n v="6.6"/>
  </r>
  <r>
    <x v="502"/>
    <n v="251"/>
    <n v="57750000"/>
    <x v="7"/>
    <x v="1089"/>
    <x v="0"/>
    <s v="UK"/>
    <n v="31115000"/>
    <n v="7"/>
  </r>
  <r>
    <x v="151"/>
    <n v="105"/>
    <n v="45290318"/>
    <x v="0"/>
    <x v="1090"/>
    <x v="0"/>
    <s v="USA"/>
    <n v="42000000"/>
    <n v="6.5"/>
  </r>
  <r>
    <x v="440"/>
    <n v="115"/>
    <n v="41543207"/>
    <x v="6"/>
    <x v="1091"/>
    <x v="0"/>
    <s v="USA"/>
    <n v="42000000"/>
    <n v="6.3"/>
  </r>
  <r>
    <x v="503"/>
    <n v="122"/>
    <n v="41252428"/>
    <x v="4"/>
    <x v="1092"/>
    <x v="0"/>
    <s v="USA"/>
    <n v="42000000"/>
    <n v="6.5"/>
  </r>
  <r>
    <x v="504"/>
    <n v="119"/>
    <n v="35228696"/>
    <x v="2"/>
    <x v="1093"/>
    <x v="0"/>
    <s v="USA"/>
    <n v="32000000"/>
    <n v="6.5"/>
  </r>
  <r>
    <x v="311"/>
    <n v="81"/>
    <n v="59992760"/>
    <x v="4"/>
    <x v="1094"/>
    <x v="0"/>
    <s v="USA"/>
    <n v="42000000"/>
    <n v="5.8"/>
  </r>
  <r>
    <x v="505"/>
    <n v="133"/>
    <n v="34667015"/>
    <x v="0"/>
    <x v="1095"/>
    <x v="0"/>
    <s v="UK"/>
    <n v="32000000"/>
    <n v="6.6"/>
  </r>
  <r>
    <x v="506"/>
    <n v="100"/>
    <n v="37652565"/>
    <x v="8"/>
    <x v="1096"/>
    <x v="0"/>
    <s v="USA"/>
    <n v="42000000"/>
    <n v="5.4"/>
  </r>
  <r>
    <x v="507"/>
    <n v="120"/>
    <n v="24375436"/>
    <x v="0"/>
    <x v="1097"/>
    <x v="0"/>
    <s v="USA"/>
    <n v="42000000"/>
    <n v="6.1"/>
  </r>
  <r>
    <x v="508"/>
    <n v="104"/>
    <n v="20915465"/>
    <x v="1"/>
    <x v="1098"/>
    <x v="0"/>
    <s v="UK"/>
    <n v="42000000"/>
    <n v="4"/>
  </r>
  <r>
    <x v="446"/>
    <n v="122"/>
    <n v="24127895"/>
    <x v="6"/>
    <x v="1099"/>
    <x v="0"/>
    <s v="USA"/>
    <n v="50000000"/>
    <n v="7.6"/>
  </r>
  <r>
    <x v="179"/>
    <n v="80"/>
    <n v="84961"/>
    <x v="0"/>
    <x v="1100"/>
    <x v="1"/>
    <s v="China"/>
    <n v="31000000"/>
    <n v="7.9"/>
  </r>
  <r>
    <x v="509"/>
    <n v="91"/>
    <n v="26404753"/>
    <x v="0"/>
    <x v="1101"/>
    <x v="0"/>
    <s v="USA"/>
    <n v="40000000"/>
    <n v="5.3"/>
  </r>
  <r>
    <x v="510"/>
    <n v="112"/>
    <n v="6105175"/>
    <x v="4"/>
    <x v="1102"/>
    <x v="0"/>
    <s v="USA"/>
    <n v="44000000"/>
    <n v="6.6"/>
  </r>
  <r>
    <x v="511"/>
    <n v="100"/>
    <n v="5664251"/>
    <x v="0"/>
    <x v="1103"/>
    <x v="0"/>
    <s v="New Zealand"/>
    <n v="45000000"/>
    <n v="6.3"/>
  </r>
  <r>
    <x v="349"/>
    <n v="105"/>
    <n v="1260917"/>
    <x v="0"/>
    <x v="1104"/>
    <x v="4"/>
    <s v="France"/>
    <n v="27000000"/>
    <n v="7.2"/>
  </r>
  <r>
    <x v="404"/>
    <n v="110"/>
    <n v="116724075"/>
    <x v="2"/>
    <x v="1105"/>
    <x v="0"/>
    <s v="USA"/>
    <n v="41000000"/>
    <n v="7"/>
  </r>
  <r>
    <x v="417"/>
    <n v="144"/>
    <n v="56083966"/>
    <x v="0"/>
    <x v="1106"/>
    <x v="0"/>
    <s v="USA"/>
    <n v="65000000"/>
    <n v="6.9"/>
  </r>
  <r>
    <x v="512"/>
    <n v="108"/>
    <n v="22108977"/>
    <x v="0"/>
    <x v="1107"/>
    <x v="0"/>
    <s v="Hong Kong"/>
    <n v="41000000"/>
    <n v="5.2"/>
  </r>
  <r>
    <x v="89"/>
    <n v="107"/>
    <n v="293501675"/>
    <x v="2"/>
    <x v="1108"/>
    <x v="0"/>
    <s v="USA"/>
    <n v="40000000"/>
    <n v="8.1"/>
  </r>
  <r>
    <x v="513"/>
    <n v="102"/>
    <n v="18600911"/>
    <x v="0"/>
    <x v="1109"/>
    <x v="0"/>
    <s v="USA"/>
    <n v="42000000"/>
    <n v="6.6"/>
  </r>
  <r>
    <x v="329"/>
    <n v="100"/>
    <n v="7204138"/>
    <x v="4"/>
    <x v="1110"/>
    <x v="0"/>
    <s v="USA"/>
    <n v="41000000"/>
    <n v="6.2"/>
  </r>
  <r>
    <x v="514"/>
    <n v="126"/>
    <n v="90800000"/>
    <x v="0"/>
    <x v="1111"/>
    <x v="0"/>
    <s v="USA"/>
    <n v="8000000"/>
    <n v="7.2"/>
  </r>
  <r>
    <x v="347"/>
    <n v="138"/>
    <n v="150117807"/>
    <x v="6"/>
    <x v="1112"/>
    <x v="0"/>
    <s v="USA"/>
    <n v="40000000"/>
    <n v="7.3"/>
  </r>
  <r>
    <x v="515"/>
    <n v="108"/>
    <n v="163947053"/>
    <x v="4"/>
    <x v="1113"/>
    <x v="0"/>
    <s v="USA"/>
    <n v="40000000"/>
    <n v="6.7"/>
  </r>
  <r>
    <x v="516"/>
    <n v="105"/>
    <n v="116735231"/>
    <x v="6"/>
    <x v="1114"/>
    <x v="0"/>
    <s v="USA"/>
    <n v="70000000"/>
    <n v="6.4"/>
  </r>
  <r>
    <x v="41"/>
    <n v="108"/>
    <n v="118500000"/>
    <x v="1"/>
    <x v="1115"/>
    <x v="0"/>
    <s v="USA"/>
    <n v="40000000"/>
    <n v="7.8"/>
  </r>
  <r>
    <x v="183"/>
    <n v="89"/>
    <n v="126546825"/>
    <x v="0"/>
    <x v="1116"/>
    <x v="0"/>
    <s v="France"/>
    <n v="40000000"/>
    <n v="6.4"/>
  </r>
  <r>
    <x v="517"/>
    <n v="129"/>
    <n v="166147885"/>
    <x v="2"/>
    <x v="1117"/>
    <x v="0"/>
    <s v="USA"/>
    <n v="40000000"/>
    <n v="4.0999999999999996"/>
  </r>
  <r>
    <x v="403"/>
    <n v="84"/>
    <n v="111760631"/>
    <x v="0"/>
    <x v="1118"/>
    <x v="0"/>
    <s v="USA"/>
    <n v="38000000"/>
    <n v="4.0999999999999996"/>
  </r>
  <r>
    <x v="127"/>
    <n v="149"/>
    <n v="108706165"/>
    <x v="6"/>
    <x v="1119"/>
    <x v="0"/>
    <s v="USA"/>
    <n v="40000000"/>
    <n v="7.4"/>
  </r>
  <r>
    <x v="76"/>
    <n v="94"/>
    <n v="138614544"/>
    <x v="4"/>
    <x v="1120"/>
    <x v="0"/>
    <s v="USA"/>
    <n v="40000000"/>
    <n v="5.8"/>
  </r>
  <r>
    <x v="20"/>
    <n v="121"/>
    <n v="125069696"/>
    <x v="0"/>
    <x v="1121"/>
    <x v="0"/>
    <s v="USA"/>
    <n v="40000000"/>
    <n v="7.6"/>
  </r>
  <r>
    <x v="463"/>
    <n v="128"/>
    <n v="107458785"/>
    <x v="4"/>
    <x v="1122"/>
    <x v="0"/>
    <s v="USA"/>
    <n v="40000000"/>
    <n v="7.2"/>
  </r>
  <r>
    <x v="32"/>
    <n v="134"/>
    <n v="102310175"/>
    <x v="11"/>
    <x v="1123"/>
    <x v="0"/>
    <s v="USA"/>
    <n v="40000000"/>
    <n v="7.8"/>
  </r>
  <r>
    <x v="64"/>
    <n v="120"/>
    <n v="96917897"/>
    <x v="7"/>
    <x v="1124"/>
    <x v="0"/>
    <s v="USA"/>
    <n v="40000000"/>
    <n v="7.7"/>
  </r>
  <r>
    <x v="518"/>
    <n v="129"/>
    <n v="93952276"/>
    <x v="4"/>
    <x v="1125"/>
    <x v="0"/>
    <s v="USA"/>
    <n v="40000000"/>
    <n v="6.4"/>
  </r>
  <r>
    <x v="468"/>
    <n v="89"/>
    <n v="90703745"/>
    <x v="4"/>
    <x v="1126"/>
    <x v="0"/>
    <s v="USA"/>
    <n v="45000000"/>
    <n v="5.0999999999999996"/>
  </r>
  <r>
    <x v="519"/>
    <n v="116"/>
    <n v="89138076"/>
    <x v="11"/>
    <x v="1127"/>
    <x v="0"/>
    <s v="USA"/>
    <n v="40000000"/>
    <n v="5.5"/>
  </r>
  <r>
    <x v="41"/>
    <n v="118"/>
    <n v="87666629"/>
    <x v="1"/>
    <x v="1128"/>
    <x v="0"/>
    <s v="USA"/>
    <n v="40000000"/>
    <n v="7.4"/>
  </r>
  <r>
    <x v="520"/>
    <n v="107"/>
    <n v="90353764"/>
    <x v="4"/>
    <x v="1129"/>
    <x v="0"/>
    <s v="USA"/>
    <n v="40000000"/>
    <n v="6"/>
  </r>
  <r>
    <x v="400"/>
    <n v="155"/>
    <n v="82522790"/>
    <x v="8"/>
    <x v="1130"/>
    <x v="0"/>
    <s v="USA"/>
    <n v="40000000"/>
    <n v="7.5"/>
  </r>
  <r>
    <x v="308"/>
    <n v="123"/>
    <n v="94125426"/>
    <x v="7"/>
    <x v="1131"/>
    <x v="0"/>
    <s v="USA"/>
    <n v="40000000"/>
    <n v="7"/>
  </r>
  <r>
    <x v="417"/>
    <n v="128"/>
    <n v="95001343"/>
    <x v="7"/>
    <x v="1132"/>
    <x v="0"/>
    <s v="USA"/>
    <n v="40000000"/>
    <n v="7.5"/>
  </r>
  <r>
    <x v="229"/>
    <n v="139"/>
    <n v="81292135"/>
    <x v="6"/>
    <x v="1133"/>
    <x v="0"/>
    <s v="USA"/>
    <n v="40000000"/>
    <n v="7.3"/>
  </r>
  <r>
    <x v="292"/>
    <n v="109"/>
    <n v="86208010"/>
    <x v="4"/>
    <x v="1134"/>
    <x v="0"/>
    <s v="USA"/>
    <n v="35000000"/>
    <n v="5.7"/>
  </r>
  <r>
    <x v="418"/>
    <n v="120"/>
    <n v="81593527"/>
    <x v="1"/>
    <x v="1135"/>
    <x v="0"/>
    <s v="USA"/>
    <n v="40000000"/>
    <n v="7.3"/>
  </r>
  <r>
    <x v="211"/>
    <n v="121"/>
    <n v="75274748"/>
    <x v="4"/>
    <x v="1136"/>
    <x v="0"/>
    <s v="USA"/>
    <n v="35000000"/>
    <n v="7.2"/>
  </r>
  <r>
    <x v="129"/>
    <n v="102"/>
    <n v="90835030"/>
    <x v="0"/>
    <x v="1137"/>
    <x v="0"/>
    <s v="USA"/>
    <n v="40000000"/>
    <n v="5.9"/>
  </r>
  <r>
    <x v="152"/>
    <n v="117"/>
    <n v="72455275"/>
    <x v="0"/>
    <x v="1138"/>
    <x v="0"/>
    <s v="USA"/>
    <n v="40000000"/>
    <n v="7.8"/>
  </r>
  <r>
    <x v="316"/>
    <n v="178"/>
    <n v="75305995"/>
    <x v="7"/>
    <x v="1139"/>
    <x v="0"/>
    <s v="USA"/>
    <n v="40000000"/>
    <n v="7.7"/>
  </r>
  <r>
    <x v="320"/>
    <n v="147"/>
    <n v="74098862"/>
    <x v="6"/>
    <x v="1140"/>
    <x v="0"/>
    <s v="USA"/>
    <n v="40000000"/>
    <n v="8.1"/>
  </r>
  <r>
    <x v="222"/>
    <n v="90"/>
    <n v="72266306"/>
    <x v="6"/>
    <x v="1141"/>
    <x v="0"/>
    <s v="USA"/>
    <n v="40000000"/>
    <n v="6.6"/>
  </r>
  <r>
    <x v="500"/>
    <n v="105"/>
    <n v="71347010"/>
    <x v="4"/>
    <x v="1142"/>
    <x v="0"/>
    <s v="USA"/>
    <n v="40000000"/>
    <n v="7.1"/>
  </r>
  <r>
    <x v="292"/>
    <n v="114"/>
    <n v="70836296"/>
    <x v="4"/>
    <x v="1143"/>
    <x v="0"/>
    <s v="USA"/>
    <n v="40000000"/>
    <n v="5.9"/>
  </r>
  <r>
    <x v="74"/>
    <n v="206"/>
    <n v="70405498"/>
    <x v="2"/>
    <x v="1144"/>
    <x v="0"/>
    <s v="France"/>
    <n v="40000000"/>
    <n v="8"/>
  </r>
  <r>
    <x v="521"/>
    <n v="99"/>
    <n v="70163652"/>
    <x v="4"/>
    <x v="1145"/>
    <x v="0"/>
    <s v="USA"/>
    <n v="40000000"/>
    <n v="4.5999999999999996"/>
  </r>
  <r>
    <x v="1"/>
    <n v="123"/>
    <n v="66808615"/>
    <x v="1"/>
    <x v="1146"/>
    <x v="0"/>
    <s v="USA"/>
    <n v="34000000"/>
    <n v="6.1"/>
  </r>
  <r>
    <x v="309"/>
    <n v="137"/>
    <n v="115603980"/>
    <x v="7"/>
    <x v="627"/>
    <x v="0"/>
    <s v="USA"/>
    <n v="65000000"/>
    <n v="7.2"/>
  </r>
  <r>
    <x v="499"/>
    <n v="102"/>
    <n v="64149837"/>
    <x v="4"/>
    <x v="1147"/>
    <x v="0"/>
    <s v="USA"/>
    <n v="20000000"/>
    <n v="6.4"/>
  </r>
  <r>
    <x v="522"/>
    <n v="109"/>
    <n v="83906114"/>
    <x v="4"/>
    <x v="1148"/>
    <x v="0"/>
    <s v="USA"/>
    <n v="40000000"/>
    <n v="6"/>
  </r>
  <r>
    <x v="477"/>
    <n v="82"/>
    <n v="66466372"/>
    <x v="11"/>
    <x v="1149"/>
    <x v="0"/>
    <s v="USA"/>
    <n v="40000000"/>
    <n v="5.2"/>
  </r>
  <r>
    <x v="37"/>
    <n v="142"/>
    <n v="72306065"/>
    <x v="2"/>
    <x v="1150"/>
    <x v="0"/>
    <s v="USA"/>
    <n v="40000000"/>
    <n v="7.6"/>
  </r>
  <r>
    <x v="190"/>
    <n v="106"/>
    <n v="59068786"/>
    <x v="0"/>
    <x v="1151"/>
    <x v="0"/>
    <s v="USA"/>
    <n v="40000000"/>
    <n v="6.4"/>
  </r>
  <r>
    <x v="155"/>
    <n v="106"/>
    <n v="57887882"/>
    <x v="4"/>
    <x v="1152"/>
    <x v="0"/>
    <s v="USA"/>
    <n v="50000000"/>
    <n v="6.1"/>
  </r>
  <r>
    <x v="245"/>
    <n v="108"/>
    <n v="53955614"/>
    <x v="0"/>
    <x v="1153"/>
    <x v="0"/>
    <s v="USA"/>
    <n v="40000000"/>
    <n v="6.1"/>
  </r>
  <r>
    <x v="523"/>
    <n v="98"/>
    <n v="54967359"/>
    <x v="0"/>
    <x v="1154"/>
    <x v="0"/>
    <s v="USA"/>
    <n v="40000000"/>
    <n v="5.2"/>
  </r>
  <r>
    <x v="51"/>
    <n v="131"/>
    <n v="54228104"/>
    <x v="0"/>
    <x v="1155"/>
    <x v="0"/>
    <s v="UK"/>
    <n v="35000000"/>
    <n v="7.7"/>
  </r>
  <r>
    <x v="467"/>
    <n v="118"/>
    <n v="57981889"/>
    <x v="6"/>
    <x v="1156"/>
    <x v="0"/>
    <s v="USA"/>
    <n v="40000000"/>
    <n v="7.3"/>
  </r>
  <r>
    <x v="422"/>
    <n v="113"/>
    <n v="61094903"/>
    <x v="0"/>
    <x v="1157"/>
    <x v="0"/>
    <s v="UK"/>
    <n v="30000000"/>
    <n v="6.9"/>
  </r>
  <r>
    <x v="3"/>
    <n v="130"/>
    <n v="53082743"/>
    <x v="2"/>
    <x v="1158"/>
    <x v="0"/>
    <s v="USA"/>
    <n v="40000000"/>
    <n v="8.5"/>
  </r>
  <r>
    <x v="376"/>
    <n v="116"/>
    <n v="54414716"/>
    <x v="4"/>
    <x v="1159"/>
    <x v="0"/>
    <s v="USA"/>
    <n v="42000000"/>
    <n v="6.3"/>
  </r>
  <r>
    <x v="524"/>
    <n v="89"/>
    <n v="57011847"/>
    <x v="1"/>
    <x v="1160"/>
    <x v="0"/>
    <s v="USA"/>
    <n v="40000000"/>
    <n v="5.9"/>
  </r>
  <r>
    <x v="274"/>
    <n v="139"/>
    <n v="50859889"/>
    <x v="0"/>
    <x v="1161"/>
    <x v="6"/>
    <s v="USA"/>
    <n v="40000000"/>
    <n v="7.8"/>
  </r>
  <r>
    <x v="505"/>
    <n v="130"/>
    <n v="51185897"/>
    <x v="0"/>
    <x v="1162"/>
    <x v="0"/>
    <s v="UK"/>
    <n v="30000000"/>
    <n v="6.7"/>
  </r>
  <r>
    <x v="525"/>
    <n v="107"/>
    <n v="52000688"/>
    <x v="0"/>
    <x v="1163"/>
    <x v="0"/>
    <s v="USA"/>
    <n v="40000000"/>
    <n v="6.4"/>
  </r>
  <r>
    <x v="234"/>
    <n v="116"/>
    <n v="49851591"/>
    <x v="4"/>
    <x v="1164"/>
    <x v="0"/>
    <s v="USA"/>
    <n v="40000000"/>
    <n v="5.9"/>
  </r>
  <r>
    <x v="369"/>
    <n v="96"/>
    <n v="47781388"/>
    <x v="5"/>
    <x v="1165"/>
    <x v="0"/>
    <s v="USA"/>
    <n v="40000000"/>
    <n v="6.6"/>
  </r>
  <r>
    <x v="526"/>
    <n v="99"/>
    <n v="52320979"/>
    <x v="2"/>
    <x v="1166"/>
    <x v="0"/>
    <s v="USA"/>
    <n v="40000000"/>
    <n v="6.8"/>
  </r>
  <r>
    <x v="368"/>
    <n v="104"/>
    <n v="47806295"/>
    <x v="11"/>
    <x v="1167"/>
    <x v="0"/>
    <s v="USA"/>
    <n v="43000000"/>
    <n v="6.5"/>
  </r>
  <r>
    <x v="527"/>
    <n v="105"/>
    <n v="51853450"/>
    <x v="4"/>
    <x v="1168"/>
    <x v="0"/>
    <s v="USA"/>
    <n v="25000000"/>
    <n v="6.6"/>
  </r>
  <r>
    <x v="528"/>
    <n v="101"/>
    <n v="46012734"/>
    <x v="4"/>
    <x v="1169"/>
    <x v="0"/>
    <s v="USA"/>
    <n v="40000000"/>
    <n v="5.8"/>
  </r>
  <r>
    <x v="310"/>
    <n v="134"/>
    <n v="47034272"/>
    <x v="7"/>
    <x v="1170"/>
    <x v="0"/>
    <s v="USA"/>
    <n v="40000000"/>
    <n v="6.9"/>
  </r>
  <r>
    <x v="400"/>
    <n v="135"/>
    <n v="45856732"/>
    <x v="6"/>
    <x v="1171"/>
    <x v="0"/>
    <s v="USA"/>
    <n v="40000000"/>
    <n v="7.1"/>
  </r>
  <r>
    <x v="482"/>
    <n v="98"/>
    <n v="59588068"/>
    <x v="11"/>
    <x v="1172"/>
    <x v="0"/>
    <s v="USA"/>
    <n v="40000000"/>
    <n v="5.8"/>
  </r>
  <r>
    <x v="37"/>
    <n v="155"/>
    <n v="44175394"/>
    <x v="2"/>
    <x v="1173"/>
    <x v="0"/>
    <s v="USA"/>
    <n v="36000000"/>
    <n v="7.2"/>
  </r>
  <r>
    <x v="125"/>
    <n v="106"/>
    <n v="45500797"/>
    <x v="1"/>
    <x v="1174"/>
    <x v="0"/>
    <s v="USA"/>
    <n v="40000000"/>
    <n v="6"/>
  </r>
  <r>
    <x v="529"/>
    <n v="102"/>
    <n v="41797066"/>
    <x v="0"/>
    <x v="1175"/>
    <x v="0"/>
    <s v="USA"/>
    <n v="40000000"/>
    <n v="4.7"/>
  </r>
  <r>
    <x v="355"/>
    <n v="95"/>
    <n v="38087756"/>
    <x v="4"/>
    <x v="1176"/>
    <x v="0"/>
    <s v="USA"/>
    <n v="40000000"/>
    <n v="5.2"/>
  </r>
  <r>
    <x v="530"/>
    <n v="103"/>
    <n v="37752931"/>
    <x v="2"/>
    <x v="1177"/>
    <x v="0"/>
    <s v="USA"/>
    <n v="40000000"/>
    <n v="5.5"/>
  </r>
  <r>
    <x v="531"/>
    <n v="109"/>
    <n v="37371385"/>
    <x v="1"/>
    <x v="1178"/>
    <x v="0"/>
    <s v="USA"/>
    <n v="40000000"/>
    <n v="7"/>
  </r>
  <r>
    <x v="515"/>
    <n v="95"/>
    <n v="37101011"/>
    <x v="4"/>
    <x v="1179"/>
    <x v="0"/>
    <s v="USA"/>
    <n v="40000000"/>
    <n v="5.8"/>
  </r>
  <r>
    <x v="519"/>
    <n v="111"/>
    <n v="38176892"/>
    <x v="11"/>
    <x v="1180"/>
    <x v="0"/>
    <s v="USA"/>
    <n v="40000000"/>
    <n v="6.2"/>
  </r>
  <r>
    <x v="127"/>
    <n v="123"/>
    <n v="36283504"/>
    <x v="5"/>
    <x v="1181"/>
    <x v="0"/>
    <s v="Germany"/>
    <n v="40000000"/>
    <n v="6.5"/>
  </r>
  <r>
    <x v="74"/>
    <n v="140"/>
    <n v="35183792"/>
    <x v="7"/>
    <x v="1182"/>
    <x v="0"/>
    <s v="USA"/>
    <n v="38000000"/>
    <n v="7.2"/>
  </r>
  <r>
    <x v="532"/>
    <n v="94"/>
    <n v="38543473"/>
    <x v="4"/>
    <x v="1183"/>
    <x v="0"/>
    <s v="USA"/>
    <n v="40000000"/>
    <n v="5.0999999999999996"/>
  </r>
  <r>
    <x v="533"/>
    <n v="94"/>
    <n v="36037909"/>
    <x v="4"/>
    <x v="1184"/>
    <x v="0"/>
    <s v="Germany"/>
    <n v="60000000"/>
    <n v="4.7"/>
  </r>
  <r>
    <x v="436"/>
    <n v="92"/>
    <n v="42575718"/>
    <x v="11"/>
    <x v="1185"/>
    <x v="0"/>
    <s v="USA"/>
    <n v="40000000"/>
    <n v="5.9"/>
  </r>
  <r>
    <x v="534"/>
    <n v="102"/>
    <n v="33864342"/>
    <x v="4"/>
    <x v="1186"/>
    <x v="0"/>
    <s v="UK"/>
    <n v="40000000"/>
    <n v="5.8"/>
  </r>
  <r>
    <x v="225"/>
    <n v="123"/>
    <n v="33508922"/>
    <x v="2"/>
    <x v="1187"/>
    <x v="0"/>
    <s v="USA"/>
    <n v="40000000"/>
    <n v="7.2"/>
  </r>
  <r>
    <x v="292"/>
    <n v="104"/>
    <n v="42071069"/>
    <x v="4"/>
    <x v="1188"/>
    <x v="0"/>
    <s v="USA"/>
    <n v="30000000"/>
    <n v="6.2"/>
  </r>
  <r>
    <x v="241"/>
    <n v="102"/>
    <n v="32853640"/>
    <x v="4"/>
    <x v="1189"/>
    <x v="0"/>
    <s v="USA"/>
    <n v="40000000"/>
    <n v="5.7"/>
  </r>
  <r>
    <x v="299"/>
    <n v="136"/>
    <n v="42615685"/>
    <x v="4"/>
    <x v="1190"/>
    <x v="0"/>
    <s v="USA"/>
    <n v="40000000"/>
    <n v="6.1"/>
  </r>
  <r>
    <x v="476"/>
    <n v="93"/>
    <n v="32055248"/>
    <x v="0"/>
    <x v="1191"/>
    <x v="0"/>
    <s v="USA"/>
    <n v="25000000"/>
    <n v="6"/>
  </r>
  <r>
    <x v="535"/>
    <n v="129"/>
    <n v="31836745"/>
    <x v="1"/>
    <x v="1192"/>
    <x v="0"/>
    <s v="USA"/>
    <n v="40000000"/>
    <n v="6.9"/>
  </r>
  <r>
    <x v="471"/>
    <n v="107"/>
    <n v="30993544"/>
    <x v="4"/>
    <x v="1193"/>
    <x v="0"/>
    <s v="USA"/>
    <n v="40000000"/>
    <n v="6.5"/>
  </r>
  <r>
    <x v="452"/>
    <n v="117"/>
    <n v="30981850"/>
    <x v="7"/>
    <x v="1194"/>
    <x v="0"/>
    <s v="USA"/>
    <n v="40000000"/>
    <n v="5"/>
  </r>
  <r>
    <x v="536"/>
    <n v="116"/>
    <n v="30199105"/>
    <x v="0"/>
    <x v="1195"/>
    <x v="0"/>
    <s v="USA"/>
    <n v="40000000"/>
    <n v="5.7"/>
  </r>
  <r>
    <x v="120"/>
    <n v="135"/>
    <n v="29077547"/>
    <x v="2"/>
    <x v="1196"/>
    <x v="0"/>
    <s v="USA"/>
    <n v="40000000"/>
    <n v="7"/>
  </r>
  <r>
    <x v="160"/>
    <n v="107"/>
    <n v="29374178"/>
    <x v="6"/>
    <x v="1197"/>
    <x v="0"/>
    <s v="USA"/>
    <n v="40000000"/>
    <n v="5.0999999999999996"/>
  </r>
  <r>
    <x v="381"/>
    <n v="90"/>
    <n v="28535768"/>
    <x v="4"/>
    <x v="1198"/>
    <x v="0"/>
    <s v="USA"/>
    <n v="40000000"/>
    <n v="5.3"/>
  </r>
  <r>
    <x v="388"/>
    <n v="99"/>
    <n v="27663982"/>
    <x v="11"/>
    <x v="1199"/>
    <x v="0"/>
    <s v="USA"/>
    <n v="40000000"/>
    <n v="4.4000000000000004"/>
  </r>
  <r>
    <x v="169"/>
    <n v="104"/>
    <n v="27053815"/>
    <x v="0"/>
    <x v="1200"/>
    <x v="0"/>
    <s v="Germany"/>
    <n v="40000000"/>
    <n v="4.7"/>
  </r>
  <r>
    <x v="537"/>
    <n v="115"/>
    <n v="26814957"/>
    <x v="7"/>
    <x v="1201"/>
    <x v="0"/>
    <s v="UK"/>
    <n v="35000000"/>
    <n v="6.7"/>
  </r>
  <r>
    <x v="538"/>
    <n v="119"/>
    <n v="25178165"/>
    <x v="2"/>
    <x v="1202"/>
    <x v="0"/>
    <s v="USA"/>
    <n v="40000000"/>
    <n v="6.7"/>
  </r>
  <r>
    <x v="237"/>
    <n v="99"/>
    <n v="25117498"/>
    <x v="11"/>
    <x v="1203"/>
    <x v="0"/>
    <s v="USA"/>
    <n v="40000000"/>
    <n v="5.7"/>
  </r>
  <r>
    <x v="46"/>
    <n v="112"/>
    <n v="32645"/>
    <x v="6"/>
    <x v="1204"/>
    <x v="0"/>
    <s v="USA"/>
    <n v="500000"/>
    <n v="7.4"/>
  </r>
  <r>
    <x v="463"/>
    <n v="128"/>
    <n v="24332324"/>
    <x v="4"/>
    <x v="1205"/>
    <x v="0"/>
    <s v="USA"/>
    <n v="40000000"/>
    <n v="6.1"/>
  </r>
  <r>
    <x v="461"/>
    <n v="112"/>
    <n v="36665854"/>
    <x v="0"/>
    <x v="1206"/>
    <x v="0"/>
    <s v="France"/>
    <n v="40000000"/>
    <n v="6.4"/>
  </r>
  <r>
    <x v="539"/>
    <n v="86"/>
    <n v="22717758"/>
    <x v="1"/>
    <x v="1207"/>
    <x v="0"/>
    <s v="USA"/>
    <n v="40000000"/>
    <n v="6.2"/>
  </r>
  <r>
    <x v="294"/>
    <n v="108"/>
    <n v="22433915"/>
    <x v="6"/>
    <x v="1208"/>
    <x v="0"/>
    <s v="USA"/>
    <n v="60000000"/>
    <n v="6.2"/>
  </r>
  <r>
    <x v="540"/>
    <n v="128"/>
    <n v="22326247"/>
    <x v="2"/>
    <x v="1209"/>
    <x v="0"/>
    <s v="USA"/>
    <n v="60000000"/>
    <n v="5.9"/>
  </r>
  <r>
    <x v="541"/>
    <n v="84"/>
    <n v="21176322"/>
    <x v="0"/>
    <x v="1210"/>
    <x v="0"/>
    <s v="USA"/>
    <n v="40000000"/>
    <n v="4"/>
  </r>
  <r>
    <x v="359"/>
    <n v="111"/>
    <n v="20300000"/>
    <x v="2"/>
    <x v="1211"/>
    <x v="0"/>
    <s v="USA"/>
    <n v="40000000"/>
    <n v="6.2"/>
  </r>
  <r>
    <x v="124"/>
    <n v="131"/>
    <n v="20302961"/>
    <x v="2"/>
    <x v="1212"/>
    <x v="0"/>
    <s v="France"/>
    <n v="45000000"/>
    <n v="4.5999999999999996"/>
  </r>
  <r>
    <x v="542"/>
    <n v="123"/>
    <n v="15962471"/>
    <x v="7"/>
    <x v="1213"/>
    <x v="0"/>
    <s v="USA"/>
    <n v="40000000"/>
    <n v="6.4"/>
  </r>
  <r>
    <x v="444"/>
    <n v="101"/>
    <n v="14942422"/>
    <x v="0"/>
    <x v="1214"/>
    <x v="0"/>
    <s v="USA"/>
    <n v="40000000"/>
    <n v="5.9"/>
  </r>
  <r>
    <x v="543"/>
    <n v="102"/>
    <n v="14967182"/>
    <x v="0"/>
    <x v="1215"/>
    <x v="0"/>
    <s v="USA"/>
    <n v="40000000"/>
    <n v="5.0999999999999996"/>
  </r>
  <r>
    <x v="544"/>
    <n v="114"/>
    <n v="18996755"/>
    <x v="2"/>
    <x v="1216"/>
    <x v="0"/>
    <s v="Spain"/>
    <n v="45000000"/>
    <n v="7.6"/>
  </r>
  <r>
    <x v="545"/>
    <n v="107"/>
    <n v="14375181"/>
    <x v="0"/>
    <x v="1217"/>
    <x v="0"/>
    <s v="USA"/>
    <n v="51000000"/>
    <n v="4.2"/>
  </r>
  <r>
    <x v="448"/>
    <n v="87"/>
    <n v="20999103"/>
    <x v="1"/>
    <x v="1218"/>
    <x v="0"/>
    <s v="USA"/>
    <n v="40000000"/>
    <n v="7.8"/>
  </r>
  <r>
    <x v="373"/>
    <n v="103"/>
    <n v="14448589"/>
    <x v="4"/>
    <x v="1219"/>
    <x v="0"/>
    <s v="USA"/>
    <n v="40000000"/>
    <n v="5.8"/>
  </r>
  <r>
    <x v="447"/>
    <n v="99"/>
    <n v="14358033"/>
    <x v="4"/>
    <x v="1220"/>
    <x v="0"/>
    <s v="USA"/>
    <n v="40000000"/>
    <n v="5.9"/>
  </r>
  <r>
    <x v="349"/>
    <n v="122"/>
    <n v="33201661"/>
    <x v="4"/>
    <x v="1221"/>
    <x v="4"/>
    <s v="France"/>
    <n v="77000000"/>
    <n v="8.4"/>
  </r>
  <r>
    <x v="546"/>
    <n v="91"/>
    <n v="14018364"/>
    <x v="4"/>
    <x v="1222"/>
    <x v="0"/>
    <s v="USA"/>
    <n v="30000000"/>
    <n v="4.8"/>
  </r>
  <r>
    <x v="547"/>
    <n v="103"/>
    <n v="13395939"/>
    <x v="4"/>
    <x v="1223"/>
    <x v="0"/>
    <s v="UK"/>
    <n v="60000000"/>
    <n v="6.2"/>
  </r>
  <r>
    <x v="518"/>
    <n v="107"/>
    <n v="20113965"/>
    <x v="7"/>
    <x v="1224"/>
    <x v="0"/>
    <s v="USA"/>
    <n v="40000000"/>
    <n v="6.5"/>
  </r>
  <r>
    <x v="548"/>
    <n v="106"/>
    <n v="13376506"/>
    <x v="2"/>
    <x v="1225"/>
    <x v="0"/>
    <s v="USA"/>
    <n v="40000000"/>
    <n v="6.3"/>
  </r>
  <r>
    <x v="549"/>
    <n v="101"/>
    <n v="13208023"/>
    <x v="6"/>
    <x v="1226"/>
    <x v="0"/>
    <s v="UK"/>
    <n v="42000000"/>
    <n v="3.3"/>
  </r>
  <r>
    <x v="158"/>
    <n v="109"/>
    <n v="13838130"/>
    <x v="0"/>
    <x v="1227"/>
    <x v="0"/>
    <s v="USA"/>
    <n v="40000000"/>
    <n v="5.9"/>
  </r>
  <r>
    <x v="496"/>
    <n v="110"/>
    <n v="5773519"/>
    <x v="2"/>
    <x v="1075"/>
    <x v="0"/>
    <s v="USA"/>
    <n v="40000000"/>
    <n v="6"/>
  </r>
  <r>
    <x v="457"/>
    <n v="89"/>
    <n v="9652000"/>
    <x v="4"/>
    <x v="1228"/>
    <x v="0"/>
    <s v="USA"/>
    <n v="40000000"/>
    <n v="5.8"/>
  </r>
  <r>
    <x v="550"/>
    <n v="119"/>
    <n v="7000000"/>
    <x v="0"/>
    <x v="1229"/>
    <x v="0"/>
    <s v="UK"/>
    <n v="36000000"/>
    <n v="4.7"/>
  </r>
  <r>
    <x v="551"/>
    <n v="83"/>
    <n v="10431220"/>
    <x v="0"/>
    <x v="1230"/>
    <x v="0"/>
    <s v="USA"/>
    <n v="24000000"/>
    <n v="4.0999999999999996"/>
  </r>
  <r>
    <x v="552"/>
    <n v="108"/>
    <n v="10326062"/>
    <x v="0"/>
    <x v="1231"/>
    <x v="0"/>
    <s v="Germany"/>
    <n v="33000000"/>
    <n v="6.8"/>
  </r>
  <r>
    <x v="427"/>
    <n v="102"/>
    <n v="6114237"/>
    <x v="2"/>
    <x v="1232"/>
    <x v="0"/>
    <s v="USA"/>
    <n v="40000000"/>
    <n v="6.2"/>
  </r>
  <r>
    <x v="536"/>
    <n v="93"/>
    <n v="4835968"/>
    <x v="0"/>
    <x v="1233"/>
    <x v="0"/>
    <s v="UK"/>
    <n v="40000000"/>
    <n v="4.5"/>
  </r>
  <r>
    <x v="553"/>
    <n v="84"/>
    <n v="4777007"/>
    <x v="4"/>
    <x v="1234"/>
    <x v="0"/>
    <s v="France"/>
    <n v="40000000"/>
    <n v="5.8"/>
  </r>
  <r>
    <x v="442"/>
    <n v="107"/>
    <n v="3675072"/>
    <x v="1"/>
    <x v="1235"/>
    <x v="0"/>
    <s v="UK"/>
    <n v="26000000"/>
    <n v="7.3"/>
  </r>
  <r>
    <x v="339"/>
    <n v="91"/>
    <n v="18438149"/>
    <x v="4"/>
    <x v="1236"/>
    <x v="0"/>
    <s v="USA"/>
    <n v="40000000"/>
    <n v="5.9"/>
  </r>
  <r>
    <x v="554"/>
    <n v="94"/>
    <n v="511920"/>
    <x v="1"/>
    <x v="1237"/>
    <x v="0"/>
    <s v="USA"/>
    <n v="40000000"/>
    <n v="4.4000000000000004"/>
  </r>
  <r>
    <x v="410"/>
    <n v="115"/>
    <n v="10640645"/>
    <x v="0"/>
    <x v="1238"/>
    <x v="0"/>
    <s v="USA"/>
    <n v="40000000"/>
    <n v="5.8"/>
  </r>
  <r>
    <x v="555"/>
    <n v="93"/>
    <n v="652526"/>
    <x v="0"/>
    <x v="1239"/>
    <x v="0"/>
    <s v="Germany"/>
    <n v="40000000"/>
    <n v="5.0999999999999996"/>
  </r>
  <r>
    <x v="228"/>
    <n v="105"/>
    <n v="80050171"/>
    <x v="2"/>
    <x v="1240"/>
    <x v="0"/>
    <s v="USA"/>
    <n v="20000000"/>
    <n v="6.9"/>
  </r>
  <r>
    <x v="368"/>
    <n v="107"/>
    <n v="7564000"/>
    <x v="4"/>
    <x v="1241"/>
    <x v="0"/>
    <s v="USA"/>
    <n v="20000000"/>
    <n v="6.2"/>
  </r>
  <r>
    <x v="556"/>
    <n v="101"/>
    <n v="876671"/>
    <x v="1"/>
    <x v="1242"/>
    <x v="0"/>
    <s v="USA"/>
    <n v="25000000"/>
    <n v="6.9"/>
  </r>
  <r>
    <x v="358"/>
    <n v="111"/>
    <n v="2869369"/>
    <x v="4"/>
    <x v="1243"/>
    <x v="0"/>
    <s v="UK"/>
    <n v="30000000"/>
    <n v="7.3"/>
  </r>
  <r>
    <x v="557"/>
    <n v="113"/>
    <n v="128978"/>
    <x v="0"/>
    <x v="1244"/>
    <x v="1"/>
    <s v="Hong Kong"/>
    <n v="40000000"/>
    <n v="7.1"/>
  </r>
  <r>
    <x v="186"/>
    <n v="112"/>
    <n v="77231"/>
    <x v="2"/>
    <x v="1245"/>
    <x v="7"/>
    <s v="France"/>
    <n v="25000000"/>
    <n v="6"/>
  </r>
  <r>
    <x v="558"/>
    <n v="126"/>
    <n v="4563029"/>
    <x v="0"/>
    <x v="1246"/>
    <x v="0"/>
    <s v="South Korea"/>
    <n v="39200000"/>
    <n v="7"/>
  </r>
  <r>
    <x v="100"/>
    <n v="98"/>
    <n v="50693162"/>
    <x v="0"/>
    <x v="1247"/>
    <x v="0"/>
    <s v="USA"/>
    <n v="23000000"/>
    <n v="7.6"/>
  </r>
  <r>
    <x v="559"/>
    <n v="159"/>
    <n v="6498000"/>
    <x v="0"/>
    <x v="1248"/>
    <x v="8"/>
    <s v="India"/>
    <n v="18026148"/>
    <n v="8.4"/>
  </r>
  <r>
    <x v="121"/>
    <n v="107"/>
    <n v="63411478"/>
    <x v="2"/>
    <x v="1249"/>
    <x v="0"/>
    <s v="USA"/>
    <n v="39000000"/>
    <n v="7.1"/>
  </r>
  <r>
    <x v="47"/>
    <n v="106"/>
    <n v="144512310"/>
    <x v="0"/>
    <x v="96"/>
    <x v="0"/>
    <s v="USA"/>
    <n v="38000000"/>
    <n v="6.7"/>
  </r>
  <r>
    <x v="23"/>
    <n v="87"/>
    <n v="35287788"/>
    <x v="3"/>
    <x v="1250"/>
    <x v="0"/>
    <s v="USA"/>
    <n v="39000000"/>
    <n v="7"/>
  </r>
  <r>
    <x v="7"/>
    <n v="119"/>
    <n v="25335935"/>
    <x v="0"/>
    <x v="1251"/>
    <x v="0"/>
    <s v="USA"/>
    <n v="40000000"/>
    <n v="8"/>
  </r>
  <r>
    <x v="560"/>
    <n v="110"/>
    <n v="5881504"/>
    <x v="7"/>
    <x v="1252"/>
    <x v="0"/>
    <s v="USA"/>
    <n v="39000000"/>
    <n v="5.3"/>
  </r>
  <r>
    <x v="401"/>
    <n v="125"/>
    <n v="60000000"/>
    <x v="0"/>
    <x v="1253"/>
    <x v="0"/>
    <s v="UK"/>
    <n v="39000000"/>
    <n v="4.9000000000000004"/>
  </r>
  <r>
    <x v="221"/>
    <n v="113"/>
    <n v="29802761"/>
    <x v="4"/>
    <x v="1254"/>
    <x v="0"/>
    <s v="USA"/>
    <n v="40000000"/>
    <n v="6.4"/>
  </r>
  <r>
    <x v="128"/>
    <n v="150"/>
    <n v="626809"/>
    <x v="0"/>
    <x v="1255"/>
    <x v="1"/>
    <s v="China"/>
    <n v="553632000"/>
    <n v="7.4"/>
  </r>
  <r>
    <x v="265"/>
    <n v="108"/>
    <n v="127214072"/>
    <x v="4"/>
    <x v="1256"/>
    <x v="0"/>
    <s v="USA"/>
    <n v="38000000"/>
    <n v="6.1"/>
  </r>
  <r>
    <x v="261"/>
    <n v="96"/>
    <n v="88915214"/>
    <x v="4"/>
    <x v="1257"/>
    <x v="0"/>
    <s v="USA"/>
    <n v="38000000"/>
    <n v="6.5"/>
  </r>
  <r>
    <x v="561"/>
    <n v="93"/>
    <n v="30400000"/>
    <x v="4"/>
    <x v="1258"/>
    <x v="0"/>
    <s v="USA"/>
    <n v="39000000"/>
    <n v="5.7"/>
  </r>
  <r>
    <x v="403"/>
    <n v="100"/>
    <n v="85570368"/>
    <x v="0"/>
    <x v="1259"/>
    <x v="0"/>
    <s v="USA"/>
    <n v="38000000"/>
    <n v="5.0999999999999996"/>
  </r>
  <r>
    <x v="562"/>
    <n v="118"/>
    <n v="75668868"/>
    <x v="0"/>
    <x v="1260"/>
    <x v="0"/>
    <s v="USA"/>
    <n v="35000000"/>
    <n v="6.6"/>
  </r>
  <r>
    <x v="563"/>
    <n v="122"/>
    <n v="6594136"/>
    <x v="0"/>
    <x v="1261"/>
    <x v="1"/>
    <s v="Hong Kong"/>
    <n v="38600000"/>
    <n v="6.5"/>
  </r>
  <r>
    <x v="66"/>
    <n v="120"/>
    <n v="58700247"/>
    <x v="2"/>
    <x v="1262"/>
    <x v="0"/>
    <s v="USA"/>
    <n v="38000000"/>
    <n v="6.9"/>
  </r>
  <r>
    <x v="564"/>
    <n v="146"/>
    <n v="50668906"/>
    <x v="7"/>
    <x v="1263"/>
    <x v="0"/>
    <s v="USA"/>
    <n v="38000000"/>
    <n v="7.6"/>
  </r>
  <r>
    <x v="73"/>
    <n v="115"/>
    <n v="39177215"/>
    <x v="6"/>
    <x v="1264"/>
    <x v="0"/>
    <s v="USA"/>
    <n v="38000000"/>
    <n v="5.6"/>
  </r>
  <r>
    <x v="565"/>
    <n v="123"/>
    <n v="40334024"/>
    <x v="4"/>
    <x v="1265"/>
    <x v="0"/>
    <s v="USA"/>
    <n v="35000000"/>
    <n v="6.2"/>
  </r>
  <r>
    <x v="423"/>
    <n v="94"/>
    <n v="71038190"/>
    <x v="0"/>
    <x v="1266"/>
    <x v="0"/>
    <s v="USA"/>
    <n v="30000000"/>
    <n v="4.4000000000000004"/>
  </r>
  <r>
    <x v="566"/>
    <n v="102"/>
    <n v="24044532"/>
    <x v="2"/>
    <x v="1267"/>
    <x v="0"/>
    <s v="USA"/>
    <n v="38000000"/>
    <n v="5.6"/>
  </r>
  <r>
    <x v="352"/>
    <n v="98"/>
    <n v="22770864"/>
    <x v="4"/>
    <x v="1268"/>
    <x v="0"/>
    <s v="USA"/>
    <n v="38000000"/>
    <n v="5.5"/>
  </r>
  <r>
    <x v="319"/>
    <n v="133"/>
    <n v="18653746"/>
    <x v="5"/>
    <x v="1269"/>
    <x v="0"/>
    <s v="Spain"/>
    <n v="38000000"/>
    <n v="6.7"/>
  </r>
  <r>
    <x v="73"/>
    <n v="118"/>
    <n v="17305211"/>
    <x v="6"/>
    <x v="1270"/>
    <x v="0"/>
    <s v="USA"/>
    <n v="38000000"/>
    <n v="6.1"/>
  </r>
  <r>
    <x v="373"/>
    <n v="105"/>
    <n v="16991902"/>
    <x v="2"/>
    <x v="1271"/>
    <x v="0"/>
    <s v="USA"/>
    <n v="57000000"/>
    <n v="6.2"/>
  </r>
  <r>
    <x v="567"/>
    <n v="109"/>
    <n v="47536959"/>
    <x v="2"/>
    <x v="1272"/>
    <x v="0"/>
    <s v="USA"/>
    <n v="10000000"/>
    <n v="7.3"/>
  </r>
  <r>
    <x v="17"/>
    <n v="129"/>
    <n v="10300000"/>
    <x v="1"/>
    <x v="1273"/>
    <x v="0"/>
    <s v="USA"/>
    <n v="38000000"/>
    <n v="6.6"/>
  </r>
  <r>
    <x v="447"/>
    <n v="109"/>
    <n v="13782838"/>
    <x v="11"/>
    <x v="1274"/>
    <x v="0"/>
    <s v="USA"/>
    <n v="15000000"/>
    <n v="8.1999999999999993"/>
  </r>
  <r>
    <x v="132"/>
    <n v="127"/>
    <n v="41997790"/>
    <x v="0"/>
    <x v="1275"/>
    <x v="0"/>
    <s v="USA"/>
    <n v="38000000"/>
    <n v="6.4"/>
  </r>
  <r>
    <x v="568"/>
    <n v="118"/>
    <n v="6482195"/>
    <x v="6"/>
    <x v="1276"/>
    <x v="0"/>
    <s v="USA"/>
    <n v="37000000"/>
    <n v="6.4"/>
  </r>
  <r>
    <x v="569"/>
    <n v="110"/>
    <n v="623374"/>
    <x v="0"/>
    <x v="1277"/>
    <x v="0"/>
    <s v="USA"/>
    <n v="38000000"/>
    <n v="5.2"/>
  </r>
  <r>
    <x v="262"/>
    <n v="90"/>
    <n v="7871693"/>
    <x v="1"/>
    <x v="1278"/>
    <x v="0"/>
    <s v="USA"/>
    <n v="55000000"/>
    <n v="6.5"/>
  </r>
  <r>
    <x v="570"/>
    <n v="144"/>
    <n v="16377274"/>
    <x v="2"/>
    <x v="1279"/>
    <x v="0"/>
    <s v="USA"/>
    <n v="32000000"/>
    <n v="7.1"/>
  </r>
  <r>
    <x v="427"/>
    <n v="130"/>
    <n v="9589875"/>
    <x v="7"/>
    <x v="1280"/>
    <x v="0"/>
    <s v="USA"/>
    <n v="40000000"/>
    <n v="7.3"/>
  </r>
  <r>
    <x v="571"/>
    <n v="112"/>
    <n v="34912982"/>
    <x v="0"/>
    <x v="1281"/>
    <x v="0"/>
    <s v="USA"/>
    <n v="38000000"/>
    <n v="5.2"/>
  </r>
  <r>
    <x v="572"/>
    <n v="133"/>
    <n v="109712885"/>
    <x v="2"/>
    <x v="1282"/>
    <x v="0"/>
    <s v="USA"/>
    <n v="35000000"/>
    <n v="7.7"/>
  </r>
  <r>
    <x v="492"/>
    <n v="150"/>
    <n v="92173235"/>
    <x v="6"/>
    <x v="1283"/>
    <x v="0"/>
    <s v="USA"/>
    <n v="37000000"/>
    <n v="7.6"/>
  </r>
  <r>
    <x v="573"/>
    <n v="110"/>
    <n v="41102171"/>
    <x v="4"/>
    <x v="1284"/>
    <x v="0"/>
    <s v="USA"/>
    <n v="40000000"/>
    <n v="5.7"/>
  </r>
  <r>
    <x v="574"/>
    <n v="96"/>
    <n v="60338891"/>
    <x v="4"/>
    <x v="1285"/>
    <x v="0"/>
    <s v="USA"/>
    <n v="37000000"/>
    <n v="7"/>
  </r>
  <r>
    <x v="575"/>
    <n v="96"/>
    <n v="48006503"/>
    <x v="1"/>
    <x v="1286"/>
    <x v="0"/>
    <s v="USA"/>
    <n v="37000000"/>
    <n v="6"/>
  </r>
  <r>
    <x v="80"/>
    <n v="123"/>
    <n v="26903709"/>
    <x v="0"/>
    <x v="1287"/>
    <x v="0"/>
    <s v="UK"/>
    <n v="38000000"/>
    <n v="8.1"/>
  </r>
  <r>
    <x v="570"/>
    <n v="188"/>
    <n v="22450975"/>
    <x v="2"/>
    <x v="1288"/>
    <x v="0"/>
    <s v="USA"/>
    <n v="37000000"/>
    <n v="8"/>
  </r>
  <r>
    <x v="576"/>
    <n v="107"/>
    <n v="44867349"/>
    <x v="0"/>
    <x v="1289"/>
    <x v="0"/>
    <s v="USA"/>
    <n v="37000000"/>
    <n v="5.6"/>
  </r>
  <r>
    <x v="577"/>
    <n v="110"/>
    <n v="46813366"/>
    <x v="4"/>
    <x v="1290"/>
    <x v="0"/>
    <s v="USA"/>
    <n v="38000000"/>
    <n v="6.1"/>
  </r>
  <r>
    <x v="578"/>
    <n v="113"/>
    <n v="72279690"/>
    <x v="2"/>
    <x v="1291"/>
    <x v="0"/>
    <s v="USA"/>
    <n v="37000000"/>
    <n v="6.9"/>
  </r>
  <r>
    <x v="506"/>
    <n v="122"/>
    <n v="191449475"/>
    <x v="2"/>
    <x v="1292"/>
    <x v="0"/>
    <s v="USA"/>
    <n v="37000000"/>
    <n v="5.2"/>
  </r>
  <r>
    <x v="522"/>
    <n v="116"/>
    <n v="71026631"/>
    <x v="6"/>
    <x v="1293"/>
    <x v="0"/>
    <s v="USA"/>
    <n v="36000000"/>
    <n v="7"/>
  </r>
  <r>
    <x v="231"/>
    <n v="93"/>
    <n v="68208190"/>
    <x v="0"/>
    <x v="1294"/>
    <x v="0"/>
    <s v="USA"/>
    <n v="65000000"/>
    <n v="6.3"/>
  </r>
  <r>
    <x v="415"/>
    <n v="118"/>
    <n v="150368971"/>
    <x v="4"/>
    <x v="1295"/>
    <x v="0"/>
    <s v="USA"/>
    <n v="37000000"/>
    <n v="7"/>
  </r>
  <r>
    <x v="62"/>
    <n v="93"/>
    <n v="50129186"/>
    <x v="0"/>
    <x v="1296"/>
    <x v="0"/>
    <s v="USA"/>
    <n v="36000000"/>
    <n v="6.9"/>
  </r>
  <r>
    <x v="579"/>
    <n v="121"/>
    <n v="55500000"/>
    <x v="0"/>
    <x v="1297"/>
    <x v="0"/>
    <s v="UK"/>
    <n v="36000000"/>
    <n v="6.2"/>
  </r>
  <r>
    <x v="580"/>
    <n v="101"/>
    <n v="50213619"/>
    <x v="4"/>
    <x v="1298"/>
    <x v="0"/>
    <s v="USA"/>
    <n v="36000000"/>
    <n v="6.4"/>
  </r>
  <r>
    <x v="578"/>
    <n v="107"/>
    <n v="42019483"/>
    <x v="2"/>
    <x v="1299"/>
    <x v="0"/>
    <s v="USA"/>
    <n v="36000000"/>
    <n v="6.4"/>
  </r>
  <r>
    <x v="388"/>
    <n v="124"/>
    <n v="23360779"/>
    <x v="0"/>
    <x v="1300"/>
    <x v="0"/>
    <s v="USA"/>
    <n v="34000000"/>
    <n v="5.7"/>
  </r>
  <r>
    <x v="259"/>
    <n v="109"/>
    <n v="26183197"/>
    <x v="0"/>
    <x v="1301"/>
    <x v="0"/>
    <s v="USA"/>
    <n v="36000000"/>
    <n v="6.1"/>
  </r>
  <r>
    <x v="281"/>
    <n v="105"/>
    <n v="20991497"/>
    <x v="4"/>
    <x v="1302"/>
    <x v="0"/>
    <s v="USA"/>
    <n v="37000000"/>
    <n v="5.4"/>
  </r>
  <r>
    <x v="324"/>
    <n v="130"/>
    <n v="13052741"/>
    <x v="2"/>
    <x v="1303"/>
    <x v="0"/>
    <s v="USA"/>
    <n v="36000000"/>
    <n v="6.7"/>
  </r>
  <r>
    <x v="581"/>
    <n v="127"/>
    <n v="14378353"/>
    <x v="2"/>
    <x v="1304"/>
    <x v="0"/>
    <s v="USA"/>
    <n v="36000000"/>
    <n v="6.8"/>
  </r>
  <r>
    <x v="295"/>
    <n v="114"/>
    <n v="33037754"/>
    <x v="2"/>
    <x v="1305"/>
    <x v="0"/>
    <s v="USA"/>
    <n v="37000000"/>
    <n v="6"/>
  </r>
  <r>
    <x v="446"/>
    <n v="106"/>
    <n v="12339633"/>
    <x v="2"/>
    <x v="1306"/>
    <x v="0"/>
    <s v="USA"/>
    <n v="36000000"/>
    <n v="7.8"/>
  </r>
  <r>
    <x v="443"/>
    <n v="95"/>
    <n v="2954405"/>
    <x v="7"/>
    <x v="1307"/>
    <x v="0"/>
    <s v="USA"/>
    <n v="36000000"/>
    <n v="5.3"/>
  </r>
  <r>
    <x v="137"/>
    <n v="81"/>
    <n v="30105968"/>
    <x v="1"/>
    <x v="1308"/>
    <x v="0"/>
    <s v="USA"/>
    <n v="37000000"/>
    <n v="4.5"/>
  </r>
  <r>
    <x v="582"/>
    <n v="95"/>
    <n v="37788228"/>
    <x v="4"/>
    <x v="1309"/>
    <x v="0"/>
    <s v="USA"/>
    <n v="35200000"/>
    <n v="5.4"/>
  </r>
  <r>
    <x v="224"/>
    <n v="108"/>
    <n v="277313371"/>
    <x v="4"/>
    <x v="1310"/>
    <x v="0"/>
    <s v="USA"/>
    <n v="35000000"/>
    <n v="7.8"/>
  </r>
  <r>
    <x v="583"/>
    <n v="105"/>
    <n v="2126511"/>
    <x v="0"/>
    <x v="1311"/>
    <x v="9"/>
    <s v="Hong Kong"/>
    <n v="36000000"/>
    <n v="7.2"/>
  </r>
  <r>
    <x v="182"/>
    <n v="95"/>
    <n v="205399422"/>
    <x v="0"/>
    <x v="1312"/>
    <x v="0"/>
    <s v="USA"/>
    <n v="33000000"/>
    <n v="6.6"/>
  </r>
  <r>
    <x v="23"/>
    <n v="126"/>
    <n v="251188924"/>
    <x v="0"/>
    <x v="1313"/>
    <x v="0"/>
    <s v="USA"/>
    <n v="35000000"/>
    <n v="7.6"/>
  </r>
  <r>
    <x v="455"/>
    <n v="102"/>
    <n v="1068392"/>
    <x v="7"/>
    <x v="1314"/>
    <x v="0"/>
    <s v="Spain"/>
    <n v="36000000"/>
    <n v="5.9"/>
  </r>
  <r>
    <x v="101"/>
    <n v="121"/>
    <n v="144731527"/>
    <x v="0"/>
    <x v="1315"/>
    <x v="0"/>
    <s v="USA"/>
    <n v="35000000"/>
    <n v="6.7"/>
  </r>
  <r>
    <x v="191"/>
    <n v="129"/>
    <n v="255950375"/>
    <x v="7"/>
    <x v="1316"/>
    <x v="0"/>
    <s v="USA"/>
    <n v="29000000"/>
    <n v="7.7"/>
  </r>
  <r>
    <x v="403"/>
    <n v="88"/>
    <n v="112692062"/>
    <x v="0"/>
    <x v="1317"/>
    <x v="0"/>
    <s v="USA"/>
    <n v="35000000"/>
    <n v="5.4"/>
  </r>
  <r>
    <x v="226"/>
    <n v="106"/>
    <n v="117528646"/>
    <x v="4"/>
    <x v="1318"/>
    <x v="0"/>
    <s v="USA"/>
    <n v="35000000"/>
    <n v="6.9"/>
  </r>
  <r>
    <x v="574"/>
    <n v="110"/>
    <n v="171031347"/>
    <x v="1"/>
    <x v="1319"/>
    <x v="0"/>
    <s v="USA"/>
    <n v="38000000"/>
    <n v="7.7"/>
  </r>
  <r>
    <x v="329"/>
    <n v="109"/>
    <n v="124732962"/>
    <x v="4"/>
    <x v="1320"/>
    <x v="0"/>
    <s v="USA"/>
    <n v="35000000"/>
    <n v="6.8"/>
  </r>
  <r>
    <x v="584"/>
    <n v="143"/>
    <n v="82300000"/>
    <x v="1"/>
    <x v="1321"/>
    <x v="0"/>
    <s v="USA"/>
    <n v="35000000"/>
    <n v="6.4"/>
  </r>
  <r>
    <x v="226"/>
    <n v="120"/>
    <n v="134455175"/>
    <x v="4"/>
    <x v="1322"/>
    <x v="0"/>
    <s v="USA"/>
    <n v="35000000"/>
    <n v="5.7"/>
  </r>
  <r>
    <x v="46"/>
    <n v="128"/>
    <n v="79100000"/>
    <x v="6"/>
    <x v="1323"/>
    <x v="0"/>
    <s v="USA"/>
    <n v="35000000"/>
    <n v="7.3"/>
  </r>
  <r>
    <x v="261"/>
    <n v="123"/>
    <n v="81159365"/>
    <x v="6"/>
    <x v="1324"/>
    <x v="0"/>
    <s v="USA"/>
    <n v="35000000"/>
    <n v="6.8"/>
  </r>
  <r>
    <x v="272"/>
    <n v="129"/>
    <n v="110008260"/>
    <x v="4"/>
    <x v="1325"/>
    <x v="0"/>
    <s v="Japan"/>
    <n v="35000000"/>
    <n v="6.3"/>
  </r>
  <r>
    <x v="585"/>
    <n v="105"/>
    <n v="67962333"/>
    <x v="4"/>
    <x v="1326"/>
    <x v="0"/>
    <s v="USA"/>
    <n v="35000000"/>
    <n v="5.9"/>
  </r>
  <r>
    <x v="229"/>
    <n v="162"/>
    <n v="78651430"/>
    <x v="2"/>
    <x v="1327"/>
    <x v="0"/>
    <s v="USA"/>
    <n v="27000000"/>
    <n v="7.4"/>
  </r>
  <r>
    <x v="404"/>
    <n v="138"/>
    <n v="64604977"/>
    <x v="6"/>
    <x v="1328"/>
    <x v="0"/>
    <s v="USA"/>
    <n v="35000000"/>
    <n v="8.3000000000000007"/>
  </r>
  <r>
    <x v="57"/>
    <n v="100"/>
    <n v="63939454"/>
    <x v="1"/>
    <x v="1329"/>
    <x v="0"/>
    <s v="USA"/>
    <n v="35000000"/>
    <n v="6.2"/>
  </r>
  <r>
    <x v="181"/>
    <n v="90"/>
    <n v="63826569"/>
    <x v="4"/>
    <x v="1330"/>
    <x v="0"/>
    <s v="USA"/>
    <n v="35000000"/>
    <n v="6.3"/>
  </r>
  <r>
    <x v="139"/>
    <n v="108"/>
    <n v="60054449"/>
    <x v="0"/>
    <x v="1331"/>
    <x v="0"/>
    <s v="USA"/>
    <n v="35000000"/>
    <n v="5.8"/>
  </r>
  <r>
    <x v="519"/>
    <n v="101"/>
    <n v="26505000"/>
    <x v="11"/>
    <x v="1332"/>
    <x v="0"/>
    <s v="USA"/>
    <n v="1800000"/>
    <n v="7.5"/>
  </r>
  <r>
    <x v="218"/>
    <n v="109"/>
    <n v="61280963"/>
    <x v="11"/>
    <x v="1333"/>
    <x v="0"/>
    <s v="USA"/>
    <n v="33000000"/>
    <n v="6.3"/>
  </r>
  <r>
    <x v="282"/>
    <n v="132"/>
    <n v="56876365"/>
    <x v="0"/>
    <x v="1334"/>
    <x v="0"/>
    <s v="USA"/>
    <n v="35000000"/>
    <n v="6.4"/>
  </r>
  <r>
    <x v="282"/>
    <n v="123"/>
    <n v="59699513"/>
    <x v="7"/>
    <x v="1335"/>
    <x v="0"/>
    <s v="USA"/>
    <n v="35000000"/>
    <n v="7.2"/>
  </r>
  <r>
    <x v="586"/>
    <n v="87"/>
    <n v="54132596"/>
    <x v="0"/>
    <x v="1336"/>
    <x v="0"/>
    <s v="Hong Kong"/>
    <n v="34000000"/>
    <n v="6.3"/>
  </r>
  <r>
    <x v="587"/>
    <n v="109"/>
    <n v="52277485"/>
    <x v="7"/>
    <x v="1337"/>
    <x v="0"/>
    <s v="USA"/>
    <n v="35000000"/>
    <n v="6.9"/>
  </r>
  <r>
    <x v="313"/>
    <n v="109"/>
    <n v="55802754"/>
    <x v="4"/>
    <x v="1338"/>
    <x v="0"/>
    <s v="USA"/>
    <n v="35000000"/>
    <n v="6.6"/>
  </r>
  <r>
    <x v="588"/>
    <n v="92"/>
    <n v="55291815"/>
    <x v="4"/>
    <x v="1339"/>
    <x v="0"/>
    <s v="USA"/>
    <n v="35000000"/>
    <n v="6"/>
  </r>
  <r>
    <x v="191"/>
    <n v="125"/>
    <n v="83299761"/>
    <x v="7"/>
    <x v="1340"/>
    <x v="0"/>
    <s v="USA"/>
    <n v="35000000"/>
    <n v="7.5"/>
  </r>
  <r>
    <x v="416"/>
    <n v="202"/>
    <n v="48169908"/>
    <x v="7"/>
    <x v="1341"/>
    <x v="0"/>
    <s v="USA"/>
    <n v="33000000"/>
    <n v="7.7"/>
  </r>
  <r>
    <x v="272"/>
    <n v="134"/>
    <n v="67523385"/>
    <x v="4"/>
    <x v="1342"/>
    <x v="0"/>
    <s v="USA"/>
    <n v="35000000"/>
    <n v="6.2"/>
  </r>
  <r>
    <x v="196"/>
    <n v="88"/>
    <n v="49474048"/>
    <x v="4"/>
    <x v="1343"/>
    <x v="0"/>
    <s v="USA"/>
    <n v="35000000"/>
    <n v="5.4"/>
  </r>
  <r>
    <x v="589"/>
    <n v="92"/>
    <n v="45802315"/>
    <x v="0"/>
    <x v="1344"/>
    <x v="0"/>
    <s v="USA"/>
    <n v="35000000"/>
    <n v="6.6"/>
  </r>
  <r>
    <x v="518"/>
    <n v="91"/>
    <n v="43792641"/>
    <x v="4"/>
    <x v="1345"/>
    <x v="0"/>
    <s v="USA"/>
    <n v="35000000"/>
    <n v="5.3"/>
  </r>
  <r>
    <x v="197"/>
    <n v="75"/>
    <n v="57651794"/>
    <x v="4"/>
    <x v="1346"/>
    <x v="0"/>
    <s v="USA"/>
    <n v="33000000"/>
    <n v="5.6"/>
  </r>
  <r>
    <x v="590"/>
    <n v="98"/>
    <n v="43894863"/>
    <x v="4"/>
    <x v="1347"/>
    <x v="0"/>
    <s v="USA"/>
    <n v="30000000"/>
    <n v="5.9"/>
  </r>
  <r>
    <x v="35"/>
    <n v="147"/>
    <n v="41954997"/>
    <x v="7"/>
    <x v="1348"/>
    <x v="0"/>
    <s v="USA"/>
    <n v="35000000"/>
    <n v="7.8"/>
  </r>
  <r>
    <x v="207"/>
    <n v="100"/>
    <n v="39532308"/>
    <x v="0"/>
    <x v="1349"/>
    <x v="0"/>
    <s v="UK"/>
    <n v="33000000"/>
    <n v="6.7"/>
  </r>
  <r>
    <x v="591"/>
    <n v="120"/>
    <n v="76600000"/>
    <x v="8"/>
    <x v="1350"/>
    <x v="0"/>
    <s v="USA"/>
    <n v="10700000"/>
    <n v="7.4"/>
  </r>
  <r>
    <x v="574"/>
    <n v="104"/>
    <n v="39692139"/>
    <x v="4"/>
    <x v="1351"/>
    <x v="0"/>
    <s v="USA"/>
    <n v="35000000"/>
    <n v="6.2"/>
  </r>
  <r>
    <x v="190"/>
    <n v="103"/>
    <n v="40687294"/>
    <x v="0"/>
    <x v="1352"/>
    <x v="0"/>
    <s v="Canada"/>
    <n v="35000000"/>
    <n v="5.4"/>
  </r>
  <r>
    <x v="446"/>
    <n v="109"/>
    <n v="37553932"/>
    <x v="0"/>
    <x v="1353"/>
    <x v="0"/>
    <s v="USA"/>
    <n v="40000000"/>
    <n v="6.7"/>
  </r>
  <r>
    <x v="592"/>
    <n v="104"/>
    <n v="37481242"/>
    <x v="4"/>
    <x v="1354"/>
    <x v="0"/>
    <s v="USA"/>
    <n v="35000000"/>
    <n v="5.3"/>
  </r>
  <r>
    <x v="593"/>
    <n v="112"/>
    <n v="39026186"/>
    <x v="4"/>
    <x v="1355"/>
    <x v="0"/>
    <s v="USA"/>
    <n v="35000000"/>
    <n v="5.9"/>
  </r>
  <r>
    <x v="594"/>
    <n v="95"/>
    <n v="33422806"/>
    <x v="1"/>
    <x v="1356"/>
    <x v="0"/>
    <s v="USA"/>
    <n v="50000000"/>
    <n v="4.8"/>
  </r>
  <r>
    <x v="595"/>
    <n v="102"/>
    <n v="33423521"/>
    <x v="0"/>
    <x v="1357"/>
    <x v="0"/>
    <s v="Japan"/>
    <n v="35000000"/>
    <n v="3.8"/>
  </r>
  <r>
    <x v="319"/>
    <n v="150"/>
    <n v="32519322"/>
    <x v="7"/>
    <x v="1358"/>
    <x v="0"/>
    <s v="France"/>
    <n v="35000000"/>
    <n v="8.5"/>
  </r>
  <r>
    <x v="230"/>
    <n v="122"/>
    <n v="31598308"/>
    <x v="11"/>
    <x v="1029"/>
    <x v="0"/>
    <s v="USA"/>
    <n v="35000000"/>
    <n v="6.8"/>
  </r>
  <r>
    <x v="506"/>
    <n v="101"/>
    <n v="37617947"/>
    <x v="2"/>
    <x v="1359"/>
    <x v="0"/>
    <s v="USA"/>
    <n v="30000000"/>
    <n v="6.8"/>
  </r>
  <r>
    <x v="422"/>
    <n v="108"/>
    <n v="32048809"/>
    <x v="11"/>
    <x v="1360"/>
    <x v="0"/>
    <s v="Australia"/>
    <n v="30000000"/>
    <n v="5.3"/>
  </r>
  <r>
    <x v="258"/>
    <n v="98"/>
    <n v="33987757"/>
    <x v="2"/>
    <x v="1361"/>
    <x v="0"/>
    <s v="USA"/>
    <n v="27000000"/>
    <n v="7.3"/>
  </r>
  <r>
    <x v="310"/>
    <n v="137"/>
    <n v="37304950"/>
    <x v="7"/>
    <x v="1362"/>
    <x v="0"/>
    <s v="USA"/>
    <n v="35000000"/>
    <n v="6.6"/>
  </r>
  <r>
    <x v="596"/>
    <n v="112"/>
    <n v="30691439"/>
    <x v="11"/>
    <x v="1363"/>
    <x v="0"/>
    <s v="USA"/>
    <n v="35000000"/>
    <n v="6.2"/>
  </r>
  <r>
    <x v="597"/>
    <n v="101"/>
    <n v="30307804"/>
    <x v="2"/>
    <x v="1364"/>
    <x v="0"/>
    <s v="USA"/>
    <n v="35000000"/>
    <n v="5.2"/>
  </r>
  <r>
    <x v="237"/>
    <n v="103"/>
    <n v="30669413"/>
    <x v="0"/>
    <x v="1365"/>
    <x v="0"/>
    <s v="USA"/>
    <n v="35000000"/>
    <n v="6.2"/>
  </r>
  <r>
    <x v="288"/>
    <n v="101"/>
    <n v="28687835"/>
    <x v="6"/>
    <x v="1366"/>
    <x v="0"/>
    <s v="USA"/>
    <n v="35000000"/>
    <n v="6.2"/>
  </r>
  <r>
    <x v="598"/>
    <n v="112"/>
    <n v="26494611"/>
    <x v="4"/>
    <x v="1367"/>
    <x v="0"/>
    <s v="USA"/>
    <n v="35000000"/>
    <n v="6.6"/>
  </r>
  <r>
    <x v="576"/>
    <n v="102"/>
    <n v="25266129"/>
    <x v="4"/>
    <x v="1368"/>
    <x v="0"/>
    <s v="USA"/>
    <n v="35000000"/>
    <n v="6.2"/>
  </r>
  <r>
    <x v="47"/>
    <n v="101"/>
    <n v="25863915"/>
    <x v="0"/>
    <x v="1369"/>
    <x v="0"/>
    <s v="USA"/>
    <n v="35000000"/>
    <n v="5.0999999999999996"/>
  </r>
  <r>
    <x v="310"/>
    <n v="155"/>
    <n v="25078937"/>
    <x v="6"/>
    <x v="1370"/>
    <x v="0"/>
    <s v="USA"/>
    <n v="30000000"/>
    <n v="6.6"/>
  </r>
  <r>
    <x v="599"/>
    <n v="109"/>
    <n v="28995450"/>
    <x v="4"/>
    <x v="1371"/>
    <x v="0"/>
    <s v="UK"/>
    <n v="35000000"/>
    <n v="6.1"/>
  </r>
  <r>
    <x v="457"/>
    <n v="140"/>
    <n v="24276500"/>
    <x v="7"/>
    <x v="1372"/>
    <x v="0"/>
    <s v="USA"/>
    <n v="35000000"/>
    <n v="6.6"/>
  </r>
  <r>
    <x v="600"/>
    <n v="108"/>
    <n v="20981633"/>
    <x v="2"/>
    <x v="1373"/>
    <x v="0"/>
    <s v="USA"/>
    <n v="30000000"/>
    <n v="5.9"/>
  </r>
  <r>
    <x v="601"/>
    <n v="96"/>
    <n v="22913677"/>
    <x v="4"/>
    <x v="1374"/>
    <x v="0"/>
    <s v="USA"/>
    <n v="35000000"/>
    <n v="6.3"/>
  </r>
  <r>
    <x v="602"/>
    <n v="123"/>
    <n v="34531832"/>
    <x v="7"/>
    <x v="1375"/>
    <x v="0"/>
    <s v="UK"/>
    <n v="35000000"/>
    <n v="7.1"/>
  </r>
  <r>
    <x v="250"/>
    <n v="106"/>
    <n v="28064226"/>
    <x v="0"/>
    <x v="1376"/>
    <x v="0"/>
    <s v="USA"/>
    <n v="35000000"/>
    <n v="5"/>
  </r>
  <r>
    <x v="603"/>
    <n v="76"/>
    <n v="19447478"/>
    <x v="1"/>
    <x v="1377"/>
    <x v="0"/>
    <s v="UK"/>
    <n v="35000000"/>
    <n v="5.6"/>
  </r>
  <r>
    <x v="404"/>
    <n v="107"/>
    <n v="19389454"/>
    <x v="4"/>
    <x v="1378"/>
    <x v="0"/>
    <s v="USA"/>
    <n v="55000000"/>
    <n v="7.4"/>
  </r>
  <r>
    <x v="604"/>
    <n v="82"/>
    <n v="25871834"/>
    <x v="0"/>
    <x v="1379"/>
    <x v="0"/>
    <s v="USA"/>
    <n v="35000000"/>
    <n v="4.5"/>
  </r>
  <r>
    <x v="605"/>
    <n v="109"/>
    <n v="19692608"/>
    <x v="6"/>
    <x v="1380"/>
    <x v="0"/>
    <s v="USA"/>
    <n v="35000000"/>
    <n v="6.2"/>
  </r>
  <r>
    <x v="519"/>
    <n v="99"/>
    <n v="19294901"/>
    <x v="4"/>
    <x v="1381"/>
    <x v="0"/>
    <s v="USA"/>
    <n v="35000000"/>
    <n v="5"/>
  </r>
  <r>
    <x v="369"/>
    <n v="91"/>
    <n v="20275446"/>
    <x v="0"/>
    <x v="1382"/>
    <x v="0"/>
    <s v="USA"/>
    <n v="35000000"/>
    <n v="6.5"/>
  </r>
  <r>
    <x v="515"/>
    <n v="87"/>
    <n v="34507079"/>
    <x v="0"/>
    <x v="1383"/>
    <x v="0"/>
    <s v="USA"/>
    <n v="35000000"/>
    <n v="5.0999999999999996"/>
  </r>
  <r>
    <x v="394"/>
    <n v="125"/>
    <n v="18306166"/>
    <x v="1"/>
    <x v="1384"/>
    <x v="0"/>
    <s v="UK"/>
    <n v="35000000"/>
    <n v="6.5"/>
  </r>
  <r>
    <x v="316"/>
    <n v="118"/>
    <n v="17609982"/>
    <x v="0"/>
    <x v="1385"/>
    <x v="0"/>
    <s v="USA"/>
    <n v="35000000"/>
    <n v="6.2"/>
  </r>
  <r>
    <x v="432"/>
    <n v="98"/>
    <n v="16831505"/>
    <x v="4"/>
    <x v="1386"/>
    <x v="0"/>
    <s v="UK"/>
    <n v="31000000"/>
    <n v="6.3"/>
  </r>
  <r>
    <x v="498"/>
    <n v="92"/>
    <n v="17596256"/>
    <x v="4"/>
    <x v="1387"/>
    <x v="0"/>
    <s v="USA"/>
    <n v="35000000"/>
    <n v="3.8"/>
  </r>
  <r>
    <x v="335"/>
    <n v="92"/>
    <n v="14998070"/>
    <x v="2"/>
    <x v="1388"/>
    <x v="0"/>
    <s v="USA"/>
    <n v="35000000"/>
    <n v="6.2"/>
  </r>
  <r>
    <x v="204"/>
    <n v="115"/>
    <n v="14587732"/>
    <x v="0"/>
    <x v="1389"/>
    <x v="0"/>
    <s v="USA"/>
    <n v="35000000"/>
    <n v="5.7"/>
  </r>
  <r>
    <x v="532"/>
    <n v="120"/>
    <n v="18317151"/>
    <x v="4"/>
    <x v="1390"/>
    <x v="0"/>
    <s v="USA"/>
    <n v="35000000"/>
    <n v="6.7"/>
  </r>
  <r>
    <x v="606"/>
    <n v="111"/>
    <n v="11405825"/>
    <x v="2"/>
    <x v="1391"/>
    <x v="0"/>
    <s v="USA"/>
    <n v="35000000"/>
    <n v="6.8"/>
  </r>
  <r>
    <x v="231"/>
    <n v="94"/>
    <n v="13264986"/>
    <x v="0"/>
    <x v="1392"/>
    <x v="0"/>
    <s v="USA"/>
    <n v="35000000"/>
    <n v="6"/>
  </r>
  <r>
    <x v="607"/>
    <n v="100"/>
    <n v="10991381"/>
    <x v="7"/>
    <x v="1393"/>
    <x v="0"/>
    <s v="UK"/>
    <n v="35000000"/>
    <n v="7.3"/>
  </r>
  <r>
    <x v="156"/>
    <n v="101"/>
    <n v="10268846"/>
    <x v="0"/>
    <x v="1394"/>
    <x v="0"/>
    <s v="USA"/>
    <n v="35000000"/>
    <n v="5.5"/>
  </r>
  <r>
    <x v="407"/>
    <n v="139"/>
    <n v="13303319"/>
    <x v="2"/>
    <x v="1395"/>
    <x v="0"/>
    <s v="USA"/>
    <n v="32000000"/>
    <n v="6.7"/>
  </r>
  <r>
    <x v="608"/>
    <n v="91"/>
    <n v="10076136"/>
    <x v="0"/>
    <x v="1396"/>
    <x v="0"/>
    <s v="Aruba"/>
    <n v="35000000"/>
    <n v="4.8"/>
  </r>
  <r>
    <x v="48"/>
    <n v="109"/>
    <n v="10499968"/>
    <x v="0"/>
    <x v="1397"/>
    <x v="0"/>
    <s v="USA"/>
    <n v="35000000"/>
    <n v="5.7"/>
  </r>
  <r>
    <x v="417"/>
    <n v="102"/>
    <n v="7659747"/>
    <x v="0"/>
    <x v="1398"/>
    <x v="0"/>
    <s v="USA"/>
    <n v="38000000"/>
    <n v="5.0999999999999996"/>
  </r>
  <r>
    <x v="609"/>
    <n v="103"/>
    <n v="7948159"/>
    <x v="0"/>
    <x v="1399"/>
    <x v="0"/>
    <s v="USA"/>
    <n v="35000000"/>
    <n v="6"/>
  </r>
  <r>
    <x v="419"/>
    <n v="83"/>
    <n v="11631245"/>
    <x v="0"/>
    <x v="1400"/>
    <x v="0"/>
    <s v="USA"/>
    <n v="35000000"/>
    <n v="4.2"/>
  </r>
  <r>
    <x v="41"/>
    <n v="123"/>
    <n v="10137502"/>
    <x v="1"/>
    <x v="1401"/>
    <x v="0"/>
    <s v="USA"/>
    <n v="35000000"/>
    <n v="7.4"/>
  </r>
  <r>
    <x v="610"/>
    <n v="101"/>
    <n v="6448817"/>
    <x v="0"/>
    <x v="1402"/>
    <x v="0"/>
    <s v="USA"/>
    <n v="35000000"/>
    <n v="4.5999999999999996"/>
  </r>
  <r>
    <x v="17"/>
    <n v="117"/>
    <n v="7458269"/>
    <x v="4"/>
    <x v="1403"/>
    <x v="0"/>
    <s v="USA"/>
    <n v="35000000"/>
    <n v="6.9"/>
  </r>
  <r>
    <x v="101"/>
    <n v="114"/>
    <n v="4651977"/>
    <x v="2"/>
    <x v="1404"/>
    <x v="0"/>
    <s v="USA"/>
    <n v="35000000"/>
    <n v="6.9"/>
  </r>
  <r>
    <x v="316"/>
    <n v="330"/>
    <n v="4496583"/>
    <x v="6"/>
    <x v="1405"/>
    <x v="0"/>
    <s v="USA"/>
    <n v="35000000"/>
    <n v="8"/>
  </r>
  <r>
    <x v="611"/>
    <n v="121"/>
    <n v="2221994"/>
    <x v="0"/>
    <x v="1406"/>
    <x v="0"/>
    <s v="Denmark"/>
    <n v="35000000"/>
    <n v="6.4"/>
  </r>
  <r>
    <x v="200"/>
    <n v="114"/>
    <n v="6592103"/>
    <x v="6"/>
    <x v="1407"/>
    <x v="0"/>
    <s v="France"/>
    <n v="35000000"/>
    <n v="6.3"/>
  </r>
  <r>
    <x v="102"/>
    <n v="148"/>
    <n v="630779"/>
    <x v="2"/>
    <x v="1408"/>
    <x v="0"/>
    <s v="USA"/>
    <n v="35000000"/>
    <n v="6.8"/>
  </r>
  <r>
    <x v="333"/>
    <n v="113"/>
    <n v="102413606"/>
    <x v="0"/>
    <x v="1409"/>
    <x v="0"/>
    <s v="USA"/>
    <n v="34000000"/>
    <n v="6.8"/>
  </r>
  <r>
    <x v="612"/>
    <n v="91"/>
    <n v="10214013"/>
    <x v="4"/>
    <x v="1410"/>
    <x v="0"/>
    <s v="USA"/>
    <n v="35000000"/>
    <n v="5.4"/>
  </r>
  <r>
    <x v="46"/>
    <n v="139"/>
    <n v="32000000"/>
    <x v="2"/>
    <x v="1411"/>
    <x v="0"/>
    <s v="USA"/>
    <n v="30000000"/>
    <n v="7.2"/>
  </r>
  <r>
    <x v="116"/>
    <n v="96"/>
    <n v="10139254"/>
    <x v="2"/>
    <x v="1412"/>
    <x v="0"/>
    <s v="USA"/>
    <n v="35000000"/>
    <n v="7.3"/>
  </r>
  <r>
    <x v="613"/>
    <n v="102"/>
    <n v="11227940"/>
    <x v="0"/>
    <x v="1413"/>
    <x v="0"/>
    <s v="USA"/>
    <n v="34000000"/>
    <n v="5.2"/>
  </r>
  <r>
    <x v="164"/>
    <n v="96"/>
    <n v="183125"/>
    <x v="0"/>
    <x v="1414"/>
    <x v="0"/>
    <s v="USA"/>
    <n v="35000000"/>
    <n v="5.5"/>
  </r>
  <r>
    <x v="614"/>
    <n v="101"/>
    <n v="15081783"/>
    <x v="1"/>
    <x v="1415"/>
    <x v="10"/>
    <s v="Japan"/>
    <n v="34000000"/>
    <n v="7.7"/>
  </r>
  <r>
    <x v="615"/>
    <n v="128"/>
    <n v="37432299"/>
    <x v="2"/>
    <x v="1416"/>
    <x v="0"/>
    <s v="USA"/>
    <n v="34000000"/>
    <n v="7.1"/>
  </r>
  <r>
    <x v="616"/>
    <n v="109"/>
    <n v="10654581"/>
    <x v="2"/>
    <x v="1417"/>
    <x v="0"/>
    <s v="USA"/>
    <n v="34000000"/>
    <n v="5.3"/>
  </r>
  <r>
    <x v="617"/>
    <n v="114"/>
    <n v="6543194"/>
    <x v="1"/>
    <x v="1418"/>
    <x v="0"/>
    <s v="USA"/>
    <n v="34000000"/>
    <n v="5.6"/>
  </r>
  <r>
    <x v="384"/>
    <n v="105"/>
    <n v="13101142"/>
    <x v="4"/>
    <x v="1419"/>
    <x v="0"/>
    <s v="USA"/>
    <n v="35000000"/>
    <n v="5.7"/>
  </r>
  <r>
    <x v="537"/>
    <n v="141"/>
    <n v="8324748"/>
    <x v="7"/>
    <x v="1420"/>
    <x v="0"/>
    <s v="UK"/>
    <n v="35000000"/>
    <n v="7.1"/>
  </r>
  <r>
    <x v="324"/>
    <n v="138"/>
    <n v="141340178"/>
    <x v="2"/>
    <x v="1421"/>
    <x v="0"/>
    <s v="USA"/>
    <n v="40000000"/>
    <n v="7.6"/>
  </r>
  <r>
    <x v="286"/>
    <n v="101"/>
    <n v="51758599"/>
    <x v="0"/>
    <x v="1422"/>
    <x v="0"/>
    <s v="USA"/>
    <n v="33000000"/>
    <n v="5.5"/>
  </r>
  <r>
    <x v="147"/>
    <n v="99"/>
    <n v="117559438"/>
    <x v="0"/>
    <x v="1423"/>
    <x v="0"/>
    <s v="USA"/>
    <n v="30000000"/>
    <n v="5.0999999999999996"/>
  </r>
  <r>
    <x v="618"/>
    <n v="85"/>
    <n v="4091"/>
    <x v="1"/>
    <x v="1424"/>
    <x v="0"/>
    <s v="Belgium"/>
    <n v="34000000"/>
    <n v="6.3"/>
  </r>
  <r>
    <x v="619"/>
    <n v="89"/>
    <n v="21426805"/>
    <x v="0"/>
    <x v="1425"/>
    <x v="0"/>
    <s v="USA"/>
    <n v="30000000"/>
    <n v="4.9000000000000004"/>
  </r>
  <r>
    <x v="620"/>
    <n v="99"/>
    <n v="35057332"/>
    <x v="2"/>
    <x v="1426"/>
    <x v="0"/>
    <s v="USA"/>
    <n v="33000000"/>
    <n v="6.5"/>
  </r>
  <r>
    <x v="477"/>
    <n v="105"/>
    <n v="34014398"/>
    <x v="0"/>
    <x v="1427"/>
    <x v="0"/>
    <s v="Germany"/>
    <n v="33000000"/>
    <n v="5.6"/>
  </r>
  <r>
    <x v="621"/>
    <n v="97"/>
    <n v="28927720"/>
    <x v="6"/>
    <x v="1428"/>
    <x v="0"/>
    <s v="USA"/>
    <n v="33000000"/>
    <n v="5.3"/>
  </r>
  <r>
    <x v="622"/>
    <n v="140"/>
    <n v="33682273"/>
    <x v="0"/>
    <x v="1429"/>
    <x v="0"/>
    <s v="USA"/>
    <n v="33000000"/>
    <n v="6.5"/>
  </r>
  <r>
    <x v="623"/>
    <n v="118"/>
    <n v="4280577"/>
    <x v="2"/>
    <x v="1430"/>
    <x v="0"/>
    <s v="USA"/>
    <n v="10000000"/>
    <n v="6.8"/>
  </r>
  <r>
    <x v="624"/>
    <n v="94"/>
    <n v="17120019"/>
    <x v="0"/>
    <x v="1431"/>
    <x v="0"/>
    <s v="USA"/>
    <n v="30000000"/>
    <n v="6.5"/>
  </r>
  <r>
    <x v="35"/>
    <n v="124"/>
    <n v="8406264"/>
    <x v="4"/>
    <x v="1432"/>
    <x v="0"/>
    <s v="USA"/>
    <n v="38000000"/>
    <n v="6"/>
  </r>
  <r>
    <x v="625"/>
    <n v="134"/>
    <n v="309125409"/>
    <x v="0"/>
    <x v="1433"/>
    <x v="0"/>
    <s v="USA"/>
    <n v="32500000"/>
    <n v="8.4"/>
  </r>
  <r>
    <x v="626"/>
    <n v="113"/>
    <n v="10955425"/>
    <x v="0"/>
    <x v="1434"/>
    <x v="0"/>
    <s v="UK"/>
    <n v="30000000"/>
    <n v="6"/>
  </r>
  <r>
    <x v="535"/>
    <n v="124"/>
    <n v="34180954"/>
    <x v="2"/>
    <x v="1435"/>
    <x v="0"/>
    <s v="USA"/>
    <n v="32000000"/>
    <n v="7.6"/>
  </r>
  <r>
    <x v="45"/>
    <n v="97"/>
    <n v="173381405"/>
    <x v="4"/>
    <x v="1436"/>
    <x v="0"/>
    <s v="USA"/>
    <n v="33000000"/>
    <n v="6.9"/>
  </r>
  <r>
    <x v="67"/>
    <n v="123"/>
    <n v="104632573"/>
    <x v="2"/>
    <x v="1437"/>
    <x v="0"/>
    <s v="USA"/>
    <n v="32000000"/>
    <n v="6.4"/>
  </r>
  <r>
    <x v="340"/>
    <n v="99"/>
    <n v="81150692"/>
    <x v="1"/>
    <x v="1438"/>
    <x v="0"/>
    <s v="Canada"/>
    <n v="35000000"/>
    <n v="5.0999999999999996"/>
  </r>
  <r>
    <x v="101"/>
    <n v="101"/>
    <n v="60328558"/>
    <x v="4"/>
    <x v="1439"/>
    <x v="0"/>
    <s v="USA"/>
    <n v="32000000"/>
    <n v="7"/>
  </r>
  <r>
    <x v="627"/>
    <n v="92"/>
    <n v="80197993"/>
    <x v="4"/>
    <x v="1440"/>
    <x v="0"/>
    <s v="Germany"/>
    <n v="32000000"/>
    <n v="5.7"/>
  </r>
  <r>
    <x v="95"/>
    <n v="131"/>
    <n v="169076745"/>
    <x v="4"/>
    <x v="1441"/>
    <x v="0"/>
    <s v="USA"/>
    <n v="32500000"/>
    <n v="6.8"/>
  </r>
  <r>
    <x v="510"/>
    <n v="107"/>
    <n v="101470202"/>
    <x v="4"/>
    <x v="1442"/>
    <x v="0"/>
    <s v="USA"/>
    <n v="32000000"/>
    <n v="6.7"/>
  </r>
  <r>
    <x v="628"/>
    <n v="103"/>
    <n v="50041732"/>
    <x v="11"/>
    <x v="1443"/>
    <x v="0"/>
    <s v="USA"/>
    <n v="29000000"/>
    <n v="6.2"/>
  </r>
  <r>
    <x v="615"/>
    <n v="129"/>
    <n v="48814909"/>
    <x v="7"/>
    <x v="1444"/>
    <x v="0"/>
    <s v="USA"/>
    <n v="32000000"/>
    <n v="7.2"/>
  </r>
  <r>
    <x v="629"/>
    <n v="107"/>
    <n v="57744720"/>
    <x v="0"/>
    <x v="1445"/>
    <x v="0"/>
    <s v="USA"/>
    <n v="20000000"/>
    <n v="6.2"/>
  </r>
  <r>
    <x v="630"/>
    <n v="89"/>
    <n v="21784432"/>
    <x v="4"/>
    <x v="1446"/>
    <x v="0"/>
    <s v="USA"/>
    <n v="35000000"/>
    <n v="5.6"/>
  </r>
  <r>
    <x v="521"/>
    <n v="113"/>
    <n v="37911876"/>
    <x v="0"/>
    <x v="1447"/>
    <x v="0"/>
    <s v="USA"/>
    <n v="32000000"/>
    <n v="4.4000000000000004"/>
  </r>
  <r>
    <x v="71"/>
    <n v="93"/>
    <n v="54696902"/>
    <x v="5"/>
    <x v="1448"/>
    <x v="0"/>
    <s v="USA"/>
    <n v="32000000"/>
    <n v="7.5"/>
  </r>
  <r>
    <x v="418"/>
    <n v="120"/>
    <n v="36733909"/>
    <x v="1"/>
    <x v="1449"/>
    <x v="0"/>
    <s v="USA"/>
    <n v="32000000"/>
    <n v="7.1"/>
  </r>
  <r>
    <x v="127"/>
    <n v="98"/>
    <n v="35063732"/>
    <x v="5"/>
    <x v="1450"/>
    <x v="0"/>
    <s v="USA"/>
    <n v="32000000"/>
    <n v="6.4"/>
  </r>
  <r>
    <x v="349"/>
    <n v="105"/>
    <n v="99462"/>
    <x v="0"/>
    <x v="1451"/>
    <x v="0"/>
    <s v="France"/>
    <n v="33000000"/>
    <n v="7.1"/>
  </r>
  <r>
    <x v="631"/>
    <n v="98"/>
    <n v="32701088"/>
    <x v="2"/>
    <x v="1452"/>
    <x v="0"/>
    <s v="USA"/>
    <n v="32000000"/>
    <n v="6.9"/>
  </r>
  <r>
    <x v="449"/>
    <n v="96"/>
    <n v="31493782"/>
    <x v="6"/>
    <x v="1453"/>
    <x v="0"/>
    <s v="USA"/>
    <n v="32000000"/>
    <n v="7.5"/>
  </r>
  <r>
    <x v="108"/>
    <n v="87"/>
    <n v="43095600"/>
    <x v="0"/>
    <x v="1454"/>
    <x v="0"/>
    <s v="France"/>
    <n v="32000000"/>
    <n v="6.3"/>
  </r>
  <r>
    <x v="5"/>
    <n v="107"/>
    <n v="18636537"/>
    <x v="0"/>
    <x v="1455"/>
    <x v="0"/>
    <s v="Japan"/>
    <n v="32000000"/>
    <n v="6.4"/>
  </r>
  <r>
    <x v="478"/>
    <n v="90"/>
    <n v="17848322"/>
    <x v="4"/>
    <x v="1456"/>
    <x v="0"/>
    <s v="Ireland"/>
    <n v="28000000"/>
    <n v="5.9"/>
  </r>
  <r>
    <x v="46"/>
    <n v="121"/>
    <n v="16640210"/>
    <x v="2"/>
    <x v="1457"/>
    <x v="0"/>
    <s v="USA"/>
    <n v="55000000"/>
    <n v="6.8"/>
  </r>
  <r>
    <x v="632"/>
    <n v="119"/>
    <n v="13763130"/>
    <x v="0"/>
    <x v="1458"/>
    <x v="0"/>
    <s v="USA"/>
    <n v="32000000"/>
    <n v="6.3"/>
  </r>
  <r>
    <x v="633"/>
    <n v="107"/>
    <n v="10956379"/>
    <x v="0"/>
    <x v="1459"/>
    <x v="0"/>
    <s v="South Korea"/>
    <n v="35000000"/>
    <n v="3.6"/>
  </r>
  <r>
    <x v="564"/>
    <n v="110"/>
    <n v="4357000"/>
    <x v="4"/>
    <x v="1460"/>
    <x v="0"/>
    <s v="USA"/>
    <n v="30000000"/>
    <n v="5.3"/>
  </r>
  <r>
    <x v="634"/>
    <n v="100"/>
    <n v="22525921"/>
    <x v="4"/>
    <x v="1461"/>
    <x v="0"/>
    <s v="USA"/>
    <n v="30000000"/>
    <n v="5.9"/>
  </r>
  <r>
    <x v="163"/>
    <n v="75"/>
    <n v="3562749"/>
    <x v="3"/>
    <x v="1462"/>
    <x v="0"/>
    <s v="USA"/>
    <n v="32000000"/>
    <n v="6.9"/>
  </r>
  <r>
    <x v="635"/>
    <n v="132"/>
    <n v="2899970"/>
    <x v="2"/>
    <x v="1463"/>
    <x v="0"/>
    <s v="USA"/>
    <n v="32000000"/>
    <n v="6.9"/>
  </r>
  <r>
    <x v="144"/>
    <n v="105"/>
    <n v="1304837"/>
    <x v="2"/>
    <x v="1464"/>
    <x v="0"/>
    <s v="USA"/>
    <n v="32000000"/>
    <n v="6.1"/>
  </r>
  <r>
    <x v="400"/>
    <n v="289"/>
    <n v="78800000"/>
    <x v="2"/>
    <x v="1465"/>
    <x v="0"/>
    <s v="USA"/>
    <n v="31500000"/>
    <n v="8.5"/>
  </r>
  <r>
    <x v="636"/>
    <n v="102"/>
    <n v="17797316"/>
    <x v="4"/>
    <x v="1466"/>
    <x v="0"/>
    <s v="USA"/>
    <n v="32000000"/>
    <n v="6.3"/>
  </r>
  <r>
    <x v="373"/>
    <n v="143"/>
    <n v="82528097"/>
    <x v="2"/>
    <x v="1467"/>
    <x v="0"/>
    <s v="USA"/>
    <n v="6500000"/>
    <n v="7.3"/>
  </r>
  <r>
    <x v="637"/>
    <n v="113"/>
    <n v="14268533"/>
    <x v="0"/>
    <x v="1468"/>
    <x v="0"/>
    <s v="UK"/>
    <n v="31500000"/>
    <n v="6.3"/>
  </r>
  <r>
    <x v="198"/>
    <n v="161"/>
    <n v="87100000"/>
    <x v="7"/>
    <x v="1469"/>
    <x v="0"/>
    <s v="USA"/>
    <n v="31000000"/>
    <n v="7.2"/>
  </r>
  <r>
    <x v="41"/>
    <n v="138"/>
    <n v="93749203"/>
    <x v="2"/>
    <x v="1470"/>
    <x v="0"/>
    <s v="USA"/>
    <n v="31000000"/>
    <n v="7.3"/>
  </r>
  <r>
    <x v="638"/>
    <n v="126"/>
    <n v="62700000"/>
    <x v="0"/>
    <x v="1471"/>
    <x v="0"/>
    <s v="UK"/>
    <n v="34000000"/>
    <n v="6.3"/>
  </r>
  <r>
    <x v="448"/>
    <n v="99"/>
    <n v="59073773"/>
    <x v="1"/>
    <x v="1472"/>
    <x v="0"/>
    <s v="USA"/>
    <n v="25000000"/>
    <n v="8.1"/>
  </r>
  <r>
    <x v="581"/>
    <n v="101"/>
    <n v="24185781"/>
    <x v="2"/>
    <x v="1473"/>
    <x v="0"/>
    <s v="USA"/>
    <n v="31000000"/>
    <n v="6.9"/>
  </r>
  <r>
    <x v="418"/>
    <n v="103"/>
    <n v="53133888"/>
    <x v="4"/>
    <x v="1474"/>
    <x v="0"/>
    <s v="USA"/>
    <n v="31000000"/>
    <n v="6.3"/>
  </r>
  <r>
    <x v="288"/>
    <n v="118"/>
    <n v="44983704"/>
    <x v="6"/>
    <x v="1475"/>
    <x v="0"/>
    <s v="USA"/>
    <n v="31000000"/>
    <n v="7.3"/>
  </r>
  <r>
    <x v="95"/>
    <n v="116"/>
    <n v="118099659"/>
    <x v="0"/>
    <x v="145"/>
    <x v="0"/>
    <s v="USA"/>
    <n v="144000000"/>
    <n v="5.5"/>
  </r>
  <r>
    <x v="639"/>
    <n v="99"/>
    <n v="58879132"/>
    <x v="1"/>
    <x v="1476"/>
    <x v="0"/>
    <s v="USA"/>
    <n v="31000000"/>
    <n v="6.1"/>
  </r>
  <r>
    <x v="14"/>
    <n v="105"/>
    <n v="72077000"/>
    <x v="4"/>
    <x v="1477"/>
    <x v="0"/>
    <s v="USA"/>
    <n v="30250000"/>
    <n v="6.9"/>
  </r>
  <r>
    <x v="13"/>
    <n v="113"/>
    <n v="170684505"/>
    <x v="4"/>
    <x v="1478"/>
    <x v="0"/>
    <s v="USA"/>
    <n v="45000000"/>
    <n v="7.2"/>
  </r>
  <r>
    <x v="197"/>
    <n v="93"/>
    <n v="163479795"/>
    <x v="4"/>
    <x v="1479"/>
    <x v="0"/>
    <s v="USA"/>
    <n v="34200000"/>
    <n v="6.4"/>
  </r>
  <r>
    <x v="640"/>
    <n v="108"/>
    <n v="145096820"/>
    <x v="4"/>
    <x v="1480"/>
    <x v="0"/>
    <s v="USA"/>
    <n v="30000000"/>
    <n v="6.4"/>
  </r>
  <r>
    <x v="28"/>
    <n v="74"/>
    <n v="191796233"/>
    <x v="1"/>
    <x v="1481"/>
    <x v="0"/>
    <s v="USA"/>
    <n v="30000000"/>
    <n v="8.3000000000000007"/>
  </r>
  <r>
    <x v="149"/>
    <n v="116"/>
    <n v="121248145"/>
    <x v="0"/>
    <x v="1482"/>
    <x v="0"/>
    <s v="USA"/>
    <n v="25000000"/>
    <n v="7.2"/>
  </r>
  <r>
    <x v="641"/>
    <n v="104"/>
    <n v="125014030"/>
    <x v="2"/>
    <x v="1483"/>
    <x v="0"/>
    <s v="USA"/>
    <n v="30000000"/>
    <n v="6.8"/>
  </r>
  <r>
    <x v="642"/>
    <n v="106"/>
    <n v="11854694"/>
    <x v="2"/>
    <x v="1484"/>
    <x v="0"/>
    <s v="USA"/>
    <n v="31000000"/>
    <n v="6.5"/>
  </r>
  <r>
    <x v="624"/>
    <n v="120"/>
    <n v="115648585"/>
    <x v="7"/>
    <x v="1485"/>
    <x v="0"/>
    <s v="USA"/>
    <n v="30000000"/>
    <n v="7.8"/>
  </r>
  <r>
    <x v="125"/>
    <n v="135"/>
    <n v="122012643"/>
    <x v="0"/>
    <x v="1486"/>
    <x v="0"/>
    <s v="USA"/>
    <n v="30000000"/>
    <n v="7.6"/>
  </r>
  <r>
    <x v="567"/>
    <n v="132"/>
    <n v="116631310"/>
    <x v="7"/>
    <x v="1487"/>
    <x v="0"/>
    <s v="USA"/>
    <n v="30000000"/>
    <n v="7.2"/>
  </r>
  <r>
    <x v="415"/>
    <n v="92"/>
    <n v="114324072"/>
    <x v="4"/>
    <x v="1488"/>
    <x v="0"/>
    <s v="USA"/>
    <n v="20000000"/>
    <n v="6.7"/>
  </r>
  <r>
    <x v="14"/>
    <n v="99"/>
    <n v="113502246"/>
    <x v="4"/>
    <x v="1489"/>
    <x v="0"/>
    <s v="USA"/>
    <n v="38000000"/>
    <n v="6.8"/>
  </r>
  <r>
    <x v="412"/>
    <n v="90"/>
    <n v="108360000"/>
    <x v="1"/>
    <x v="1490"/>
    <x v="0"/>
    <s v="USA"/>
    <n v="30000000"/>
    <n v="6.3"/>
  </r>
  <r>
    <x v="278"/>
    <n v="111"/>
    <n v="108244774"/>
    <x v="4"/>
    <x v="1491"/>
    <x v="0"/>
    <s v="USA"/>
    <n v="37000000"/>
    <n v="6.2"/>
  </r>
  <r>
    <x v="598"/>
    <n v="103"/>
    <n v="105444419"/>
    <x v="4"/>
    <x v="1492"/>
    <x v="0"/>
    <s v="USA"/>
    <n v="26000000"/>
    <n v="6.2"/>
  </r>
  <r>
    <x v="64"/>
    <n v="127"/>
    <n v="100125340"/>
    <x v="6"/>
    <x v="1493"/>
    <x v="0"/>
    <s v="USA"/>
    <n v="33000000"/>
    <n v="8.6"/>
  </r>
  <r>
    <x v="131"/>
    <n v="112"/>
    <n v="115646235"/>
    <x v="0"/>
    <x v="1494"/>
    <x v="0"/>
    <s v="South Africa"/>
    <n v="30000000"/>
    <n v="8"/>
  </r>
  <r>
    <x v="643"/>
    <n v="87"/>
    <n v="85416609"/>
    <x v="1"/>
    <x v="1495"/>
    <x v="0"/>
    <s v="USA"/>
    <n v="30000000"/>
    <n v="7"/>
  </r>
  <r>
    <x v="310"/>
    <n v="138"/>
    <n v="90135191"/>
    <x v="6"/>
    <x v="1496"/>
    <x v="0"/>
    <s v="USA"/>
    <n v="25000000"/>
    <n v="8"/>
  </r>
  <r>
    <x v="310"/>
    <n v="132"/>
    <n v="100422786"/>
    <x v="2"/>
    <x v="1497"/>
    <x v="0"/>
    <s v="USA"/>
    <n v="30000000"/>
    <n v="8.1"/>
  </r>
  <r>
    <x v="354"/>
    <n v="103"/>
    <n v="106694016"/>
    <x v="4"/>
    <x v="1498"/>
    <x v="0"/>
    <s v="USA"/>
    <n v="30000000"/>
    <n v="6.7"/>
  </r>
  <r>
    <x v="522"/>
    <n v="123"/>
    <n v="64286"/>
    <x v="2"/>
    <x v="1499"/>
    <x v="0"/>
    <s v="USA"/>
    <n v="29000000"/>
    <n v="7.9"/>
  </r>
  <r>
    <x v="515"/>
    <n v="111"/>
    <n v="76806312"/>
    <x v="4"/>
    <x v="1500"/>
    <x v="0"/>
    <s v="USA"/>
    <n v="30000000"/>
    <n v="6.1"/>
  </r>
  <r>
    <x v="155"/>
    <n v="102"/>
    <n v="79566871"/>
    <x v="4"/>
    <x v="1501"/>
    <x v="0"/>
    <s v="USA"/>
    <n v="30000000"/>
    <n v="4.2"/>
  </r>
  <r>
    <x v="644"/>
    <n v="78"/>
    <n v="76501438"/>
    <x v="1"/>
    <x v="1502"/>
    <x v="0"/>
    <s v="Germany"/>
    <n v="30000000"/>
    <n v="6.1"/>
  </r>
  <r>
    <x v="503"/>
    <n v="132"/>
    <n v="74787599"/>
    <x v="2"/>
    <x v="1503"/>
    <x v="0"/>
    <s v="USA"/>
    <n v="30000000"/>
    <n v="6.6"/>
  </r>
  <r>
    <x v="99"/>
    <n v="133"/>
    <n v="66528842"/>
    <x v="2"/>
    <x v="1504"/>
    <x v="0"/>
    <s v="USA"/>
    <n v="30000000"/>
    <n v="7.5"/>
  </r>
  <r>
    <x v="645"/>
    <n v="108"/>
    <n v="83813460"/>
    <x v="2"/>
    <x v="1505"/>
    <x v="0"/>
    <s v="USA"/>
    <n v="25000000"/>
    <n v="7.4"/>
  </r>
  <r>
    <x v="646"/>
    <n v="125"/>
    <n v="65010106"/>
    <x v="4"/>
    <x v="1506"/>
    <x v="0"/>
    <s v="USA"/>
    <n v="30000000"/>
    <n v="7.2"/>
  </r>
  <r>
    <x v="647"/>
    <n v="98"/>
    <n v="66359959"/>
    <x v="4"/>
    <x v="1507"/>
    <x v="0"/>
    <s v="USA"/>
    <n v="35000000"/>
    <n v="6.9"/>
  </r>
  <r>
    <x v="648"/>
    <n v="119"/>
    <n v="66468315"/>
    <x v="0"/>
    <x v="1508"/>
    <x v="0"/>
    <s v="USA"/>
    <n v="30000000"/>
    <n v="7.4"/>
  </r>
  <r>
    <x v="18"/>
    <n v="87"/>
    <n v="64172251"/>
    <x v="4"/>
    <x v="1509"/>
    <x v="0"/>
    <s v="USA"/>
    <n v="30000000"/>
    <n v="5.4"/>
  </r>
  <r>
    <x v="649"/>
    <n v="91"/>
    <n v="66600000"/>
    <x v="4"/>
    <x v="1510"/>
    <x v="0"/>
    <s v="Australia"/>
    <n v="30000000"/>
    <n v="6.8"/>
  </r>
  <r>
    <x v="329"/>
    <n v="100"/>
    <n v="63536011"/>
    <x v="4"/>
    <x v="1511"/>
    <x v="0"/>
    <s v="USA"/>
    <n v="30000000"/>
    <n v="6.3"/>
  </r>
  <r>
    <x v="588"/>
    <n v="118"/>
    <n v="62877175"/>
    <x v="4"/>
    <x v="1512"/>
    <x v="0"/>
    <s v="USA"/>
    <n v="30000000"/>
    <n v="7.2"/>
  </r>
  <r>
    <x v="250"/>
    <n v="109"/>
    <n v="74484168"/>
    <x v="0"/>
    <x v="1513"/>
    <x v="0"/>
    <s v="USA"/>
    <n v="45000000"/>
    <n v="6.9"/>
  </r>
  <r>
    <x v="650"/>
    <n v="99"/>
    <n v="60269340"/>
    <x v="4"/>
    <x v="1514"/>
    <x v="0"/>
    <s v="USA"/>
    <n v="30000000"/>
    <n v="6"/>
  </r>
  <r>
    <x v="651"/>
    <n v="114"/>
    <n v="60033780"/>
    <x v="2"/>
    <x v="1515"/>
    <x v="0"/>
    <s v="USA"/>
    <n v="30000000"/>
    <n v="5.9"/>
  </r>
  <r>
    <x v="652"/>
    <n v="89"/>
    <n v="58715510"/>
    <x v="4"/>
    <x v="1516"/>
    <x v="0"/>
    <s v="USA"/>
    <n v="30000000"/>
    <n v="5.4"/>
  </r>
  <r>
    <x v="241"/>
    <n v="95"/>
    <n v="58156435"/>
    <x v="1"/>
    <x v="1517"/>
    <x v="0"/>
    <s v="USA"/>
    <n v="19000000"/>
    <n v="5.9"/>
  </r>
  <r>
    <x v="652"/>
    <n v="98"/>
    <n v="56044241"/>
    <x v="4"/>
    <x v="1518"/>
    <x v="0"/>
    <s v="USA"/>
    <n v="37000000"/>
    <n v="6.1"/>
  </r>
  <r>
    <x v="653"/>
    <n v="94"/>
    <n v="56816662"/>
    <x v="4"/>
    <x v="1519"/>
    <x v="0"/>
    <s v="Spain"/>
    <n v="17000000"/>
    <n v="7.7"/>
  </r>
  <r>
    <x v="654"/>
    <n v="85"/>
    <n v="64238770"/>
    <x v="1"/>
    <x v="1520"/>
    <x v="0"/>
    <s v="Canada"/>
    <n v="42000000"/>
    <n v="5.8"/>
  </r>
  <r>
    <x v="655"/>
    <n v="124"/>
    <n v="52937130"/>
    <x v="7"/>
    <x v="1521"/>
    <x v="0"/>
    <s v="USA"/>
    <n v="30000000"/>
    <n v="7.6"/>
  </r>
  <r>
    <x v="566"/>
    <n v="131"/>
    <n v="52799004"/>
    <x v="2"/>
    <x v="1522"/>
    <x v="0"/>
    <s v="USA"/>
    <n v="55000000"/>
    <n v="6.1"/>
  </r>
  <r>
    <x v="656"/>
    <n v="107"/>
    <n v="55210049"/>
    <x v="0"/>
    <x v="1523"/>
    <x v="0"/>
    <s v="USA"/>
    <n v="27800000"/>
    <n v="5.4"/>
  </r>
  <r>
    <x v="484"/>
    <n v="99"/>
    <n v="51432423"/>
    <x v="4"/>
    <x v="1524"/>
    <x v="0"/>
    <s v="USA"/>
    <n v="30000000"/>
    <n v="5.0999999999999996"/>
  </r>
  <r>
    <x v="221"/>
    <n v="83"/>
    <n v="51109400"/>
    <x v="4"/>
    <x v="1525"/>
    <x v="0"/>
    <s v="USA"/>
    <n v="30000000"/>
    <n v="6.4"/>
  </r>
  <r>
    <x v="505"/>
    <n v="131"/>
    <n v="50300000"/>
    <x v="0"/>
    <x v="1526"/>
    <x v="0"/>
    <s v="UK"/>
    <n v="30000000"/>
    <n v="6.3"/>
  </r>
  <r>
    <x v="657"/>
    <n v="85"/>
    <n v="56068547"/>
    <x v="3"/>
    <x v="1527"/>
    <x v="0"/>
    <s v="UK"/>
    <n v="30000000"/>
    <n v="7.5"/>
  </r>
  <r>
    <x v="456"/>
    <n v="126"/>
    <n v="53680848"/>
    <x v="2"/>
    <x v="1528"/>
    <x v="0"/>
    <s v="USA"/>
    <n v="30000000"/>
    <n v="7.1"/>
  </r>
  <r>
    <x v="92"/>
    <n v="123"/>
    <n v="50921738"/>
    <x v="2"/>
    <x v="1529"/>
    <x v="0"/>
    <s v="UK"/>
    <n v="30000000"/>
    <n v="7.8"/>
  </r>
  <r>
    <x v="652"/>
    <n v="105"/>
    <n v="53021560"/>
    <x v="4"/>
    <x v="1530"/>
    <x v="0"/>
    <s v="USA"/>
    <n v="30000000"/>
    <n v="6.5"/>
  </r>
  <r>
    <x v="17"/>
    <n v="125"/>
    <n v="45645204"/>
    <x v="0"/>
    <x v="1531"/>
    <x v="0"/>
    <s v="USA"/>
    <n v="30000000"/>
    <n v="6.6"/>
  </r>
  <r>
    <x v="23"/>
    <n v="77"/>
    <n v="53337608"/>
    <x v="3"/>
    <x v="1532"/>
    <x v="0"/>
    <s v="USA"/>
    <n v="40000000"/>
    <n v="7.4"/>
  </r>
  <r>
    <x v="469"/>
    <n v="121"/>
    <n v="46875468"/>
    <x v="0"/>
    <x v="1533"/>
    <x v="0"/>
    <s v="USA"/>
    <n v="30000000"/>
    <n v="7.6"/>
  </r>
  <r>
    <x v="260"/>
    <n v="124"/>
    <n v="52418902"/>
    <x v="2"/>
    <x v="1534"/>
    <x v="0"/>
    <s v="USA"/>
    <n v="30000000"/>
    <n v="7.5"/>
  </r>
  <r>
    <x v="5"/>
    <n v="99"/>
    <n v="42057340"/>
    <x v="11"/>
    <x v="1535"/>
    <x v="0"/>
    <s v="USA"/>
    <n v="30000000"/>
    <n v="6.6"/>
  </r>
  <r>
    <x v="658"/>
    <n v="112"/>
    <n v="42478175"/>
    <x v="2"/>
    <x v="1536"/>
    <x v="0"/>
    <s v="USA"/>
    <n v="25000000"/>
    <n v="7.2"/>
  </r>
  <r>
    <x v="659"/>
    <n v="111"/>
    <n v="41407470"/>
    <x v="4"/>
    <x v="1537"/>
    <x v="0"/>
    <s v="USA"/>
    <n v="30000000"/>
    <n v="7.6"/>
  </r>
  <r>
    <x v="103"/>
    <n v="107"/>
    <n v="42385520"/>
    <x v="2"/>
    <x v="1538"/>
    <x v="0"/>
    <s v="USA"/>
    <n v="30000000"/>
    <n v="6.2"/>
  </r>
  <r>
    <x v="450"/>
    <n v="104"/>
    <n v="40118420"/>
    <x v="2"/>
    <x v="1539"/>
    <x v="0"/>
    <s v="USA"/>
    <n v="30000000"/>
    <n v="5.6"/>
  </r>
  <r>
    <x v="11"/>
    <n v="113"/>
    <n v="40137776"/>
    <x v="4"/>
    <x v="1540"/>
    <x v="0"/>
    <s v="USA"/>
    <n v="38000000"/>
    <n v="7.6"/>
  </r>
  <r>
    <x v="297"/>
    <n v="113"/>
    <n v="39568996"/>
    <x v="11"/>
    <x v="1541"/>
    <x v="0"/>
    <s v="USA"/>
    <n v="32000000"/>
    <n v="6.6"/>
  </r>
  <r>
    <x v="660"/>
    <n v="95"/>
    <n v="42043633"/>
    <x v="8"/>
    <x v="1542"/>
    <x v="0"/>
    <s v="USA"/>
    <n v="30000000"/>
    <n v="7"/>
  </r>
  <r>
    <x v="661"/>
    <n v="86"/>
    <n v="38232624"/>
    <x v="4"/>
    <x v="1543"/>
    <x v="0"/>
    <s v="USA"/>
    <n v="30000000"/>
    <n v="2.7"/>
  </r>
  <r>
    <x v="216"/>
    <n v="126"/>
    <n v="38413606"/>
    <x v="0"/>
    <x v="1544"/>
    <x v="0"/>
    <s v="USA"/>
    <n v="30000000"/>
    <n v="7.6"/>
  </r>
  <r>
    <x v="662"/>
    <n v="101"/>
    <n v="38122105"/>
    <x v="0"/>
    <x v="1545"/>
    <x v="0"/>
    <s v="USA"/>
    <n v="27000000"/>
    <n v="6.6"/>
  </r>
  <r>
    <x v="181"/>
    <n v="102"/>
    <n v="38747385"/>
    <x v="4"/>
    <x v="1546"/>
    <x v="0"/>
    <s v="USA"/>
    <n v="25000000"/>
    <n v="6.9"/>
  </r>
  <r>
    <x v="92"/>
    <n v="111"/>
    <n v="40247512"/>
    <x v="0"/>
    <x v="1547"/>
    <x v="0"/>
    <s v="USA"/>
    <n v="30000000"/>
    <n v="6.8"/>
  </r>
  <r>
    <x v="663"/>
    <n v="95"/>
    <n v="35927406"/>
    <x v="0"/>
    <x v="1548"/>
    <x v="0"/>
    <s v="USA"/>
    <n v="30000000"/>
    <n v="3.7"/>
  </r>
  <r>
    <x v="664"/>
    <n v="98"/>
    <n v="35565975"/>
    <x v="4"/>
    <x v="1549"/>
    <x v="0"/>
    <s v="USA"/>
    <n v="30000000"/>
    <n v="6.1"/>
  </r>
  <r>
    <x v="665"/>
    <n v="100"/>
    <n v="35266619"/>
    <x v="2"/>
    <x v="1550"/>
    <x v="0"/>
    <s v="USA"/>
    <n v="30000000"/>
    <n v="5.9"/>
  </r>
  <r>
    <x v="666"/>
    <n v="118"/>
    <n v="34703228"/>
    <x v="2"/>
    <x v="1551"/>
    <x v="0"/>
    <s v="USA"/>
    <n v="30000000"/>
    <n v="6.7"/>
  </r>
  <r>
    <x v="667"/>
    <n v="125"/>
    <n v="38432823"/>
    <x v="6"/>
    <x v="1552"/>
    <x v="0"/>
    <s v="USA"/>
    <n v="30000000"/>
    <n v="6.9"/>
  </r>
  <r>
    <x v="381"/>
    <n v="94"/>
    <n v="32095318"/>
    <x v="4"/>
    <x v="1553"/>
    <x v="0"/>
    <s v="USA"/>
    <n v="45000000"/>
    <n v="5.5"/>
  </r>
  <r>
    <x v="668"/>
    <n v="79"/>
    <n v="31743332"/>
    <x v="0"/>
    <x v="1554"/>
    <x v="0"/>
    <s v="USA"/>
    <n v="30000000"/>
    <n v="7.1"/>
  </r>
  <r>
    <x v="144"/>
    <n v="106"/>
    <n v="32154410"/>
    <x v="6"/>
    <x v="1555"/>
    <x v="0"/>
    <s v="USA"/>
    <n v="30000000"/>
    <n v="7.1"/>
  </r>
  <r>
    <x v="669"/>
    <n v="63"/>
    <n v="26687172"/>
    <x v="1"/>
    <x v="1556"/>
    <x v="0"/>
    <s v="USA"/>
    <n v="30000000"/>
    <n v="7.3"/>
  </r>
  <r>
    <x v="670"/>
    <n v="85"/>
    <n v="26096584"/>
    <x v="4"/>
    <x v="1557"/>
    <x v="0"/>
    <s v="USA"/>
    <n v="19000000"/>
    <n v="3.4"/>
  </r>
  <r>
    <x v="462"/>
    <n v="108"/>
    <n v="26525834"/>
    <x v="4"/>
    <x v="1558"/>
    <x v="0"/>
    <s v="USA"/>
    <n v="30000000"/>
    <n v="6.8"/>
  </r>
  <r>
    <x v="671"/>
    <n v="139"/>
    <n v="30513940"/>
    <x v="7"/>
    <x v="1559"/>
    <x v="0"/>
    <s v="USA"/>
    <n v="30000000"/>
    <n v="6.9"/>
  </r>
  <r>
    <x v="440"/>
    <n v="127"/>
    <n v="23209440"/>
    <x v="2"/>
    <x v="1560"/>
    <x v="0"/>
    <s v="USA"/>
    <n v="30000000"/>
    <n v="7"/>
  </r>
  <r>
    <x v="672"/>
    <n v="106"/>
    <n v="24048000"/>
    <x v="0"/>
    <x v="1561"/>
    <x v="0"/>
    <s v="USA"/>
    <n v="30000000"/>
    <n v="5.5"/>
  </r>
  <r>
    <x v="234"/>
    <n v="95"/>
    <n v="22526144"/>
    <x v="4"/>
    <x v="1562"/>
    <x v="0"/>
    <s v="USA"/>
    <n v="30000000"/>
    <n v="5.0999999999999996"/>
  </r>
  <r>
    <x v="233"/>
    <n v="118"/>
    <n v="30523568"/>
    <x v="11"/>
    <x v="1563"/>
    <x v="0"/>
    <s v="USA"/>
    <n v="30000000"/>
    <n v="6.2"/>
  </r>
  <r>
    <x v="673"/>
    <n v="108"/>
    <n v="23070045"/>
    <x v="1"/>
    <x v="1564"/>
    <x v="0"/>
    <s v="USA"/>
    <n v="30000000"/>
    <n v="5.9"/>
  </r>
  <r>
    <x v="674"/>
    <n v="105"/>
    <n v="20422207"/>
    <x v="4"/>
    <x v="1565"/>
    <x v="0"/>
    <s v="USA"/>
    <n v="35000000"/>
    <n v="5.2"/>
  </r>
  <r>
    <x v="588"/>
    <n v="131"/>
    <n v="28644770"/>
    <x v="4"/>
    <x v="1566"/>
    <x v="0"/>
    <s v="USA"/>
    <n v="30000000"/>
    <n v="6.2"/>
  </r>
  <r>
    <x v="675"/>
    <n v="104"/>
    <n v="21800302"/>
    <x v="4"/>
    <x v="1567"/>
    <x v="0"/>
    <s v="USA"/>
    <n v="30000000"/>
    <n v="5.5"/>
  </r>
  <r>
    <x v="676"/>
    <n v="133"/>
    <n v="21129348"/>
    <x v="6"/>
    <x v="1568"/>
    <x v="0"/>
    <s v="USA"/>
    <n v="35000000"/>
    <n v="7.4"/>
  </r>
  <r>
    <x v="677"/>
    <n v="94"/>
    <n v="18500966"/>
    <x v="0"/>
    <x v="1569"/>
    <x v="0"/>
    <s v="USA"/>
    <n v="30000000"/>
    <n v="4.4000000000000004"/>
  </r>
  <r>
    <x v="678"/>
    <n v="109"/>
    <n v="19976073"/>
    <x v="0"/>
    <x v="1570"/>
    <x v="0"/>
    <s v="USA"/>
    <n v="20000000"/>
    <n v="6.3"/>
  </r>
  <r>
    <x v="260"/>
    <n v="96"/>
    <n v="18967571"/>
    <x v="0"/>
    <x v="1571"/>
    <x v="0"/>
    <s v="USA"/>
    <n v="30000000"/>
    <n v="6.1"/>
  </r>
  <r>
    <x v="679"/>
    <n v="105"/>
    <n v="17100000"/>
    <x v="0"/>
    <x v="1572"/>
    <x v="0"/>
    <s v="USA"/>
    <n v="25000000"/>
    <n v="5.3"/>
  </r>
  <r>
    <x v="680"/>
    <n v="99"/>
    <n v="17266505"/>
    <x v="0"/>
    <x v="1573"/>
    <x v="0"/>
    <s v="USA"/>
    <n v="30000000"/>
    <n v="5.4"/>
  </r>
  <r>
    <x v="99"/>
    <n v="112"/>
    <n v="32357532"/>
    <x v="4"/>
    <x v="1574"/>
    <x v="0"/>
    <s v="USA"/>
    <n v="30000000"/>
    <n v="6.7"/>
  </r>
  <r>
    <x v="343"/>
    <n v="108"/>
    <n v="16930884"/>
    <x v="6"/>
    <x v="1575"/>
    <x v="0"/>
    <s v="USA"/>
    <n v="30000000"/>
    <n v="5.9"/>
  </r>
  <r>
    <x v="681"/>
    <n v="126"/>
    <n v="18324242"/>
    <x v="2"/>
    <x v="1576"/>
    <x v="0"/>
    <s v="USA"/>
    <n v="35000000"/>
    <n v="7.3"/>
  </r>
  <r>
    <x v="434"/>
    <n v="98"/>
    <n v="16323969"/>
    <x v="4"/>
    <x v="1577"/>
    <x v="0"/>
    <s v="USA"/>
    <n v="40000000"/>
    <n v="5.5"/>
  </r>
  <r>
    <x v="682"/>
    <n v="104"/>
    <n v="16999046"/>
    <x v="2"/>
    <x v="1578"/>
    <x v="0"/>
    <s v="Canada"/>
    <n v="26000000"/>
    <n v="5.8"/>
  </r>
  <r>
    <x v="683"/>
    <n v="110"/>
    <n v="16295774"/>
    <x v="0"/>
    <x v="1579"/>
    <x v="0"/>
    <s v="USA"/>
    <n v="35000000"/>
    <n v="4.5999999999999996"/>
  </r>
  <r>
    <x v="684"/>
    <n v="130"/>
    <n v="15709385"/>
    <x v="6"/>
    <x v="1580"/>
    <x v="0"/>
    <s v="USA"/>
    <n v="30000000"/>
    <n v="6.7"/>
  </r>
  <r>
    <x v="685"/>
    <n v="93"/>
    <n v="14888028"/>
    <x v="1"/>
    <x v="1581"/>
    <x v="0"/>
    <s v="USA"/>
    <n v="30000000"/>
    <n v="5.0999999999999996"/>
  </r>
  <r>
    <x v="324"/>
    <n v="96"/>
    <n v="14208384"/>
    <x v="4"/>
    <x v="1582"/>
    <x v="0"/>
    <s v="USA"/>
    <n v="30000000"/>
    <n v="5.6"/>
  </r>
  <r>
    <x v="496"/>
    <n v="114"/>
    <n v="12831121"/>
    <x v="2"/>
    <x v="1583"/>
    <x v="0"/>
    <s v="USA"/>
    <n v="30000000"/>
    <n v="7"/>
  </r>
  <r>
    <x v="686"/>
    <n v="106"/>
    <n v="18298649"/>
    <x v="4"/>
    <x v="1584"/>
    <x v="0"/>
    <s v="USA"/>
    <n v="30000000"/>
    <n v="6.4"/>
  </r>
  <r>
    <x v="407"/>
    <n v="150"/>
    <n v="12712093"/>
    <x v="7"/>
    <x v="1585"/>
    <x v="0"/>
    <s v="USA"/>
    <n v="30000000"/>
    <n v="6.7"/>
  </r>
  <r>
    <x v="687"/>
    <n v="100"/>
    <n v="11576087"/>
    <x v="0"/>
    <x v="1586"/>
    <x v="0"/>
    <s v="USA"/>
    <n v="30000000"/>
    <n v="4.0999999999999996"/>
  </r>
  <r>
    <x v="414"/>
    <n v="100"/>
    <n v="11900000"/>
    <x v="2"/>
    <x v="1587"/>
    <x v="0"/>
    <s v="USA"/>
    <n v="30000000"/>
    <n v="5.5"/>
  </r>
  <r>
    <x v="460"/>
    <n v="100"/>
    <n v="9353573"/>
    <x v="0"/>
    <x v="1588"/>
    <x v="0"/>
    <s v="USA"/>
    <n v="45000000"/>
    <n v="2.7"/>
  </r>
  <r>
    <x v="688"/>
    <n v="107"/>
    <n v="12026670"/>
    <x v="0"/>
    <x v="1589"/>
    <x v="0"/>
    <s v="USA"/>
    <n v="45000000"/>
    <n v="6.4"/>
  </r>
  <r>
    <x v="689"/>
    <n v="102"/>
    <n v="14334645"/>
    <x v="2"/>
    <x v="1590"/>
    <x v="0"/>
    <s v="USA"/>
    <n v="25000000"/>
    <n v="4.8"/>
  </r>
  <r>
    <x v="690"/>
    <n v="101"/>
    <n v="12189514"/>
    <x v="4"/>
    <x v="1591"/>
    <x v="0"/>
    <s v="USA"/>
    <n v="23000000"/>
    <n v="6.1"/>
  </r>
  <r>
    <x v="691"/>
    <n v="86"/>
    <n v="10134754"/>
    <x v="3"/>
    <x v="1592"/>
    <x v="0"/>
    <s v="USA"/>
    <n v="30000000"/>
    <n v="4.8"/>
  </r>
  <r>
    <x v="606"/>
    <n v="108"/>
    <n v="8535575"/>
    <x v="2"/>
    <x v="1593"/>
    <x v="0"/>
    <s v="USA"/>
    <n v="30000000"/>
    <n v="7"/>
  </r>
  <r>
    <x v="242"/>
    <n v="123"/>
    <n v="7689458"/>
    <x v="1"/>
    <x v="1594"/>
    <x v="0"/>
    <s v="UK"/>
    <n v="40000000"/>
    <n v="6.8"/>
  </r>
  <r>
    <x v="467"/>
    <n v="88"/>
    <n v="19316646"/>
    <x v="6"/>
    <x v="1595"/>
    <x v="0"/>
    <s v="USA"/>
    <n v="30000000"/>
    <n v="5.6"/>
  </r>
  <r>
    <x v="478"/>
    <n v="109"/>
    <n v="10965209"/>
    <x v="0"/>
    <x v="1596"/>
    <x v="0"/>
    <s v="USA"/>
    <n v="30000000"/>
    <n v="6.1"/>
  </r>
  <r>
    <x v="99"/>
    <n v="122"/>
    <n v="26830000"/>
    <x v="2"/>
    <x v="1597"/>
    <x v="0"/>
    <s v="USA"/>
    <n v="18000000"/>
    <n v="7.9"/>
  </r>
  <r>
    <x v="692"/>
    <n v="251"/>
    <n v="5300000"/>
    <x v="6"/>
    <x v="1598"/>
    <x v="0"/>
    <s v="Italy"/>
    <n v="30000000"/>
    <n v="8.4"/>
  </r>
  <r>
    <x v="693"/>
    <n v="118"/>
    <n v="10880926"/>
    <x v="0"/>
    <x v="1599"/>
    <x v="0"/>
    <s v="USA"/>
    <n v="30000000"/>
    <n v="6.5"/>
  </r>
  <r>
    <x v="694"/>
    <n v="131"/>
    <n v="3752725"/>
    <x v="2"/>
    <x v="1600"/>
    <x v="0"/>
    <s v="USA"/>
    <n v="18000000"/>
    <n v="7.1"/>
  </r>
  <r>
    <x v="414"/>
    <n v="109"/>
    <n v="3517797"/>
    <x v="0"/>
    <x v="1601"/>
    <x v="0"/>
    <s v="France"/>
    <n v="25000000"/>
    <n v="6.6"/>
  </r>
  <r>
    <x v="649"/>
    <n v="88"/>
    <n v="2975649"/>
    <x v="7"/>
    <x v="1602"/>
    <x v="0"/>
    <s v="UK"/>
    <n v="30000000"/>
    <n v="7"/>
  </r>
  <r>
    <x v="695"/>
    <n v="103"/>
    <n v="668171"/>
    <x v="0"/>
    <x v="1603"/>
    <x v="1"/>
    <s v="China"/>
    <n v="60000000"/>
    <n v="5.6"/>
  </r>
  <r>
    <x v="696"/>
    <n v="87"/>
    <n v="480314"/>
    <x v="0"/>
    <x v="1604"/>
    <x v="0"/>
    <s v="USA"/>
    <n v="21000000"/>
    <n v="4.8"/>
  </r>
  <r>
    <x v="697"/>
    <n v="160"/>
    <n v="3904982"/>
    <x v="7"/>
    <x v="1605"/>
    <x v="0"/>
    <s v="USA"/>
    <n v="30000000"/>
    <n v="7.5"/>
  </r>
  <r>
    <x v="698"/>
    <n v="121"/>
    <n v="127437"/>
    <x v="0"/>
    <x v="1606"/>
    <x v="1"/>
    <s v="China"/>
    <n v="18000000"/>
    <n v="6"/>
  </r>
  <r>
    <x v="11"/>
    <n v="129"/>
    <n v="537580"/>
    <x v="0"/>
    <x v="1607"/>
    <x v="0"/>
    <s v="USA"/>
    <n v="30000000"/>
    <n v="6.8"/>
  </r>
  <r>
    <x v="699"/>
    <n v="115"/>
    <n v="183436380"/>
    <x v="4"/>
    <x v="1608"/>
    <x v="0"/>
    <s v="USA"/>
    <n v="29000000"/>
    <n v="6.5"/>
  </r>
  <r>
    <x v="135"/>
    <n v="153"/>
    <n v="119518352"/>
    <x v="7"/>
    <x v="1609"/>
    <x v="0"/>
    <s v="USA"/>
    <n v="28000000"/>
    <n v="7.9"/>
  </r>
  <r>
    <x v="700"/>
    <n v="128"/>
    <n v="37036404"/>
    <x v="4"/>
    <x v="1610"/>
    <x v="0"/>
    <s v="USA"/>
    <n v="30000000"/>
    <n v="6.4"/>
  </r>
  <r>
    <x v="419"/>
    <n v="89"/>
    <n v="22359293"/>
    <x v="1"/>
    <x v="1611"/>
    <x v="0"/>
    <s v="UK"/>
    <n v="29000000"/>
    <n v="5.8"/>
  </r>
  <r>
    <x v="80"/>
    <n v="122"/>
    <n v="18593156"/>
    <x v="2"/>
    <x v="1612"/>
    <x v="0"/>
    <s v="USA"/>
    <n v="35000000"/>
    <n v="7.7"/>
  </r>
  <r>
    <x v="501"/>
    <n v="99"/>
    <n v="16930185"/>
    <x v="4"/>
    <x v="1613"/>
    <x v="0"/>
    <s v="Germany"/>
    <n v="29000000"/>
    <n v="5.3"/>
  </r>
  <r>
    <x v="701"/>
    <n v="99"/>
    <n v="63034755"/>
    <x v="4"/>
    <x v="1614"/>
    <x v="0"/>
    <s v="USA"/>
    <n v="29000000"/>
    <n v="5.3"/>
  </r>
  <r>
    <x v="702"/>
    <n v="147"/>
    <n v="5899797"/>
    <x v="7"/>
    <x v="1615"/>
    <x v="0"/>
    <s v="UK"/>
    <n v="29000000"/>
    <n v="7.5"/>
  </r>
  <r>
    <x v="305"/>
    <n v="112"/>
    <n v="4554569"/>
    <x v="4"/>
    <x v="1616"/>
    <x v="0"/>
    <s v="USA"/>
    <n v="28000000"/>
    <n v="6.9"/>
  </r>
  <r>
    <x v="703"/>
    <n v="88"/>
    <n v="17016190"/>
    <x v="4"/>
    <x v="1617"/>
    <x v="0"/>
    <s v="Romania"/>
    <n v="12000000"/>
    <n v="4.9000000000000004"/>
  </r>
  <r>
    <x v="704"/>
    <n v="94"/>
    <n v="6301131"/>
    <x v="2"/>
    <x v="1618"/>
    <x v="0"/>
    <s v="USA"/>
    <n v="29000000"/>
    <n v="7.1"/>
  </r>
  <r>
    <x v="154"/>
    <n v="90"/>
    <n v="217350219"/>
    <x v="1"/>
    <x v="1619"/>
    <x v="0"/>
    <s v="USA"/>
    <n v="28000000"/>
    <n v="8"/>
  </r>
  <r>
    <x v="259"/>
    <n v="167"/>
    <n v="161029270"/>
    <x v="7"/>
    <x v="1620"/>
    <x v="0"/>
    <s v="USA"/>
    <n v="28000000"/>
    <n v="7.9"/>
  </r>
  <r>
    <x v="37"/>
    <n v="118"/>
    <n v="179870271"/>
    <x v="0"/>
    <x v="1621"/>
    <x v="0"/>
    <s v="USA"/>
    <n v="28000000"/>
    <n v="7.6"/>
  </r>
  <r>
    <x v="705"/>
    <n v="83"/>
    <n v="100491683"/>
    <x v="1"/>
    <x v="1622"/>
    <x v="0"/>
    <s v="USA"/>
    <n v="24000000"/>
    <n v="5.9"/>
  </r>
  <r>
    <x v="94"/>
    <n v="104"/>
    <n v="74058698"/>
    <x v="6"/>
    <x v="1623"/>
    <x v="0"/>
    <s v="USA"/>
    <n v="60000000"/>
    <n v="6.3"/>
  </r>
  <r>
    <x v="403"/>
    <n v="102"/>
    <n v="55845943"/>
    <x v="0"/>
    <x v="1624"/>
    <x v="0"/>
    <s v="USA"/>
    <n v="29000000"/>
    <n v="6.4"/>
  </r>
  <r>
    <x v="125"/>
    <n v="131"/>
    <n v="81350242"/>
    <x v="0"/>
    <x v="1625"/>
    <x v="0"/>
    <s v="USA"/>
    <n v="28000000"/>
    <n v="8.1999999999999993"/>
  </r>
  <r>
    <x v="706"/>
    <n v="101"/>
    <n v="67266300"/>
    <x v="4"/>
    <x v="1626"/>
    <x v="0"/>
    <s v="Germany"/>
    <n v="28000000"/>
    <n v="6.9"/>
  </r>
  <r>
    <x v="159"/>
    <n v="130"/>
    <n v="70235322"/>
    <x v="7"/>
    <x v="1627"/>
    <x v="0"/>
    <s v="USA"/>
    <n v="28000000"/>
    <n v="7.8"/>
  </r>
  <r>
    <x v="102"/>
    <n v="120"/>
    <n v="7443007"/>
    <x v="4"/>
    <x v="1628"/>
    <x v="0"/>
    <s v="USA"/>
    <n v="30000000"/>
    <n v="6.7"/>
  </r>
  <r>
    <x v="684"/>
    <n v="135"/>
    <n v="64371181"/>
    <x v="7"/>
    <x v="1629"/>
    <x v="0"/>
    <s v="USA"/>
    <n v="28000000"/>
    <n v="7.5"/>
  </r>
  <r>
    <x v="9"/>
    <n v="110"/>
    <n v="58885635"/>
    <x v="0"/>
    <x v="1630"/>
    <x v="0"/>
    <s v="USA"/>
    <n v="26000000"/>
    <n v="7.4"/>
  </r>
  <r>
    <x v="227"/>
    <n v="103"/>
    <n v="60400856"/>
    <x v="4"/>
    <x v="1631"/>
    <x v="0"/>
    <s v="Germany"/>
    <n v="35000000"/>
    <n v="5.2"/>
  </r>
  <r>
    <x v="448"/>
    <n v="110"/>
    <n v="52353636"/>
    <x v="4"/>
    <x v="1632"/>
    <x v="0"/>
    <s v="USA"/>
    <n v="21000000"/>
    <n v="7.6"/>
  </r>
  <r>
    <x v="135"/>
    <n v="91"/>
    <n v="51475962"/>
    <x v="5"/>
    <x v="1633"/>
    <x v="0"/>
    <s v="USA"/>
    <n v="30000000"/>
    <n v="7.3"/>
  </r>
  <r>
    <x v="67"/>
    <n v="105"/>
    <n v="63910583"/>
    <x v="4"/>
    <x v="1634"/>
    <x v="0"/>
    <s v="USA"/>
    <n v="28000000"/>
    <n v="6.6"/>
  </r>
  <r>
    <x v="505"/>
    <n v="127"/>
    <n v="62300000"/>
    <x v="0"/>
    <x v="1635"/>
    <x v="0"/>
    <s v="UK"/>
    <n v="28000000"/>
    <n v="6.8"/>
  </r>
  <r>
    <x v="155"/>
    <n v="82"/>
    <n v="49968653"/>
    <x v="4"/>
    <x v="1636"/>
    <x v="0"/>
    <s v="USA"/>
    <n v="28000000"/>
    <n v="6.9"/>
  </r>
  <r>
    <x v="169"/>
    <n v="99"/>
    <n v="44450000"/>
    <x v="0"/>
    <x v="1637"/>
    <x v="0"/>
    <s v="Canada"/>
    <n v="27000000"/>
    <n v="5.8"/>
  </r>
  <r>
    <x v="194"/>
    <n v="90"/>
    <n v="45162741"/>
    <x v="4"/>
    <x v="1638"/>
    <x v="0"/>
    <s v="Germany"/>
    <n v="28000000"/>
    <n v="6.6"/>
  </r>
  <r>
    <x v="606"/>
    <n v="115"/>
    <n v="71346930"/>
    <x v="2"/>
    <x v="1639"/>
    <x v="0"/>
    <s v="USA"/>
    <n v="28000000"/>
    <n v="6.7"/>
  </r>
  <r>
    <x v="337"/>
    <n v="96"/>
    <n v="39514713"/>
    <x v="4"/>
    <x v="1640"/>
    <x v="0"/>
    <s v="USA"/>
    <n v="28000000"/>
    <n v="6.7"/>
  </r>
  <r>
    <x v="581"/>
    <n v="104"/>
    <n v="43097652"/>
    <x v="4"/>
    <x v="1641"/>
    <x v="0"/>
    <s v="USA"/>
    <n v="28000000"/>
    <n v="6.3"/>
  </r>
  <r>
    <x v="65"/>
    <n v="117"/>
    <n v="48043505"/>
    <x v="0"/>
    <x v="1642"/>
    <x v="0"/>
    <s v="UK"/>
    <n v="30000000"/>
    <n v="7.7"/>
  </r>
  <r>
    <x v="353"/>
    <n v="83"/>
    <n v="37053924"/>
    <x v="0"/>
    <x v="1643"/>
    <x v="0"/>
    <s v="Germany"/>
    <n v="28000000"/>
    <n v="6.1"/>
  </r>
  <r>
    <x v="459"/>
    <n v="99"/>
    <n v="33000377"/>
    <x v="0"/>
    <x v="1644"/>
    <x v="0"/>
    <s v="USA"/>
    <n v="28000000"/>
    <n v="4.9000000000000004"/>
  </r>
  <r>
    <x v="707"/>
    <n v="81"/>
    <n v="66950483"/>
    <x v="4"/>
    <x v="1645"/>
    <x v="0"/>
    <s v="USA"/>
    <n v="28000000"/>
    <n v="6.2"/>
  </r>
  <r>
    <x v="92"/>
    <n v="135"/>
    <n v="38372662"/>
    <x v="2"/>
    <x v="1646"/>
    <x v="0"/>
    <s v="France"/>
    <n v="28000000"/>
    <n v="7.8"/>
  </r>
  <r>
    <x v="17"/>
    <n v="117"/>
    <n v="27000000"/>
    <x v="10"/>
    <x v="1647"/>
    <x v="0"/>
    <s v="USA"/>
    <n v="28000000"/>
    <n v="8.1999999999999993"/>
  </r>
  <r>
    <x v="294"/>
    <n v="139"/>
    <n v="31600000"/>
    <x v="1"/>
    <x v="1648"/>
    <x v="0"/>
    <s v="USA"/>
    <n v="28000000"/>
    <n v="6.9"/>
  </r>
  <r>
    <x v="31"/>
    <n v="123"/>
    <n v="30688364"/>
    <x v="0"/>
    <x v="1649"/>
    <x v="0"/>
    <s v="USA"/>
    <n v="28000000"/>
    <n v="6.2"/>
  </r>
  <r>
    <x v="708"/>
    <n v="117"/>
    <n v="28563179"/>
    <x v="6"/>
    <x v="1650"/>
    <x v="0"/>
    <s v="USA"/>
    <n v="21000000"/>
    <n v="6.9"/>
  </r>
  <r>
    <x v="709"/>
    <n v="97"/>
    <n v="16779636"/>
    <x v="2"/>
    <x v="1651"/>
    <x v="0"/>
    <s v="USA"/>
    <n v="28000000"/>
    <n v="4.8"/>
  </r>
  <r>
    <x v="248"/>
    <n v="81"/>
    <n v="10762178"/>
    <x v="9"/>
    <x v="1652"/>
    <x v="0"/>
    <s v="France"/>
    <n v="160000000"/>
    <n v="8"/>
  </r>
  <r>
    <x v="355"/>
    <n v="103"/>
    <n v="17324744"/>
    <x v="4"/>
    <x v="1653"/>
    <x v="0"/>
    <s v="USA"/>
    <n v="28000000"/>
    <n v="5.3"/>
  </r>
  <r>
    <x v="182"/>
    <n v="119"/>
    <n v="8888143"/>
    <x v="4"/>
    <x v="1654"/>
    <x v="0"/>
    <s v="Canada"/>
    <n v="28000000"/>
    <n v="6.7"/>
  </r>
  <r>
    <x v="340"/>
    <n v="94"/>
    <n v="24268828"/>
    <x v="0"/>
    <x v="1655"/>
    <x v="0"/>
    <s v="USA"/>
    <n v="28000000"/>
    <n v="5.4"/>
  </r>
  <r>
    <x v="710"/>
    <n v="89"/>
    <n v="8119205"/>
    <x v="4"/>
    <x v="1656"/>
    <x v="0"/>
    <s v="USA"/>
    <n v="28000000"/>
    <n v="5.4"/>
  </r>
  <r>
    <x v="447"/>
    <n v="98"/>
    <n v="8434601"/>
    <x v="0"/>
    <x v="1657"/>
    <x v="0"/>
    <s v="USA"/>
    <n v="28000000"/>
    <n v="4.9000000000000004"/>
  </r>
  <r>
    <x v="451"/>
    <n v="107"/>
    <n v="6998324"/>
    <x v="4"/>
    <x v="1658"/>
    <x v="0"/>
    <s v="USA"/>
    <n v="28000000"/>
    <n v="6.1"/>
  </r>
  <r>
    <x v="499"/>
    <n v="108"/>
    <n v="10907291"/>
    <x v="0"/>
    <x v="1659"/>
    <x v="0"/>
    <s v="USA"/>
    <n v="28000000"/>
    <n v="5.8"/>
  </r>
  <r>
    <x v="46"/>
    <n v="134"/>
    <n v="5532301"/>
    <x v="7"/>
    <x v="1660"/>
    <x v="0"/>
    <s v="USA"/>
    <n v="28000000"/>
    <n v="7"/>
  </r>
  <r>
    <x v="711"/>
    <n v="110"/>
    <n v="2775593"/>
    <x v="4"/>
    <x v="1661"/>
    <x v="0"/>
    <s v="UK"/>
    <n v="27000000"/>
    <n v="6.5"/>
  </r>
  <r>
    <x v="712"/>
    <n v="103"/>
    <n v="28751715"/>
    <x v="0"/>
    <x v="1662"/>
    <x v="0"/>
    <s v="USA"/>
    <n v="28000000"/>
    <n v="6.6"/>
  </r>
  <r>
    <x v="713"/>
    <n v="100"/>
    <n v="20285518"/>
    <x v="0"/>
    <x v="1663"/>
    <x v="0"/>
    <s v="France"/>
    <n v="28000000"/>
    <n v="5.7"/>
  </r>
  <r>
    <x v="505"/>
    <n v="131"/>
    <n v="67900000"/>
    <x v="0"/>
    <x v="1664"/>
    <x v="0"/>
    <s v="UK"/>
    <n v="27500000"/>
    <n v="6.6"/>
  </r>
  <r>
    <x v="272"/>
    <n v="133"/>
    <n v="148734225"/>
    <x v="4"/>
    <x v="1665"/>
    <x v="0"/>
    <s v="USA"/>
    <n v="30000000"/>
    <n v="7"/>
  </r>
  <r>
    <x v="522"/>
    <n v="109"/>
    <n v="49185998"/>
    <x v="2"/>
    <x v="1666"/>
    <x v="0"/>
    <s v="USA"/>
    <n v="30000000"/>
    <n v="7.4"/>
  </r>
  <r>
    <x v="714"/>
    <n v="114"/>
    <n v="42168445"/>
    <x v="4"/>
    <x v="1667"/>
    <x v="0"/>
    <s v="USA"/>
    <n v="35000000"/>
    <n v="5.3"/>
  </r>
  <r>
    <x v="715"/>
    <n v="164"/>
    <n v="26400000"/>
    <x v="1"/>
    <x v="1668"/>
    <x v="0"/>
    <s v="UK"/>
    <n v="16000000"/>
    <n v="7.4"/>
  </r>
  <r>
    <x v="716"/>
    <n v="92"/>
    <n v="17508670"/>
    <x v="6"/>
    <x v="1669"/>
    <x v="0"/>
    <s v="UK"/>
    <n v="15000000"/>
    <n v="7.4"/>
  </r>
  <r>
    <x v="77"/>
    <n v="122"/>
    <n v="9664316"/>
    <x v="2"/>
    <x v="1670"/>
    <x v="0"/>
    <s v="USA"/>
    <n v="27500000"/>
    <n v="6.8"/>
  </r>
  <r>
    <x v="717"/>
    <n v="110"/>
    <n v="74888996"/>
    <x v="0"/>
    <x v="1671"/>
    <x v="0"/>
    <s v="USA"/>
    <n v="30000000"/>
    <n v="7.2"/>
  </r>
  <r>
    <x v="718"/>
    <n v="116"/>
    <n v="69586544"/>
    <x v="2"/>
    <x v="1672"/>
    <x v="0"/>
    <s v="USA"/>
    <n v="27000000"/>
    <n v="6"/>
  </r>
  <r>
    <x v="45"/>
    <n v="106"/>
    <n v="362645141"/>
    <x v="1"/>
    <x v="77"/>
    <x v="0"/>
    <s v="UK"/>
    <n v="175000000"/>
    <n v="7.8"/>
  </r>
  <r>
    <x v="427"/>
    <n v="115"/>
    <n v="60491560"/>
    <x v="6"/>
    <x v="1673"/>
    <x v="0"/>
    <s v="USA"/>
    <n v="27000000"/>
    <n v="6.6"/>
  </r>
  <r>
    <x v="437"/>
    <n v="148"/>
    <n v="54200000"/>
    <x v="0"/>
    <x v="1674"/>
    <x v="0"/>
    <s v="USA"/>
    <n v="27000000"/>
    <n v="7.9"/>
  </r>
  <r>
    <x v="719"/>
    <n v="118"/>
    <n v="30920167"/>
    <x v="4"/>
    <x v="1675"/>
    <x v="0"/>
    <s v="USA"/>
    <n v="25000000"/>
    <n v="5.7"/>
  </r>
  <r>
    <x v="18"/>
    <n v="101"/>
    <n v="40566655"/>
    <x v="4"/>
    <x v="1676"/>
    <x v="0"/>
    <s v="UK"/>
    <n v="30000000"/>
    <n v="7.1"/>
  </r>
  <r>
    <x v="569"/>
    <n v="82"/>
    <n v="31768374"/>
    <x v="0"/>
    <x v="1677"/>
    <x v="0"/>
    <s v="USA"/>
    <n v="27000000"/>
    <n v="5.6"/>
  </r>
  <r>
    <x v="496"/>
    <n v="110"/>
    <n v="22494487"/>
    <x v="6"/>
    <x v="1678"/>
    <x v="0"/>
    <s v="Germany"/>
    <n v="27000000"/>
    <n v="7.8"/>
  </r>
  <r>
    <x v="720"/>
    <n v="193"/>
    <n v="21500000"/>
    <x v="1"/>
    <x v="1679"/>
    <x v="0"/>
    <s v="USA"/>
    <n v="27000000"/>
    <n v="7.9"/>
  </r>
  <r>
    <x v="40"/>
    <n v="130"/>
    <n v="4463292"/>
    <x v="2"/>
    <x v="1680"/>
    <x v="0"/>
    <s v="UK"/>
    <n v="30000000"/>
    <n v="6.9"/>
  </r>
  <r>
    <x v="100"/>
    <n v="111"/>
    <n v="14337579"/>
    <x v="0"/>
    <x v="1681"/>
    <x v="0"/>
    <s v="Australia"/>
    <n v="27000000"/>
    <n v="7.7"/>
  </r>
  <r>
    <x v="721"/>
    <n v="110"/>
    <n v="13823741"/>
    <x v="7"/>
    <x v="1682"/>
    <x v="0"/>
    <s v="UK"/>
    <n v="13500000"/>
    <n v="6.9"/>
  </r>
  <r>
    <x v="722"/>
    <n v="123"/>
    <n v="10297897"/>
    <x v="0"/>
    <x v="1683"/>
    <x v="0"/>
    <s v="USA"/>
    <n v="27000000"/>
    <n v="6"/>
  </r>
  <r>
    <x v="552"/>
    <n v="109"/>
    <n v="13248477"/>
    <x v="11"/>
    <x v="1684"/>
    <x v="0"/>
    <s v="USA"/>
    <n v="27000000"/>
    <n v="6.2"/>
  </r>
  <r>
    <x v="723"/>
    <n v="99"/>
    <n v="8712564"/>
    <x v="6"/>
    <x v="1685"/>
    <x v="0"/>
    <s v="USA"/>
    <n v="27000000"/>
    <n v="5.9"/>
  </r>
  <r>
    <x v="724"/>
    <n v="106"/>
    <n v="7486906"/>
    <x v="4"/>
    <x v="1686"/>
    <x v="0"/>
    <s v="USA"/>
    <n v="27000000"/>
    <n v="6.8"/>
  </r>
  <r>
    <x v="403"/>
    <n v="89"/>
    <n v="38536376"/>
    <x v="0"/>
    <x v="1687"/>
    <x v="0"/>
    <s v="USA"/>
    <n v="27000000"/>
    <n v="3.6"/>
  </r>
  <r>
    <x v="725"/>
    <n v="98"/>
    <n v="41008532"/>
    <x v="6"/>
    <x v="1688"/>
    <x v="0"/>
    <s v="USA"/>
    <n v="27000000"/>
    <n v="6.7"/>
  </r>
  <r>
    <x v="610"/>
    <n v="93"/>
    <n v="5204007"/>
    <x v="0"/>
    <x v="1689"/>
    <x v="0"/>
    <s v="UK"/>
    <n v="28000000"/>
    <n v="6.3"/>
  </r>
  <r>
    <x v="127"/>
    <n v="112"/>
    <n v="4485485"/>
    <x v="4"/>
    <x v="1690"/>
    <x v="0"/>
    <s v="USA"/>
    <n v="15000000"/>
    <n v="6.4"/>
  </r>
  <r>
    <x v="192"/>
    <n v="101"/>
    <n v="4476235"/>
    <x v="6"/>
    <x v="1691"/>
    <x v="0"/>
    <s v="USA"/>
    <n v="27000000"/>
    <n v="6.4"/>
  </r>
  <r>
    <x v="263"/>
    <n v="104"/>
    <n v="1089365"/>
    <x v="4"/>
    <x v="1692"/>
    <x v="0"/>
    <s v="USA"/>
    <n v="25000000"/>
    <n v="5.7"/>
  </r>
  <r>
    <x v="564"/>
    <n v="120"/>
    <n v="763044"/>
    <x v="2"/>
    <x v="1693"/>
    <x v="0"/>
    <s v="Canada"/>
    <n v="23000000"/>
    <n v="6.2"/>
  </r>
  <r>
    <x v="273"/>
    <n v="91"/>
    <n v="20819129"/>
    <x v="0"/>
    <x v="1694"/>
    <x v="0"/>
    <s v="USA"/>
    <n v="26000000"/>
    <n v="5.2"/>
  </r>
  <r>
    <x v="189"/>
    <n v="97"/>
    <n v="110222438"/>
    <x v="4"/>
    <x v="1695"/>
    <x v="0"/>
    <s v="USA"/>
    <n v="26000000"/>
    <n v="6.1"/>
  </r>
  <r>
    <x v="272"/>
    <n v="133"/>
    <n v="109243478"/>
    <x v="4"/>
    <x v="1696"/>
    <x v="0"/>
    <s v="USA"/>
    <n v="26000000"/>
    <n v="7.1"/>
  </r>
  <r>
    <x v="378"/>
    <n v="123"/>
    <n v="100241322"/>
    <x v="4"/>
    <x v="1697"/>
    <x v="0"/>
    <s v="USA"/>
    <n v="25000000"/>
    <n v="7.2"/>
  </r>
  <r>
    <x v="726"/>
    <n v="114"/>
    <n v="25977365"/>
    <x v="6"/>
    <x v="1698"/>
    <x v="0"/>
    <s v="USA"/>
    <n v="28000000"/>
    <n v="6.5"/>
  </r>
  <r>
    <x v="234"/>
    <n v="111"/>
    <n v="91457688"/>
    <x v="0"/>
    <x v="1699"/>
    <x v="0"/>
    <s v="USA"/>
    <n v="26000000"/>
    <n v="6"/>
  </r>
  <r>
    <x v="451"/>
    <n v="117"/>
    <n v="87341380"/>
    <x v="0"/>
    <x v="1700"/>
    <x v="0"/>
    <s v="USA"/>
    <n v="27000000"/>
    <n v="7"/>
  </r>
  <r>
    <x v="265"/>
    <n v="121"/>
    <n v="65703412"/>
    <x v="4"/>
    <x v="1701"/>
    <x v="0"/>
    <s v="USA"/>
    <n v="26000000"/>
    <n v="7"/>
  </r>
  <r>
    <x v="246"/>
    <n v="139"/>
    <n v="58328680"/>
    <x v="2"/>
    <x v="1702"/>
    <x v="0"/>
    <s v="USA"/>
    <n v="22000000"/>
    <n v="7.5"/>
  </r>
  <r>
    <x v="127"/>
    <n v="115"/>
    <n v="61490000"/>
    <x v="2"/>
    <x v="1703"/>
    <x v="0"/>
    <s v="USA"/>
    <n v="26000000"/>
    <n v="6.6"/>
  </r>
  <r>
    <x v="702"/>
    <n v="175"/>
    <n v="50800000"/>
    <x v="2"/>
    <x v="1704"/>
    <x v="0"/>
    <s v="USA"/>
    <n v="26000000"/>
    <n v="7.4"/>
  </r>
  <r>
    <x v="519"/>
    <n v="85"/>
    <n v="57859105"/>
    <x v="5"/>
    <x v="1705"/>
    <x v="0"/>
    <s v="USA"/>
    <n v="26000000"/>
    <n v="6.5"/>
  </r>
  <r>
    <x v="477"/>
    <n v="90"/>
    <n v="46455802"/>
    <x v="11"/>
    <x v="1706"/>
    <x v="0"/>
    <s v="USA"/>
    <n v="26000000"/>
    <n v="6.2"/>
  </r>
  <r>
    <x v="358"/>
    <n v="107"/>
    <n v="45506619"/>
    <x v="1"/>
    <x v="1707"/>
    <x v="0"/>
    <s v="UK"/>
    <n v="26000000"/>
    <n v="7.8"/>
  </r>
  <r>
    <x v="360"/>
    <n v="100"/>
    <n v="40168080"/>
    <x v="0"/>
    <x v="1708"/>
    <x v="0"/>
    <s v="USA"/>
    <n v="26000000"/>
    <n v="5.2"/>
  </r>
  <r>
    <x v="26"/>
    <n v="129"/>
    <n v="49874933"/>
    <x v="4"/>
    <x v="1709"/>
    <x v="0"/>
    <s v="USA"/>
    <n v="26000000"/>
    <n v="6.5"/>
  </r>
  <r>
    <x v="158"/>
    <n v="109"/>
    <n v="45489752"/>
    <x v="4"/>
    <x v="1710"/>
    <x v="0"/>
    <s v="USA"/>
    <n v="26000000"/>
    <n v="6.5"/>
  </r>
  <r>
    <x v="283"/>
    <n v="94"/>
    <n v="36985501"/>
    <x v="0"/>
    <x v="1711"/>
    <x v="0"/>
    <s v="USA"/>
    <n v="26000000"/>
    <n v="5.2"/>
  </r>
  <r>
    <x v="305"/>
    <n v="133"/>
    <n v="33200000"/>
    <x v="0"/>
    <x v="1712"/>
    <x v="0"/>
    <s v="USA"/>
    <n v="26000000"/>
    <n v="7.2"/>
  </r>
  <r>
    <x v="452"/>
    <n v="105"/>
    <n v="28501651"/>
    <x v="2"/>
    <x v="1713"/>
    <x v="0"/>
    <s v="USA"/>
    <n v="26000000"/>
    <n v="7.1"/>
  </r>
  <r>
    <x v="727"/>
    <n v="100"/>
    <n v="23222861"/>
    <x v="0"/>
    <x v="1714"/>
    <x v="0"/>
    <s v="USA"/>
    <n v="26000000"/>
    <n v="4.5"/>
  </r>
  <r>
    <x v="278"/>
    <n v="113"/>
    <n v="54540525"/>
    <x v="4"/>
    <x v="1715"/>
    <x v="0"/>
    <s v="USA"/>
    <n v="56000000"/>
    <n v="5.7"/>
  </r>
  <r>
    <x v="728"/>
    <n v="118"/>
    <n v="16252765"/>
    <x v="2"/>
    <x v="1716"/>
    <x v="0"/>
    <s v="France"/>
    <n v="42000000"/>
    <n v="6"/>
  </r>
  <r>
    <x v="424"/>
    <n v="110"/>
    <n v="16005978"/>
    <x v="6"/>
    <x v="1717"/>
    <x v="0"/>
    <s v="USA"/>
    <n v="26000000"/>
    <n v="6.4"/>
  </r>
  <r>
    <x v="355"/>
    <n v="110"/>
    <n v="14469428"/>
    <x v="4"/>
    <x v="1718"/>
    <x v="0"/>
    <s v="USA"/>
    <n v="26000000"/>
    <n v="5.2"/>
  </r>
  <r>
    <x v="729"/>
    <n v="99"/>
    <n v="13829734"/>
    <x v="0"/>
    <x v="1719"/>
    <x v="0"/>
    <s v="Canada"/>
    <n v="26000000"/>
    <n v="4.3"/>
  </r>
  <r>
    <x v="730"/>
    <n v="101"/>
    <n v="1075288"/>
    <x v="6"/>
    <x v="1720"/>
    <x v="0"/>
    <s v="USA"/>
    <n v="22000000"/>
    <n v="6.1"/>
  </r>
  <r>
    <x v="653"/>
    <n v="103"/>
    <n v="7496522"/>
    <x v="4"/>
    <x v="1721"/>
    <x v="0"/>
    <s v="USA"/>
    <n v="26000000"/>
    <n v="6.8"/>
  </r>
  <r>
    <x v="731"/>
    <n v="95"/>
    <n v="20047715"/>
    <x v="1"/>
    <x v="1722"/>
    <x v="0"/>
    <s v="USA"/>
    <n v="25530000"/>
    <n v="5.2"/>
  </r>
  <r>
    <x v="218"/>
    <n v="117"/>
    <n v="12276810"/>
    <x v="0"/>
    <x v="1723"/>
    <x v="0"/>
    <s v="USA"/>
    <n v="26000000"/>
    <n v="6.5"/>
  </r>
  <r>
    <x v="732"/>
    <n v="129"/>
    <n v="33565375"/>
    <x v="2"/>
    <x v="1724"/>
    <x v="0"/>
    <s v="UK"/>
    <n v="15000000"/>
    <n v="7.5"/>
  </r>
  <r>
    <x v="274"/>
    <n v="120"/>
    <n v="499263"/>
    <x v="2"/>
    <x v="1725"/>
    <x v="11"/>
    <s v="USA"/>
    <n v="30000000"/>
    <n v="7.1"/>
  </r>
  <r>
    <x v="120"/>
    <n v="125"/>
    <n v="219200000"/>
    <x v="4"/>
    <x v="1726"/>
    <x v="0"/>
    <s v="USA"/>
    <n v="25000000"/>
    <n v="6.9"/>
  </r>
  <r>
    <x v="263"/>
    <n v="133"/>
    <n v="172825435"/>
    <x v="2"/>
    <x v="1727"/>
    <x v="0"/>
    <s v="USA"/>
    <n v="25000000"/>
    <n v="8"/>
  </r>
  <r>
    <x v="310"/>
    <n v="116"/>
    <n v="148085755"/>
    <x v="2"/>
    <x v="1728"/>
    <x v="0"/>
    <s v="USA"/>
    <n v="33000000"/>
    <n v="8.1999999999999993"/>
  </r>
  <r>
    <x v="74"/>
    <n v="129"/>
    <n v="25517500"/>
    <x v="7"/>
    <x v="1729"/>
    <x v="0"/>
    <s v="USA"/>
    <n v="25100000"/>
    <n v="6.4"/>
  </r>
  <r>
    <x v="410"/>
    <n v="93"/>
    <n v="145000989"/>
    <x v="0"/>
    <x v="1730"/>
    <x v="0"/>
    <s v="France"/>
    <n v="25000000"/>
    <n v="7.9"/>
  </r>
  <r>
    <x v="733"/>
    <n v="118"/>
    <n v="26761283"/>
    <x v="2"/>
    <x v="1731"/>
    <x v="0"/>
    <s v="USA"/>
    <n v="26000000"/>
    <n v="6.7"/>
  </r>
  <r>
    <x v="201"/>
    <n v="129"/>
    <n v="121945720"/>
    <x v="0"/>
    <x v="1732"/>
    <x v="0"/>
    <s v="USA"/>
    <n v="25000000"/>
    <n v="6.1"/>
  </r>
  <r>
    <x v="37"/>
    <n v="185"/>
    <n v="96067179"/>
    <x v="7"/>
    <x v="1733"/>
    <x v="0"/>
    <s v="USA"/>
    <n v="22000000"/>
    <n v="8.9"/>
  </r>
  <r>
    <x v="671"/>
    <n v="146"/>
    <n v="169705587"/>
    <x v="2"/>
    <x v="1734"/>
    <x v="0"/>
    <s v="USA"/>
    <n v="25000000"/>
    <n v="8.1"/>
  </r>
  <r>
    <x v="107"/>
    <n v="128"/>
    <n v="3254172"/>
    <x v="7"/>
    <x v="1735"/>
    <x v="0"/>
    <s v="USA"/>
    <n v="28000000"/>
    <n v="6.2"/>
  </r>
  <r>
    <x v="147"/>
    <n v="93"/>
    <n v="84185387"/>
    <x v="1"/>
    <x v="1736"/>
    <x v="0"/>
    <s v="USA"/>
    <n v="80000000"/>
    <n v="4.9000000000000004"/>
  </r>
  <r>
    <x v="610"/>
    <n v="97"/>
    <n v="82163317"/>
    <x v="0"/>
    <x v="1737"/>
    <x v="0"/>
    <s v="USA"/>
    <n v="30000000"/>
    <n v="5.8"/>
  </r>
  <r>
    <x v="479"/>
    <n v="82"/>
    <n v="80920948"/>
    <x v="0"/>
    <x v="1738"/>
    <x v="0"/>
    <s v="USA"/>
    <n v="30000000"/>
    <n v="6"/>
  </r>
  <r>
    <x v="55"/>
    <n v="85"/>
    <n v="80034302"/>
    <x v="0"/>
    <x v="1739"/>
    <x v="0"/>
    <s v="USA"/>
    <n v="25000000"/>
    <n v="7"/>
  </r>
  <r>
    <x v="734"/>
    <n v="88"/>
    <n v="78656813"/>
    <x v="0"/>
    <x v="1740"/>
    <x v="0"/>
    <s v="USA"/>
    <n v="25000000"/>
    <n v="6"/>
  </r>
  <r>
    <x v="200"/>
    <n v="119"/>
    <n v="76270454"/>
    <x v="6"/>
    <x v="1741"/>
    <x v="0"/>
    <s v="USA"/>
    <n v="25000000"/>
    <n v="7.9"/>
  </r>
  <r>
    <x v="574"/>
    <n v="122"/>
    <n v="74273505"/>
    <x v="6"/>
    <x v="1742"/>
    <x v="0"/>
    <s v="USA"/>
    <n v="25000000"/>
    <n v="8.1"/>
  </r>
  <r>
    <x v="129"/>
    <n v="99"/>
    <n v="134141530"/>
    <x v="0"/>
    <x v="1743"/>
    <x v="0"/>
    <s v="USA"/>
    <n v="25000000"/>
    <n v="6.2"/>
  </r>
  <r>
    <x v="735"/>
    <n v="97"/>
    <n v="71500556"/>
    <x v="4"/>
    <x v="1744"/>
    <x v="0"/>
    <s v="UK"/>
    <n v="26000000"/>
    <n v="6.7"/>
  </r>
  <r>
    <x v="606"/>
    <n v="121"/>
    <n v="71309760"/>
    <x v="2"/>
    <x v="1745"/>
    <x v="0"/>
    <s v="UK"/>
    <n v="25000000"/>
    <n v="7.3"/>
  </r>
  <r>
    <x v="736"/>
    <n v="95"/>
    <n v="89808372"/>
    <x v="4"/>
    <x v="1746"/>
    <x v="0"/>
    <s v="USA"/>
    <n v="45000000"/>
    <n v="4.5999999999999996"/>
  </r>
  <r>
    <x v="423"/>
    <n v="105"/>
    <n v="77264926"/>
    <x v="4"/>
    <x v="1747"/>
    <x v="0"/>
    <s v="USA"/>
    <n v="25000000"/>
    <n v="6.1"/>
  </r>
  <r>
    <x v="234"/>
    <n v="108"/>
    <n v="70625986"/>
    <x v="4"/>
    <x v="1748"/>
    <x v="0"/>
    <s v="USA"/>
    <n v="25000000"/>
    <n v="6.2"/>
  </r>
  <r>
    <x v="490"/>
    <n v="134"/>
    <n v="56505065"/>
    <x v="0"/>
    <x v="1749"/>
    <x v="0"/>
    <s v="USA"/>
    <n v="25000000"/>
    <n v="7.8"/>
  </r>
  <r>
    <x v="286"/>
    <n v="115"/>
    <n v="55973336"/>
    <x v="0"/>
    <x v="1750"/>
    <x v="0"/>
    <s v="USA"/>
    <n v="25000000"/>
    <n v="6.1"/>
  </r>
  <r>
    <x v="460"/>
    <n v="86"/>
    <n v="54098051"/>
    <x v="11"/>
    <x v="1751"/>
    <x v="0"/>
    <s v="Germany"/>
    <n v="25000000"/>
    <n v="5.8"/>
  </r>
  <r>
    <x v="581"/>
    <n v="101"/>
    <n v="60443237"/>
    <x v="2"/>
    <x v="1752"/>
    <x v="0"/>
    <s v="USA"/>
    <n v="25000000"/>
    <n v="6.5"/>
  </r>
  <r>
    <x v="737"/>
    <n v="96"/>
    <n v="82234139"/>
    <x v="1"/>
    <x v="1753"/>
    <x v="0"/>
    <s v="USA"/>
    <n v="17000000"/>
    <n v="7.2"/>
  </r>
  <r>
    <x v="11"/>
    <n v="101"/>
    <n v="51676606"/>
    <x v="7"/>
    <x v="1754"/>
    <x v="0"/>
    <s v="USA"/>
    <n v="25000000"/>
    <n v="7.8"/>
  </r>
  <r>
    <x v="738"/>
    <n v="100"/>
    <n v="52528330"/>
    <x v="4"/>
    <x v="1755"/>
    <x v="0"/>
    <s v="USA"/>
    <n v="25000000"/>
    <n v="4.7"/>
  </r>
  <r>
    <x v="739"/>
    <n v="117"/>
    <n v="51533608"/>
    <x v="0"/>
    <x v="1756"/>
    <x v="0"/>
    <s v="USA"/>
    <n v="25000000"/>
    <n v="6.8"/>
  </r>
  <r>
    <x v="740"/>
    <n v="101"/>
    <n v="51097664"/>
    <x v="2"/>
    <x v="1757"/>
    <x v="0"/>
    <s v="USA"/>
    <n v="30000000"/>
    <n v="5.9"/>
  </r>
  <r>
    <x v="159"/>
    <n v="98"/>
    <n v="84136909"/>
    <x v="4"/>
    <x v="1758"/>
    <x v="0"/>
    <s v="USA"/>
    <n v="26000000"/>
    <n v="7.2"/>
  </r>
  <r>
    <x v="46"/>
    <n v="146"/>
    <n v="46836394"/>
    <x v="7"/>
    <x v="1759"/>
    <x v="0"/>
    <s v="USA"/>
    <n v="25000000"/>
    <n v="8.6999999999999993"/>
  </r>
  <r>
    <x v="366"/>
    <n v="102"/>
    <n v="47285499"/>
    <x v="0"/>
    <x v="1760"/>
    <x v="0"/>
    <s v="USA"/>
    <n v="26000000"/>
    <n v="5"/>
  </r>
  <r>
    <x v="573"/>
    <n v="97"/>
    <n v="47124400"/>
    <x v="4"/>
    <x v="1761"/>
    <x v="0"/>
    <s v="USA"/>
    <n v="25000000"/>
    <n v="6.6"/>
  </r>
  <r>
    <x v="200"/>
    <n v="142"/>
    <n v="44700000"/>
    <x v="6"/>
    <x v="1762"/>
    <x v="0"/>
    <s v="USA"/>
    <n v="25000000"/>
    <n v="8.3000000000000007"/>
  </r>
  <r>
    <x v="412"/>
    <n v="98"/>
    <n v="44455658"/>
    <x v="0"/>
    <x v="1763"/>
    <x v="0"/>
    <s v="USA"/>
    <n v="25000000"/>
    <n v="6.7"/>
  </r>
  <r>
    <x v="741"/>
    <n v="219"/>
    <n v="43984230"/>
    <x v="7"/>
    <x v="1764"/>
    <x v="0"/>
    <s v="China"/>
    <n v="23000000"/>
    <n v="7.8"/>
  </r>
  <r>
    <x v="321"/>
    <n v="109"/>
    <n v="66489425"/>
    <x v="0"/>
    <x v="1765"/>
    <x v="0"/>
    <s v="USA"/>
    <n v="25000000"/>
    <n v="6.5"/>
  </r>
  <r>
    <x v="24"/>
    <n v="97"/>
    <n v="41067398"/>
    <x v="0"/>
    <x v="1766"/>
    <x v="0"/>
    <s v="USA"/>
    <n v="25000000"/>
    <n v="6.1"/>
  </r>
  <r>
    <x v="570"/>
    <n v="158"/>
    <n v="40218903"/>
    <x v="2"/>
    <x v="1767"/>
    <x v="0"/>
    <s v="USA"/>
    <n v="25000000"/>
    <n v="8.1"/>
  </r>
  <r>
    <x v="742"/>
    <n v="85"/>
    <n v="39880476"/>
    <x v="1"/>
    <x v="1768"/>
    <x v="0"/>
    <s v="USA"/>
    <n v="25000000"/>
    <n v="5.2"/>
  </r>
  <r>
    <x v="743"/>
    <n v="80"/>
    <n v="39399750"/>
    <x v="1"/>
    <x v="1769"/>
    <x v="0"/>
    <s v="USA"/>
    <n v="25000000"/>
    <n v="5.6"/>
  </r>
  <r>
    <x v="714"/>
    <n v="86"/>
    <n v="38230435"/>
    <x v="0"/>
    <x v="1770"/>
    <x v="0"/>
    <s v="USA"/>
    <n v="25000000"/>
    <n v="5.8"/>
  </r>
  <r>
    <x v="518"/>
    <n v="119"/>
    <n v="39008741"/>
    <x v="4"/>
    <x v="1771"/>
    <x v="0"/>
    <s v="USA"/>
    <n v="25000000"/>
    <n v="6.6"/>
  </r>
  <r>
    <x v="744"/>
    <n v="98"/>
    <n v="36833473"/>
    <x v="0"/>
    <x v="1772"/>
    <x v="0"/>
    <s v="France"/>
    <n v="25000000"/>
    <n v="6.6"/>
  </r>
  <r>
    <x v="745"/>
    <n v="97"/>
    <n v="48237389"/>
    <x v="4"/>
    <x v="1773"/>
    <x v="0"/>
    <s v="USA"/>
    <n v="25000000"/>
    <n v="5.5"/>
  </r>
  <r>
    <x v="686"/>
    <n v="124"/>
    <n v="36447959"/>
    <x v="7"/>
    <x v="1774"/>
    <x v="0"/>
    <s v="USA"/>
    <n v="25000000"/>
    <n v="7"/>
  </r>
  <r>
    <x v="115"/>
    <n v="97"/>
    <n v="45089048"/>
    <x v="2"/>
    <x v="1775"/>
    <x v="0"/>
    <s v="South Africa"/>
    <n v="25000000"/>
    <n v="6.5"/>
  </r>
  <r>
    <x v="546"/>
    <n v="105"/>
    <n v="35990505"/>
    <x v="4"/>
    <x v="1776"/>
    <x v="0"/>
    <s v="USA"/>
    <n v="20000000"/>
    <n v="5.8"/>
  </r>
  <r>
    <x v="746"/>
    <n v="104"/>
    <n v="35143332"/>
    <x v="11"/>
    <x v="1777"/>
    <x v="0"/>
    <s v="USA"/>
    <n v="17000000"/>
    <n v="5.6"/>
  </r>
  <r>
    <x v="747"/>
    <n v="101"/>
    <n v="35000629"/>
    <x v="4"/>
    <x v="1778"/>
    <x v="0"/>
    <s v="USA"/>
    <n v="25000000"/>
    <n v="5.6"/>
  </r>
  <r>
    <x v="286"/>
    <n v="101"/>
    <n v="34604054"/>
    <x v="0"/>
    <x v="1779"/>
    <x v="0"/>
    <s v="USA"/>
    <n v="30000000"/>
    <n v="5.8"/>
  </r>
  <r>
    <x v="535"/>
    <n v="114"/>
    <n v="41597830"/>
    <x v="2"/>
    <x v="1780"/>
    <x v="0"/>
    <s v="USA"/>
    <n v="25000000"/>
    <n v="7.6"/>
  </r>
  <r>
    <x v="423"/>
    <n v="105"/>
    <n v="33687630"/>
    <x v="4"/>
    <x v="1781"/>
    <x v="0"/>
    <s v="USA"/>
    <n v="20000000"/>
    <n v="6.4"/>
  </r>
  <r>
    <x v="748"/>
    <n v="90"/>
    <n v="32553210"/>
    <x v="4"/>
    <x v="1782"/>
    <x v="0"/>
    <s v="UK"/>
    <n v="25000000"/>
    <n v="6.3"/>
  </r>
  <r>
    <x v="749"/>
    <n v="97"/>
    <n v="31526393"/>
    <x v="0"/>
    <x v="1783"/>
    <x v="0"/>
    <s v="USA"/>
    <n v="25000000"/>
    <n v="4.5999999999999996"/>
  </r>
  <r>
    <x v="750"/>
    <n v="144"/>
    <n v="41229"/>
    <x v="6"/>
    <x v="1784"/>
    <x v="0"/>
    <s v="France"/>
    <n v="25500000"/>
    <n v="6.5"/>
  </r>
  <r>
    <x v="751"/>
    <n v="114"/>
    <n v="31655091"/>
    <x v="2"/>
    <x v="1785"/>
    <x v="0"/>
    <s v="USA"/>
    <n v="30000000"/>
    <n v="7.5"/>
  </r>
  <r>
    <x v="394"/>
    <n v="124"/>
    <n v="30012990"/>
    <x v="7"/>
    <x v="1786"/>
    <x v="0"/>
    <s v="UK"/>
    <n v="25000000"/>
    <n v="7.5"/>
  </r>
  <r>
    <x v="610"/>
    <n v="89"/>
    <n v="32368960"/>
    <x v="4"/>
    <x v="1787"/>
    <x v="0"/>
    <s v="Canada"/>
    <n v="25000000"/>
    <n v="5.3"/>
  </r>
  <r>
    <x v="752"/>
    <n v="160"/>
    <n v="14500000"/>
    <x v="0"/>
    <x v="1788"/>
    <x v="0"/>
    <s v="Japan"/>
    <n v="25000000"/>
    <n v="7.5"/>
  </r>
  <r>
    <x v="753"/>
    <n v="93"/>
    <n v="29247405"/>
    <x v="4"/>
    <x v="1789"/>
    <x v="0"/>
    <s v="UK"/>
    <n v="25000000"/>
    <n v="3.3"/>
  </r>
  <r>
    <x v="754"/>
    <n v="88"/>
    <n v="25615792"/>
    <x v="0"/>
    <x v="1790"/>
    <x v="0"/>
    <s v="USA"/>
    <n v="25000000"/>
    <n v="3.5"/>
  </r>
  <r>
    <x v="276"/>
    <n v="142"/>
    <n v="28341469"/>
    <x v="6"/>
    <x v="1791"/>
    <x v="0"/>
    <s v="USA"/>
    <n v="25000000"/>
    <n v="9.3000000000000007"/>
  </r>
  <r>
    <x v="487"/>
    <n v="92"/>
    <n v="25590119"/>
    <x v="1"/>
    <x v="1792"/>
    <x v="0"/>
    <s v="Australia"/>
    <n v="21150000"/>
    <n v="4.8"/>
  </r>
  <r>
    <x v="292"/>
    <n v="117"/>
    <n v="24944213"/>
    <x v="4"/>
    <x v="1793"/>
    <x v="0"/>
    <s v="USA"/>
    <n v="27000000"/>
    <n v="6.9"/>
  </r>
  <r>
    <x v="188"/>
    <n v="111"/>
    <n v="33631221"/>
    <x v="6"/>
    <x v="1794"/>
    <x v="0"/>
    <s v="USA"/>
    <n v="25000000"/>
    <n v="6"/>
  </r>
  <r>
    <x v="755"/>
    <n v="121"/>
    <n v="37738400"/>
    <x v="2"/>
    <x v="1795"/>
    <x v="0"/>
    <s v="USA"/>
    <n v="25000000"/>
    <n v="7.3"/>
  </r>
  <r>
    <x v="756"/>
    <n v="107"/>
    <n v="21835784"/>
    <x v="4"/>
    <x v="1796"/>
    <x v="0"/>
    <s v="USA"/>
    <n v="30000000"/>
    <n v="6.6"/>
  </r>
  <r>
    <x v="757"/>
    <n v="106"/>
    <n v="15785632"/>
    <x v="7"/>
    <x v="1797"/>
    <x v="0"/>
    <s v="UK"/>
    <n v="23000000"/>
    <n v="7.5"/>
  </r>
  <r>
    <x v="416"/>
    <n v="136"/>
    <n v="21554585"/>
    <x v="2"/>
    <x v="1798"/>
    <x v="0"/>
    <s v="USA"/>
    <n v="25000000"/>
    <n v="6.9"/>
  </r>
  <r>
    <x v="758"/>
    <n v="97"/>
    <n v="22200000"/>
    <x v="4"/>
    <x v="1799"/>
    <x v="0"/>
    <s v="USA"/>
    <n v="25000000"/>
    <n v="6.8"/>
  </r>
  <r>
    <x v="606"/>
    <n v="108"/>
    <n v="80014842"/>
    <x v="2"/>
    <x v="1800"/>
    <x v="0"/>
    <s v="USA"/>
    <n v="25000000"/>
    <n v="6.3"/>
  </r>
  <r>
    <x v="759"/>
    <n v="97"/>
    <n v="23527955"/>
    <x v="0"/>
    <x v="1801"/>
    <x v="0"/>
    <s v="USA"/>
    <n v="25000000"/>
    <n v="6.4"/>
  </r>
  <r>
    <x v="760"/>
    <n v="99"/>
    <n v="24042490"/>
    <x v="8"/>
    <x v="1802"/>
    <x v="0"/>
    <s v="USA"/>
    <n v="25000000"/>
    <n v="5.6"/>
  </r>
  <r>
    <x v="761"/>
    <n v="103"/>
    <n v="22466994"/>
    <x v="0"/>
    <x v="1803"/>
    <x v="0"/>
    <s v="USA"/>
    <n v="25000000"/>
    <n v="6.3"/>
  </r>
  <r>
    <x v="570"/>
    <n v="95"/>
    <n v="17791031"/>
    <x v="4"/>
    <x v="1804"/>
    <x v="0"/>
    <s v="USA"/>
    <n v="25000000"/>
    <n v="7.3"/>
  </r>
  <r>
    <x v="762"/>
    <n v="93"/>
    <n v="17718223"/>
    <x v="4"/>
    <x v="1805"/>
    <x v="0"/>
    <s v="USA"/>
    <n v="25000000"/>
    <n v="6.6"/>
  </r>
  <r>
    <x v="763"/>
    <n v="98"/>
    <n v="15361537"/>
    <x v="0"/>
    <x v="1806"/>
    <x v="0"/>
    <s v="Germany"/>
    <n v="13000000"/>
    <n v="4.5999999999999996"/>
  </r>
  <r>
    <x v="95"/>
    <n v="90"/>
    <n v="16647384"/>
    <x v="1"/>
    <x v="1807"/>
    <x v="0"/>
    <s v="USA"/>
    <n v="26000000"/>
    <n v="5.0999999999999996"/>
  </r>
  <r>
    <x v="764"/>
    <n v="107"/>
    <n v="16118077"/>
    <x v="2"/>
    <x v="1808"/>
    <x v="0"/>
    <s v="USA"/>
    <n v="25000000"/>
    <n v="5.6"/>
  </r>
  <r>
    <x v="765"/>
    <n v="90"/>
    <n v="15091542"/>
    <x v="1"/>
    <x v="1809"/>
    <x v="12"/>
    <s v="UK"/>
    <n v="25000000"/>
    <n v="5.3"/>
  </r>
  <r>
    <x v="766"/>
    <n v="115"/>
    <n v="15045676"/>
    <x v="2"/>
    <x v="1810"/>
    <x v="0"/>
    <s v="USA"/>
    <n v="16000000"/>
    <n v="5.6"/>
  </r>
  <r>
    <x v="767"/>
    <n v="93"/>
    <n v="17427926"/>
    <x v="11"/>
    <x v="1811"/>
    <x v="0"/>
    <s v="USA"/>
    <n v="8000000"/>
    <n v="5.9"/>
  </r>
  <r>
    <x v="768"/>
    <n v="99"/>
    <n v="14983572"/>
    <x v="4"/>
    <x v="1812"/>
    <x v="0"/>
    <s v="USA"/>
    <n v="25000000"/>
    <n v="4.7"/>
  </r>
  <r>
    <x v="519"/>
    <n v="107"/>
    <n v="14637490"/>
    <x v="11"/>
    <x v="1813"/>
    <x v="0"/>
    <s v="USA"/>
    <n v="25000000"/>
    <n v="4.8"/>
  </r>
  <r>
    <x v="593"/>
    <n v="110"/>
    <n v="14589444"/>
    <x v="4"/>
    <x v="1814"/>
    <x v="0"/>
    <s v="USA"/>
    <n v="25000000"/>
    <n v="6.8"/>
  </r>
  <r>
    <x v="769"/>
    <n v="101"/>
    <n v="14095303"/>
    <x v="0"/>
    <x v="1815"/>
    <x v="0"/>
    <s v="USA"/>
    <n v="25000000"/>
    <n v="5.4"/>
  </r>
  <r>
    <x v="770"/>
    <n v="85"/>
    <n v="13973532"/>
    <x v="4"/>
    <x v="1816"/>
    <x v="0"/>
    <s v="USA"/>
    <n v="25000000"/>
    <n v="5.0999999999999996"/>
  </r>
  <r>
    <x v="417"/>
    <n v="132"/>
    <n v="1865774"/>
    <x v="7"/>
    <x v="1817"/>
    <x v="0"/>
    <s v="UK"/>
    <n v="30000000"/>
    <n v="7"/>
  </r>
  <r>
    <x v="477"/>
    <n v="90"/>
    <n v="18860403"/>
    <x v="11"/>
    <x v="1818"/>
    <x v="0"/>
    <s v="USA"/>
    <n v="25000000"/>
    <n v="4"/>
  </r>
  <r>
    <x v="387"/>
    <n v="145"/>
    <n v="13038660"/>
    <x v="2"/>
    <x v="1819"/>
    <x v="0"/>
    <s v="USA"/>
    <n v="25000000"/>
    <n v="7.3"/>
  </r>
  <r>
    <x v="234"/>
    <n v="110"/>
    <n v="28831145"/>
    <x v="2"/>
    <x v="1820"/>
    <x v="0"/>
    <s v="USA"/>
    <n v="25000000"/>
    <n v="6.8"/>
  </r>
  <r>
    <x v="335"/>
    <n v="122"/>
    <n v="11538204"/>
    <x v="6"/>
    <x v="1821"/>
    <x v="0"/>
    <s v="USA"/>
    <n v="25000000"/>
    <n v="7"/>
  </r>
  <r>
    <x v="506"/>
    <n v="107"/>
    <n v="11008432"/>
    <x v="7"/>
    <x v="1822"/>
    <x v="0"/>
    <s v="USA"/>
    <n v="25000000"/>
    <n v="7.1"/>
  </r>
  <r>
    <x v="771"/>
    <n v="127"/>
    <n v="12188642"/>
    <x v="7"/>
    <x v="1823"/>
    <x v="0"/>
    <s v="Chile"/>
    <n v="26000000"/>
    <n v="6.9"/>
  </r>
  <r>
    <x v="447"/>
    <n v="99"/>
    <n v="11100000"/>
    <x v="0"/>
    <x v="1824"/>
    <x v="0"/>
    <s v="USA"/>
    <n v="25000000"/>
    <n v="7.3"/>
  </r>
  <r>
    <x v="684"/>
    <n v="140"/>
    <n v="13651662"/>
    <x v="2"/>
    <x v="1825"/>
    <x v="0"/>
    <s v="USA"/>
    <n v="25000000"/>
    <n v="8.1999999999999993"/>
  </r>
  <r>
    <x v="414"/>
    <n v="133"/>
    <n v="11030963"/>
    <x v="7"/>
    <x v="1826"/>
    <x v="0"/>
    <s v="UK"/>
    <n v="28000000"/>
    <n v="7.1"/>
  </r>
  <r>
    <x v="396"/>
    <n v="271"/>
    <n v="10769960"/>
    <x v="2"/>
    <x v="1827"/>
    <x v="0"/>
    <s v="USA"/>
    <n v="25000000"/>
    <n v="7.7"/>
  </r>
  <r>
    <x v="665"/>
    <n v="112"/>
    <n v="10911750"/>
    <x v="2"/>
    <x v="1828"/>
    <x v="0"/>
    <s v="USA"/>
    <n v="25000000"/>
    <n v="6.5"/>
  </r>
  <r>
    <x v="430"/>
    <n v="99"/>
    <n v="10719367"/>
    <x v="2"/>
    <x v="1829"/>
    <x v="0"/>
    <s v="USA"/>
    <n v="25000000"/>
    <n v="4.9000000000000004"/>
  </r>
  <r>
    <x v="772"/>
    <n v="100"/>
    <n v="10114315"/>
    <x v="2"/>
    <x v="1830"/>
    <x v="0"/>
    <s v="USA"/>
    <n v="25000000"/>
    <n v="6.4"/>
  </r>
  <r>
    <x v="773"/>
    <n v="92"/>
    <n v="49122319"/>
    <x v="11"/>
    <x v="1831"/>
    <x v="0"/>
    <s v="USA"/>
    <n v="14000000"/>
    <n v="5.9"/>
  </r>
  <r>
    <x v="774"/>
    <n v="105"/>
    <n v="10070000"/>
    <x v="4"/>
    <x v="1832"/>
    <x v="0"/>
    <s v="USA"/>
    <n v="25000000"/>
    <n v="6.2"/>
  </r>
  <r>
    <x v="363"/>
    <n v="110"/>
    <n v="10324441"/>
    <x v="0"/>
    <x v="1833"/>
    <x v="0"/>
    <s v="USA"/>
    <n v="25000000"/>
    <n v="5.8"/>
  </r>
  <r>
    <x v="606"/>
    <n v="116"/>
    <n v="7156933"/>
    <x v="4"/>
    <x v="1834"/>
    <x v="0"/>
    <s v="USA"/>
    <n v="25000000"/>
    <n v="6.7"/>
  </r>
  <r>
    <x v="775"/>
    <n v="88"/>
    <n v="9286314"/>
    <x v="0"/>
    <x v="1835"/>
    <x v="0"/>
    <s v="USA"/>
    <n v="17000000"/>
    <n v="5.9"/>
  </r>
  <r>
    <x v="776"/>
    <n v="111"/>
    <n v="56692"/>
    <x v="1"/>
    <x v="1836"/>
    <x v="0"/>
    <s v="USA"/>
    <n v="25000000"/>
    <n v="7.3"/>
  </r>
  <r>
    <x v="777"/>
    <n v="95"/>
    <n v="5654777"/>
    <x v="0"/>
    <x v="1837"/>
    <x v="0"/>
    <s v="USA"/>
    <n v="25000000"/>
    <n v="4.0999999999999996"/>
  </r>
  <r>
    <x v="640"/>
    <n v="95"/>
    <n v="5516708"/>
    <x v="4"/>
    <x v="1838"/>
    <x v="0"/>
    <s v="USA"/>
    <n v="25000000"/>
    <n v="4.9000000000000004"/>
  </r>
  <r>
    <x v="139"/>
    <n v="127"/>
    <n v="5128124"/>
    <x v="7"/>
    <x v="1839"/>
    <x v="0"/>
    <s v="New Zealand"/>
    <n v="25000000"/>
    <n v="7.9"/>
  </r>
  <r>
    <x v="477"/>
    <n v="105"/>
    <n v="34014398"/>
    <x v="0"/>
    <x v="1427"/>
    <x v="0"/>
    <s v="Germany"/>
    <n v="33000000"/>
    <n v="5.6"/>
  </r>
  <r>
    <x v="778"/>
    <n v="104"/>
    <n v="4064333"/>
    <x v="0"/>
    <x v="1840"/>
    <x v="0"/>
    <s v="USA"/>
    <n v="25000000"/>
    <n v="5.2"/>
  </r>
  <r>
    <x v="779"/>
    <n v="95"/>
    <n v="4006906"/>
    <x v="4"/>
    <x v="1841"/>
    <x v="0"/>
    <s v="USA"/>
    <n v="15000000"/>
    <n v="4.0999999999999996"/>
  </r>
  <r>
    <x v="732"/>
    <n v="121"/>
    <n v="3073392"/>
    <x v="2"/>
    <x v="1842"/>
    <x v="0"/>
    <s v="Canada"/>
    <n v="25000000"/>
    <n v="6.6"/>
  </r>
  <r>
    <x v="370"/>
    <n v="92"/>
    <n v="1550000"/>
    <x v="0"/>
    <x v="1843"/>
    <x v="0"/>
    <s v="USA"/>
    <n v="25000000"/>
    <n v="2.9"/>
  </r>
  <r>
    <x v="780"/>
    <n v="107"/>
    <n v="871527"/>
    <x v="6"/>
    <x v="1844"/>
    <x v="0"/>
    <s v="Canada"/>
    <n v="25000000"/>
    <n v="6.5"/>
  </r>
  <r>
    <x v="781"/>
    <n v="117"/>
    <n v="777423"/>
    <x v="7"/>
    <x v="1845"/>
    <x v="0"/>
    <s v="USA"/>
    <n v="25000000"/>
    <n v="7.2"/>
  </r>
  <r>
    <x v="722"/>
    <n v="107"/>
    <n v="1186957"/>
    <x v="2"/>
    <x v="1846"/>
    <x v="0"/>
    <s v="UK"/>
    <n v="25000000"/>
    <n v="6.8"/>
  </r>
  <r>
    <x v="782"/>
    <n v="131"/>
    <n v="85433"/>
    <x v="6"/>
    <x v="1847"/>
    <x v="0"/>
    <s v="Italy"/>
    <n v="13500000"/>
    <n v="7.8"/>
  </r>
  <r>
    <x v="783"/>
    <n v="122"/>
    <n v="1697956"/>
    <x v="6"/>
    <x v="1848"/>
    <x v="0"/>
    <s v="USA"/>
    <n v="20000000"/>
    <n v="6.7"/>
  </r>
  <r>
    <x v="750"/>
    <n v="134"/>
    <n v="183662"/>
    <x v="4"/>
    <x v="1849"/>
    <x v="4"/>
    <s v="France"/>
    <n v="25000000"/>
    <n v="7.1"/>
  </r>
  <r>
    <x v="316"/>
    <n v="117"/>
    <n v="134904"/>
    <x v="4"/>
    <x v="1850"/>
    <x v="0"/>
    <s v="USA"/>
    <n v="25000000"/>
    <n v="5.7"/>
  </r>
  <r>
    <x v="17"/>
    <n v="138"/>
    <n v="16969390"/>
    <x v="6"/>
    <x v="1851"/>
    <x v="0"/>
    <s v="USA"/>
    <n v="25000000"/>
    <n v="5.3"/>
  </r>
  <r>
    <x v="784"/>
    <n v="100"/>
    <n v="129115"/>
    <x v="0"/>
    <x v="1852"/>
    <x v="9"/>
    <s v="China"/>
    <n v="25000000"/>
    <n v="6.5"/>
  </r>
  <r>
    <x v="465"/>
    <n v="119"/>
    <n v="34700000"/>
    <x v="2"/>
    <x v="1853"/>
    <x v="0"/>
    <s v="USA"/>
    <n v="14000000"/>
    <n v="7.7"/>
  </r>
  <r>
    <x v="367"/>
    <n v="137"/>
    <n v="717753"/>
    <x v="1"/>
    <x v="1854"/>
    <x v="0"/>
    <s v="France"/>
    <n v="25000000"/>
    <n v="6.1"/>
  </r>
  <r>
    <x v="785"/>
    <n v="119"/>
    <n v="109713132"/>
    <x v="1"/>
    <x v="1855"/>
    <x v="0"/>
    <s v="USA"/>
    <n v="25000000"/>
    <n v="7.3"/>
  </r>
  <r>
    <x v="223"/>
    <n v="139"/>
    <n v="70269171"/>
    <x v="2"/>
    <x v="1856"/>
    <x v="0"/>
    <s v="USA"/>
    <n v="24000000"/>
    <n v="7.2"/>
  </r>
  <r>
    <x v="174"/>
    <n v="114"/>
    <n v="28772222"/>
    <x v="0"/>
    <x v="304"/>
    <x v="0"/>
    <s v="USA"/>
    <n v="105000000"/>
    <n v="5.3"/>
  </r>
  <r>
    <x v="519"/>
    <n v="120"/>
    <n v="101334374"/>
    <x v="11"/>
    <x v="1857"/>
    <x v="0"/>
    <s v="USA"/>
    <n v="24000000"/>
    <n v="6.1"/>
  </r>
  <r>
    <x v="684"/>
    <n v="98"/>
    <n v="1512815"/>
    <x v="0"/>
    <x v="1858"/>
    <x v="0"/>
    <s v="USA"/>
    <n v="25000000"/>
    <n v="5.8"/>
  </r>
  <r>
    <x v="129"/>
    <n v="106"/>
    <n v="65182182"/>
    <x v="4"/>
    <x v="1859"/>
    <x v="0"/>
    <s v="USA"/>
    <n v="24000000"/>
    <n v="5.7"/>
  </r>
  <r>
    <x v="561"/>
    <n v="98"/>
    <n v="57262492"/>
    <x v="4"/>
    <x v="1860"/>
    <x v="0"/>
    <s v="USA"/>
    <n v="24000000"/>
    <n v="6.7"/>
  </r>
  <r>
    <x v="786"/>
    <n v="107"/>
    <n v="80000000"/>
    <x v="2"/>
    <x v="1861"/>
    <x v="0"/>
    <s v="USA"/>
    <n v="8200000"/>
    <n v="6.5"/>
  </r>
  <r>
    <x v="224"/>
    <n v="88"/>
    <n v="74608545"/>
    <x v="4"/>
    <x v="1862"/>
    <x v="0"/>
    <s v="USA"/>
    <n v="24000000"/>
    <n v="7.2"/>
  </r>
  <r>
    <x v="242"/>
    <n v="137"/>
    <n v="41895491"/>
    <x v="4"/>
    <x v="1863"/>
    <x v="0"/>
    <s v="USA"/>
    <n v="24000000"/>
    <n v="7.6"/>
  </r>
  <r>
    <x v="623"/>
    <n v="100"/>
    <n v="39989008"/>
    <x v="11"/>
    <x v="1864"/>
    <x v="0"/>
    <s v="USA"/>
    <n v="24000000"/>
    <n v="4.5999999999999996"/>
  </r>
  <r>
    <x v="787"/>
    <n v="115"/>
    <n v="32662299"/>
    <x v="4"/>
    <x v="1865"/>
    <x v="0"/>
    <s v="USA"/>
    <n v="24000000"/>
    <n v="6.9"/>
  </r>
  <r>
    <x v="576"/>
    <n v="101"/>
    <n v="31452765"/>
    <x v="4"/>
    <x v="1866"/>
    <x v="0"/>
    <s v="USA"/>
    <n v="24000000"/>
    <n v="6.6"/>
  </r>
  <r>
    <x v="788"/>
    <n v="110"/>
    <n v="25167270"/>
    <x v="4"/>
    <x v="1867"/>
    <x v="0"/>
    <s v="Germany"/>
    <n v="24000000"/>
    <n v="6.3"/>
  </r>
  <r>
    <x v="789"/>
    <n v="94"/>
    <n v="32416109"/>
    <x v="4"/>
    <x v="1868"/>
    <x v="0"/>
    <s v="USA"/>
    <n v="25000000"/>
    <n v="6.2"/>
  </r>
  <r>
    <x v="790"/>
    <n v="88"/>
    <n v="20218"/>
    <x v="0"/>
    <x v="1869"/>
    <x v="0"/>
    <s v="USA"/>
    <n v="24000000"/>
    <n v="5.3"/>
  </r>
  <r>
    <x v="135"/>
    <n v="127"/>
    <n v="28871190"/>
    <x v="7"/>
    <x v="1870"/>
    <x v="0"/>
    <s v="USA"/>
    <n v="24000000"/>
    <n v="7.3"/>
  </r>
  <r>
    <x v="261"/>
    <n v="95"/>
    <n v="16964743"/>
    <x v="4"/>
    <x v="1871"/>
    <x v="0"/>
    <s v="USA"/>
    <n v="24000000"/>
    <n v="5.6"/>
  </r>
  <r>
    <x v="328"/>
    <n v="87"/>
    <n v="16290976"/>
    <x v="1"/>
    <x v="1872"/>
    <x v="0"/>
    <s v="USA"/>
    <n v="24000000"/>
    <n v="6.2"/>
  </r>
  <r>
    <x v="791"/>
    <n v="118"/>
    <n v="13000000"/>
    <x v="1"/>
    <x v="1873"/>
    <x v="0"/>
    <s v="USA"/>
    <n v="24000000"/>
    <n v="5.2"/>
  </r>
  <r>
    <x v="339"/>
    <n v="107"/>
    <n v="12372410"/>
    <x v="4"/>
    <x v="1874"/>
    <x v="0"/>
    <s v="USA"/>
    <n v="24000000"/>
    <n v="5.3"/>
  </r>
  <r>
    <x v="268"/>
    <n v="124"/>
    <n v="8427204"/>
    <x v="4"/>
    <x v="1875"/>
    <x v="0"/>
    <s v="USA"/>
    <n v="24000000"/>
    <n v="5.4"/>
  </r>
  <r>
    <x v="792"/>
    <n v="89"/>
    <n v="9639242"/>
    <x v="4"/>
    <x v="1876"/>
    <x v="0"/>
    <s v="USA"/>
    <n v="24000000"/>
    <n v="4.9000000000000004"/>
  </r>
  <r>
    <x v="596"/>
    <n v="88"/>
    <n v="25003072"/>
    <x v="4"/>
    <x v="1877"/>
    <x v="0"/>
    <s v="USA"/>
    <n v="24000000"/>
    <n v="5.5"/>
  </r>
  <r>
    <x v="793"/>
    <n v="118"/>
    <n v="6144806"/>
    <x v="7"/>
    <x v="1878"/>
    <x v="0"/>
    <s v="USA"/>
    <n v="23000000"/>
    <n v="6.7"/>
  </r>
  <r>
    <x v="794"/>
    <n v="93"/>
    <n v="4308981"/>
    <x v="4"/>
    <x v="1879"/>
    <x v="0"/>
    <s v="USA"/>
    <n v="24000000"/>
    <n v="3.9"/>
  </r>
  <r>
    <x v="795"/>
    <n v="80"/>
    <n v="669276"/>
    <x v="0"/>
    <x v="1880"/>
    <x v="0"/>
    <s v="UK"/>
    <n v="28000000"/>
    <n v="7.2"/>
  </r>
  <r>
    <x v="796"/>
    <n v="120"/>
    <n v="42880"/>
    <x v="2"/>
    <x v="1881"/>
    <x v="0"/>
    <s v="UK"/>
    <n v="24000000"/>
    <n v="5.0999999999999996"/>
  </r>
  <r>
    <x v="615"/>
    <n v="98"/>
    <n v="23225911"/>
    <x v="0"/>
    <x v="1882"/>
    <x v="0"/>
    <s v="USA"/>
    <n v="24000000"/>
    <n v="6.5"/>
  </r>
  <r>
    <x v="614"/>
    <n v="119"/>
    <n v="4710455"/>
    <x v="1"/>
    <x v="1883"/>
    <x v="10"/>
    <s v="Japan"/>
    <n v="24000000"/>
    <n v="8.1999999999999993"/>
  </r>
  <r>
    <x v="353"/>
    <n v="88"/>
    <n v="75590286"/>
    <x v="1"/>
    <x v="1884"/>
    <x v="0"/>
    <s v="USA"/>
    <n v="23600000"/>
    <n v="7.7"/>
  </r>
  <r>
    <x v="15"/>
    <n v="201"/>
    <n v="218051260"/>
    <x v="0"/>
    <x v="24"/>
    <x v="0"/>
    <s v="New Zealand"/>
    <n v="207000000"/>
    <n v="7.2"/>
  </r>
  <r>
    <x v="151"/>
    <n v="90"/>
    <n v="161487252"/>
    <x v="4"/>
    <x v="1885"/>
    <x v="0"/>
    <s v="USA"/>
    <n v="20000000"/>
    <n v="6.1"/>
  </r>
  <r>
    <x v="579"/>
    <n v="127"/>
    <n v="290158751"/>
    <x v="0"/>
    <x v="1886"/>
    <x v="0"/>
    <s v="USA"/>
    <n v="18000000"/>
    <n v="8.8000000000000007"/>
  </r>
  <r>
    <x v="26"/>
    <n v="119"/>
    <n v="65807024"/>
    <x v="0"/>
    <x v="1887"/>
    <x v="0"/>
    <s v="USA"/>
    <n v="19000000"/>
    <n v="6.8"/>
  </r>
  <r>
    <x v="468"/>
    <n v="85"/>
    <n v="86930411"/>
    <x v="4"/>
    <x v="1888"/>
    <x v="0"/>
    <s v="USA"/>
    <n v="23000000"/>
    <n v="6.8"/>
  </r>
  <r>
    <x v="460"/>
    <n v="98"/>
    <n v="53302314"/>
    <x v="11"/>
    <x v="1889"/>
    <x v="0"/>
    <s v="USA"/>
    <n v="23000000"/>
    <n v="6.7"/>
  </r>
  <r>
    <x v="284"/>
    <n v="101"/>
    <n v="40962534"/>
    <x v="2"/>
    <x v="1890"/>
    <x v="0"/>
    <s v="USA"/>
    <n v="12500000"/>
    <n v="7.1"/>
  </r>
  <r>
    <x v="132"/>
    <n v="112"/>
    <n v="39235088"/>
    <x v="11"/>
    <x v="1891"/>
    <x v="0"/>
    <s v="USA"/>
    <n v="23000000"/>
    <n v="7.1"/>
  </r>
  <r>
    <x v="797"/>
    <n v="97"/>
    <n v="27338033"/>
    <x v="4"/>
    <x v="1892"/>
    <x v="0"/>
    <s v="USA"/>
    <n v="23000000"/>
    <n v="6.1"/>
  </r>
  <r>
    <x v="166"/>
    <n v="126"/>
    <n v="25556065"/>
    <x v="2"/>
    <x v="1893"/>
    <x v="0"/>
    <s v="USA"/>
    <n v="23000000"/>
    <n v="8"/>
  </r>
  <r>
    <x v="757"/>
    <n v="106"/>
    <n v="15785632"/>
    <x v="7"/>
    <x v="1797"/>
    <x v="0"/>
    <s v="UK"/>
    <n v="23000000"/>
    <n v="7.5"/>
  </r>
  <r>
    <x v="371"/>
    <n v="97"/>
    <n v="21973182"/>
    <x v="5"/>
    <x v="1894"/>
    <x v="0"/>
    <s v="USA"/>
    <n v="23000000"/>
    <n v="6.6"/>
  </r>
  <r>
    <x v="798"/>
    <n v="100"/>
    <n v="4756"/>
    <x v="1"/>
    <x v="1895"/>
    <x v="0"/>
    <s v="UK"/>
    <n v="25000000"/>
    <n v="5.4"/>
  </r>
  <r>
    <x v="383"/>
    <n v="114"/>
    <n v="18653615"/>
    <x v="4"/>
    <x v="1896"/>
    <x v="0"/>
    <s v="USA"/>
    <n v="23000000"/>
    <n v="6.1"/>
  </r>
  <r>
    <x v="690"/>
    <n v="101"/>
    <n v="12189514"/>
    <x v="4"/>
    <x v="1591"/>
    <x v="0"/>
    <s v="USA"/>
    <n v="23000000"/>
    <n v="6.1"/>
  </r>
  <r>
    <x v="799"/>
    <n v="88"/>
    <n v="13019253"/>
    <x v="4"/>
    <x v="1897"/>
    <x v="0"/>
    <s v="USA"/>
    <n v="23000000"/>
    <n v="5.6"/>
  </r>
  <r>
    <x v="144"/>
    <n v="93"/>
    <n v="18934858"/>
    <x v="0"/>
    <x v="1898"/>
    <x v="0"/>
    <s v="Ireland"/>
    <n v="23000000"/>
    <n v="5.8"/>
  </r>
  <r>
    <x v="800"/>
    <n v="92"/>
    <n v="20763013"/>
    <x v="1"/>
    <x v="1899"/>
    <x v="0"/>
    <s v="USA"/>
    <n v="23000000"/>
    <n v="2.8"/>
  </r>
  <r>
    <x v="801"/>
    <n v="98"/>
    <n v="12782508"/>
    <x v="2"/>
    <x v="1900"/>
    <x v="0"/>
    <s v="USA"/>
    <n v="23000000"/>
    <n v="6.7"/>
  </r>
  <r>
    <x v="802"/>
    <n v="94"/>
    <n v="11508423"/>
    <x v="7"/>
    <x v="1901"/>
    <x v="0"/>
    <s v="USA"/>
    <n v="23000000"/>
    <n v="5.0999999999999996"/>
  </r>
  <r>
    <x v="414"/>
    <n v="102"/>
    <n v="10660147"/>
    <x v="2"/>
    <x v="1902"/>
    <x v="0"/>
    <s v="UK"/>
    <n v="23000000"/>
    <n v="7.2"/>
  </r>
  <r>
    <x v="487"/>
    <n v="98"/>
    <n v="7434726"/>
    <x v="0"/>
    <x v="1903"/>
    <x v="0"/>
    <s v="USA"/>
    <n v="23000000"/>
    <n v="6"/>
  </r>
  <r>
    <x v="803"/>
    <n v="111"/>
    <n v="6109075"/>
    <x v="7"/>
    <x v="1904"/>
    <x v="4"/>
    <s v="France"/>
    <n v="19430000"/>
    <n v="6.7"/>
  </r>
  <r>
    <x v="465"/>
    <n v="100"/>
    <n v="2708188"/>
    <x v="4"/>
    <x v="1905"/>
    <x v="0"/>
    <s v="UK"/>
    <n v="23000000"/>
    <n v="6.2"/>
  </r>
  <r>
    <x v="804"/>
    <n v="141"/>
    <n v="16123851"/>
    <x v="2"/>
    <x v="1906"/>
    <x v="0"/>
    <s v="USA"/>
    <n v="23000000"/>
    <n v="6.2"/>
  </r>
  <r>
    <x v="295"/>
    <n v="114"/>
    <n v="71975611"/>
    <x v="8"/>
    <x v="1907"/>
    <x v="0"/>
    <s v="USA"/>
    <n v="25000000"/>
    <n v="6.8"/>
  </r>
  <r>
    <x v="805"/>
    <n v="96"/>
    <n v="38119483"/>
    <x v="1"/>
    <x v="1908"/>
    <x v="0"/>
    <s v="USA"/>
    <n v="22700000"/>
    <n v="7.1"/>
  </r>
  <r>
    <x v="806"/>
    <n v="111"/>
    <n v="4190530"/>
    <x v="2"/>
    <x v="1909"/>
    <x v="0"/>
    <s v="Australia"/>
    <n v="22500000"/>
    <n v="7.1"/>
  </r>
  <r>
    <x v="264"/>
    <n v="127"/>
    <n v="217631306"/>
    <x v="2"/>
    <x v="1910"/>
    <x v="0"/>
    <s v="USA"/>
    <n v="22000000"/>
    <n v="7"/>
  </r>
  <r>
    <x v="292"/>
    <n v="107"/>
    <n v="176483808"/>
    <x v="4"/>
    <x v="1911"/>
    <x v="0"/>
    <s v="USA"/>
    <n v="23000000"/>
    <n v="7.1"/>
  </r>
  <r>
    <x v="352"/>
    <n v="97"/>
    <n v="144833357"/>
    <x v="4"/>
    <x v="1912"/>
    <x v="0"/>
    <s v="USA"/>
    <n v="22000000"/>
    <n v="6.4"/>
  </r>
  <r>
    <x v="191"/>
    <n v="127"/>
    <n v="75597042"/>
    <x v="2"/>
    <x v="1913"/>
    <x v="0"/>
    <s v="USA"/>
    <n v="20000000"/>
    <n v="7"/>
  </r>
  <r>
    <x v="423"/>
    <n v="110"/>
    <n v="90636983"/>
    <x v="4"/>
    <x v="1914"/>
    <x v="0"/>
    <s v="USA"/>
    <n v="22000000"/>
    <n v="6.2"/>
  </r>
  <r>
    <x v="310"/>
    <n v="135"/>
    <n v="70960517"/>
    <x v="2"/>
    <x v="1915"/>
    <x v="0"/>
    <s v="USA"/>
    <n v="35000000"/>
    <n v="7.5"/>
  </r>
  <r>
    <x v="593"/>
    <n v="84"/>
    <n v="55762229"/>
    <x v="4"/>
    <x v="1916"/>
    <x v="0"/>
    <s v="USA"/>
    <n v="22000000"/>
    <n v="4.8"/>
  </r>
  <r>
    <x v="606"/>
    <n v="122"/>
    <n v="54235441"/>
    <x v="4"/>
    <x v="1917"/>
    <x v="0"/>
    <s v="USA"/>
    <n v="22000000"/>
    <n v="7.3"/>
  </r>
  <r>
    <x v="540"/>
    <n v="114"/>
    <n v="50728000"/>
    <x v="0"/>
    <x v="1918"/>
    <x v="0"/>
    <s v="USA"/>
    <n v="22000000"/>
    <n v="5.8"/>
  </r>
  <r>
    <x v="807"/>
    <n v="132"/>
    <n v="40270895"/>
    <x v="2"/>
    <x v="1919"/>
    <x v="0"/>
    <s v="USA"/>
    <n v="22000000"/>
    <n v="7.6"/>
  </r>
  <r>
    <x v="808"/>
    <n v="170"/>
    <n v="59696176"/>
    <x v="7"/>
    <x v="1920"/>
    <x v="0"/>
    <s v="USA"/>
    <n v="22000000"/>
    <n v="5.6"/>
  </r>
  <r>
    <x v="150"/>
    <n v="133"/>
    <n v="51483949"/>
    <x v="0"/>
    <x v="1921"/>
    <x v="0"/>
    <s v="UK"/>
    <n v="22000000"/>
    <n v="7"/>
  </r>
  <r>
    <x v="295"/>
    <n v="112"/>
    <n v="36020063"/>
    <x v="2"/>
    <x v="1922"/>
    <x v="0"/>
    <s v="USA"/>
    <n v="22000000"/>
    <n v="6.6"/>
  </r>
  <r>
    <x v="144"/>
    <n v="108"/>
    <n v="33313582"/>
    <x v="4"/>
    <x v="1923"/>
    <x v="0"/>
    <s v="USA"/>
    <n v="21000000"/>
    <n v="6.5"/>
  </r>
  <r>
    <x v="702"/>
    <n v="115"/>
    <n v="25842000"/>
    <x v="7"/>
    <x v="1924"/>
    <x v="0"/>
    <s v="UK"/>
    <n v="22000000"/>
    <n v="7.4"/>
  </r>
  <r>
    <x v="809"/>
    <n v="83"/>
    <n v="22264487"/>
    <x v="4"/>
    <x v="1925"/>
    <x v="0"/>
    <s v="USA"/>
    <n v="22000000"/>
    <n v="4.5999999999999996"/>
  </r>
  <r>
    <x v="612"/>
    <n v="105"/>
    <n v="30659817"/>
    <x v="4"/>
    <x v="1926"/>
    <x v="0"/>
    <s v="USA"/>
    <n v="26000000"/>
    <n v="6.4"/>
  </r>
  <r>
    <x v="496"/>
    <n v="110"/>
    <n v="5773519"/>
    <x v="2"/>
    <x v="1075"/>
    <x v="0"/>
    <s v="USA"/>
    <n v="40000000"/>
    <n v="6"/>
  </r>
  <r>
    <x v="197"/>
    <n v="96"/>
    <n v="19351569"/>
    <x v="4"/>
    <x v="1927"/>
    <x v="0"/>
    <s v="USA"/>
    <n v="22000000"/>
    <n v="5.9"/>
  </r>
  <r>
    <x v="91"/>
    <n v="94"/>
    <n v="49002815"/>
    <x v="4"/>
    <x v="1928"/>
    <x v="0"/>
    <s v="USA"/>
    <n v="22000000"/>
    <n v="6.4"/>
  </r>
  <r>
    <x v="416"/>
    <n v="142"/>
    <n v="19283782"/>
    <x v="6"/>
    <x v="1929"/>
    <x v="0"/>
    <s v="USA"/>
    <n v="22000000"/>
    <n v="6.6"/>
  </r>
  <r>
    <x v="576"/>
    <n v="104"/>
    <n v="30059386"/>
    <x v="4"/>
    <x v="1930"/>
    <x v="0"/>
    <s v="USA"/>
    <n v="22000000"/>
    <n v="6.9"/>
  </r>
  <r>
    <x v="26"/>
    <n v="136"/>
    <n v="35799026"/>
    <x v="0"/>
    <x v="267"/>
    <x v="0"/>
    <s v="USA"/>
    <n v="126000000"/>
    <n v="6.9"/>
  </r>
  <r>
    <x v="810"/>
    <n v="106"/>
    <n v="17951431"/>
    <x v="6"/>
    <x v="1931"/>
    <x v="0"/>
    <s v="USA"/>
    <n v="30000000"/>
    <n v="5.8"/>
  </r>
  <r>
    <x v="574"/>
    <n v="106"/>
    <n v="29997095"/>
    <x v="4"/>
    <x v="1932"/>
    <x v="0"/>
    <s v="UK"/>
    <n v="22000000"/>
    <n v="6.4"/>
  </r>
  <r>
    <x v="811"/>
    <n v="98"/>
    <n v="14252830"/>
    <x v="4"/>
    <x v="1933"/>
    <x v="0"/>
    <s v="Canada"/>
    <n v="22000000"/>
    <n v="5.3"/>
  </r>
  <r>
    <x v="427"/>
    <n v="100"/>
    <n v="19783777"/>
    <x v="0"/>
    <x v="1934"/>
    <x v="0"/>
    <s v="USA"/>
    <n v="22000000"/>
    <n v="6.5"/>
  </r>
  <r>
    <x v="812"/>
    <n v="95"/>
    <n v="13555988"/>
    <x v="1"/>
    <x v="1935"/>
    <x v="0"/>
    <s v="Germany"/>
    <n v="22000000"/>
    <n v="5.7"/>
  </r>
  <r>
    <x v="347"/>
    <n v="107"/>
    <n v="12784713"/>
    <x v="4"/>
    <x v="1936"/>
    <x v="0"/>
    <s v="USA"/>
    <n v="22000000"/>
    <n v="6.7"/>
  </r>
  <r>
    <x v="813"/>
    <n v="104"/>
    <n v="10696210"/>
    <x v="0"/>
    <x v="1937"/>
    <x v="0"/>
    <s v="USA"/>
    <n v="23500000"/>
    <n v="3.9"/>
  </r>
  <r>
    <x v="814"/>
    <n v="104"/>
    <n v="5974653"/>
    <x v="0"/>
    <x v="1938"/>
    <x v="0"/>
    <s v="USA"/>
    <n v="22000000"/>
    <n v="4.0999999999999996"/>
  </r>
  <r>
    <x v="815"/>
    <n v="143"/>
    <n v="5000000"/>
    <x v="4"/>
    <x v="1939"/>
    <x v="0"/>
    <s v="USA"/>
    <n v="25000000"/>
    <n v="6.2"/>
  </r>
  <r>
    <x v="598"/>
    <n v="77"/>
    <n v="9694105"/>
    <x v="4"/>
    <x v="1940"/>
    <x v="0"/>
    <s v="USA"/>
    <n v="22000000"/>
    <n v="3.8"/>
  </r>
  <r>
    <x v="713"/>
    <n v="96"/>
    <n v="16027866"/>
    <x v="0"/>
    <x v="1941"/>
    <x v="0"/>
    <s v="France"/>
    <n v="25000000"/>
    <n v="5.0999999999999996"/>
  </r>
  <r>
    <x v="124"/>
    <n v="145"/>
    <n v="4398392"/>
    <x v="2"/>
    <x v="1942"/>
    <x v="13"/>
    <s v="Netherlands"/>
    <n v="21000000"/>
    <n v="7.8"/>
  </r>
  <r>
    <x v="816"/>
    <n v="116"/>
    <n v="1050445"/>
    <x v="2"/>
    <x v="1943"/>
    <x v="4"/>
    <s v="France"/>
    <n v="22000000"/>
    <n v="7.8"/>
  </r>
  <r>
    <x v="817"/>
    <n v="100"/>
    <n v="13746550"/>
    <x v="0"/>
    <x v="1944"/>
    <x v="0"/>
    <s v="USA"/>
    <n v="2000000"/>
    <n v="6.1"/>
  </r>
  <r>
    <x v="718"/>
    <n v="104"/>
    <n v="20668843"/>
    <x v="4"/>
    <x v="1945"/>
    <x v="0"/>
    <s v="USA"/>
    <n v="22000000"/>
    <n v="5.8"/>
  </r>
  <r>
    <x v="818"/>
    <n v="92"/>
    <n v="2963012"/>
    <x v="2"/>
    <x v="1946"/>
    <x v="0"/>
    <s v="UK"/>
    <n v="22000000"/>
    <n v="6.3"/>
  </r>
  <r>
    <x v="819"/>
    <n v="105"/>
    <n v="1796024"/>
    <x v="2"/>
    <x v="1947"/>
    <x v="0"/>
    <s v="USA"/>
    <n v="22000000"/>
    <n v="5.4"/>
  </r>
  <r>
    <x v="820"/>
    <n v="120"/>
    <n v="634277"/>
    <x v="4"/>
    <x v="1948"/>
    <x v="4"/>
    <s v="France"/>
    <n v="16000000"/>
    <n v="7.3"/>
  </r>
  <r>
    <x v="402"/>
    <n v="116"/>
    <n v="11326836"/>
    <x v="6"/>
    <x v="1949"/>
    <x v="0"/>
    <s v="USA"/>
    <n v="22000000"/>
    <n v="6.8"/>
  </r>
  <r>
    <x v="126"/>
    <n v="119"/>
    <n v="49024969"/>
    <x v="6"/>
    <x v="1950"/>
    <x v="0"/>
    <s v="USA"/>
    <n v="25000000"/>
    <n v="7.3"/>
  </r>
  <r>
    <x v="221"/>
    <n v="101"/>
    <n v="22294341"/>
    <x v="1"/>
    <x v="1951"/>
    <x v="0"/>
    <s v="USA"/>
    <n v="21500000"/>
    <n v="6.5"/>
  </r>
  <r>
    <x v="504"/>
    <n v="117"/>
    <n v="24362501"/>
    <x v="6"/>
    <x v="1952"/>
    <x v="0"/>
    <s v="USA"/>
    <n v="21500000"/>
    <n v="7.2"/>
  </r>
  <r>
    <x v="653"/>
    <n v="112"/>
    <n v="16684352"/>
    <x v="4"/>
    <x v="1953"/>
    <x v="0"/>
    <s v="USA"/>
    <n v="17000000"/>
    <n v="6.3"/>
  </r>
  <r>
    <x v="310"/>
    <n v="136"/>
    <n v="46700000"/>
    <x v="0"/>
    <x v="1954"/>
    <x v="0"/>
    <s v="USA"/>
    <n v="21000000"/>
    <n v="5.9"/>
  </r>
  <r>
    <x v="821"/>
    <n v="81"/>
    <n v="52008288"/>
    <x v="3"/>
    <x v="1955"/>
    <x v="0"/>
    <s v="USA"/>
    <n v="21000000"/>
    <n v="7.8"/>
  </r>
  <r>
    <x v="181"/>
    <n v="87"/>
    <n v="8579684"/>
    <x v="4"/>
    <x v="1956"/>
    <x v="0"/>
    <s v="USA"/>
    <n v="9000000"/>
    <n v="7.4"/>
  </r>
  <r>
    <x v="822"/>
    <n v="96"/>
    <n v="42660000"/>
    <x v="0"/>
    <x v="1957"/>
    <x v="0"/>
    <s v="USA"/>
    <n v="17000000"/>
    <n v="4.8"/>
  </r>
  <r>
    <x v="339"/>
    <n v="106"/>
    <n v="40219708"/>
    <x v="2"/>
    <x v="1958"/>
    <x v="0"/>
    <s v="USA"/>
    <n v="21000000"/>
    <n v="6.3"/>
  </r>
  <r>
    <x v="347"/>
    <n v="122"/>
    <n v="132088910"/>
    <x v="4"/>
    <x v="1959"/>
    <x v="0"/>
    <s v="USA"/>
    <n v="21000000"/>
    <n v="7.8"/>
  </r>
  <r>
    <x v="456"/>
    <n v="123"/>
    <n v="36581633"/>
    <x v="7"/>
    <x v="1960"/>
    <x v="0"/>
    <s v="Germany"/>
    <n v="21000000"/>
    <n v="7.5"/>
  </r>
  <r>
    <x v="108"/>
    <n v="92"/>
    <n v="25296447"/>
    <x v="0"/>
    <x v="1961"/>
    <x v="0"/>
    <s v="France"/>
    <n v="21000000"/>
    <n v="6.8"/>
  </r>
  <r>
    <x v="712"/>
    <n v="110"/>
    <n v="24848292"/>
    <x v="0"/>
    <x v="1962"/>
    <x v="0"/>
    <s v="USA"/>
    <n v="20000000"/>
    <n v="6.6"/>
  </r>
  <r>
    <x v="823"/>
    <n v="104"/>
    <n v="17757087"/>
    <x v="11"/>
    <x v="1963"/>
    <x v="0"/>
    <s v="USA"/>
    <n v="21000000"/>
    <n v="4.5999999999999996"/>
  </r>
  <r>
    <x v="2"/>
    <n v="98"/>
    <n v="9430988"/>
    <x v="4"/>
    <x v="1964"/>
    <x v="0"/>
    <s v="USA"/>
    <n v="17000000"/>
    <n v="7.1"/>
  </r>
  <r>
    <x v="824"/>
    <n v="120"/>
    <n v="16284360"/>
    <x v="4"/>
    <x v="1965"/>
    <x v="0"/>
    <s v="USA"/>
    <n v="21000000"/>
    <n v="6.1"/>
  </r>
  <r>
    <x v="172"/>
    <n v="112"/>
    <n v="6830957"/>
    <x v="2"/>
    <x v="1966"/>
    <x v="0"/>
    <s v="USA"/>
    <n v="21000000"/>
    <n v="6.7"/>
  </r>
  <r>
    <x v="825"/>
    <n v="127"/>
    <n v="24104113"/>
    <x v="2"/>
    <x v="1967"/>
    <x v="0"/>
    <s v="France"/>
    <n v="20000000"/>
    <n v="7.1"/>
  </r>
  <r>
    <x v="826"/>
    <n v="102"/>
    <n v="15593"/>
    <x v="4"/>
    <x v="1968"/>
    <x v="0"/>
    <s v="USA"/>
    <n v="21000000"/>
    <n v="5.8"/>
  </r>
  <r>
    <x v="725"/>
    <n v="91"/>
    <n v="958319"/>
    <x v="2"/>
    <x v="1969"/>
    <x v="0"/>
    <s v="USA"/>
    <n v="21000000"/>
    <n v="6.7"/>
  </r>
  <r>
    <x v="827"/>
    <n v="114"/>
    <n v="69700000"/>
    <x v="4"/>
    <x v="1970"/>
    <x v="0"/>
    <s v="USA"/>
    <n v="35000000"/>
    <n v="5.8"/>
  </r>
  <r>
    <x v="449"/>
    <n v="115"/>
    <n v="2840417"/>
    <x v="11"/>
    <x v="1971"/>
    <x v="0"/>
    <s v="Canada"/>
    <n v="31000000"/>
    <n v="6.8"/>
  </r>
  <r>
    <x v="37"/>
    <n v="115"/>
    <n v="242374454"/>
    <x v="0"/>
    <x v="1972"/>
    <x v="0"/>
    <s v="USA"/>
    <n v="18000000"/>
    <n v="8.5"/>
  </r>
  <r>
    <x v="120"/>
    <n v="120"/>
    <n v="173585516"/>
    <x v="1"/>
    <x v="1973"/>
    <x v="0"/>
    <s v="USA"/>
    <n v="18000000"/>
    <n v="6.6"/>
  </r>
  <r>
    <x v="37"/>
    <n v="135"/>
    <n v="128300000"/>
    <x v="2"/>
    <x v="1974"/>
    <x v="0"/>
    <s v="USA"/>
    <n v="19400870"/>
    <n v="7.7"/>
  </r>
  <r>
    <x v="828"/>
    <n v="90"/>
    <n v="20259297"/>
    <x v="2"/>
    <x v="1975"/>
    <x v="0"/>
    <s v="USA"/>
    <n v="20000000"/>
    <n v="4.7"/>
  </r>
  <r>
    <x v="157"/>
    <n v="100"/>
    <n v="153665036"/>
    <x v="0"/>
    <x v="1976"/>
    <x v="0"/>
    <s v="USA"/>
    <n v="28000000"/>
    <n v="6.4"/>
  </r>
  <r>
    <x v="227"/>
    <n v="105"/>
    <n v="132541238"/>
    <x v="4"/>
    <x v="1977"/>
    <x v="0"/>
    <s v="USA"/>
    <n v="33000000"/>
    <n v="5.5"/>
  </r>
  <r>
    <x v="238"/>
    <n v="138"/>
    <n v="130727000"/>
    <x v="6"/>
    <x v="1978"/>
    <x v="0"/>
    <s v="USA"/>
    <n v="19000000"/>
    <n v="8.6"/>
  </r>
  <r>
    <x v="829"/>
    <n v="94"/>
    <n v="121697350"/>
    <x v="4"/>
    <x v="1979"/>
    <x v="0"/>
    <s v="USA"/>
    <n v="20000000"/>
    <n v="7"/>
  </r>
  <r>
    <x v="830"/>
    <n v="101"/>
    <n v="117224271"/>
    <x v="0"/>
    <x v="1980"/>
    <x v="0"/>
    <s v="USA"/>
    <n v="20000000"/>
    <n v="7.1"/>
  </r>
  <r>
    <x v="831"/>
    <n v="131"/>
    <n v="102922376"/>
    <x v="1"/>
    <x v="1981"/>
    <x v="0"/>
    <s v="USA"/>
    <n v="20000000"/>
    <n v="5.7"/>
  </r>
  <r>
    <x v="147"/>
    <n v="91"/>
    <n v="94497271"/>
    <x v="1"/>
    <x v="1982"/>
    <x v="0"/>
    <s v="USA"/>
    <n v="20000000"/>
    <n v="3.7"/>
  </r>
  <r>
    <x v="32"/>
    <n v="112"/>
    <n v="137387272"/>
    <x v="11"/>
    <x v="1983"/>
    <x v="0"/>
    <s v="USA"/>
    <n v="20000000"/>
    <n v="7.5"/>
  </r>
  <r>
    <x v="340"/>
    <n v="95"/>
    <n v="82301521"/>
    <x v="1"/>
    <x v="1984"/>
    <x v="0"/>
    <s v="USA"/>
    <n v="32000000"/>
    <n v="4.5999999999999996"/>
  </r>
  <r>
    <x v="701"/>
    <n v="100"/>
    <n v="84518155"/>
    <x v="4"/>
    <x v="1985"/>
    <x v="0"/>
    <s v="USA"/>
    <n v="20000000"/>
    <n v="4.9000000000000004"/>
  </r>
  <r>
    <x v="228"/>
    <n v="105"/>
    <n v="80050171"/>
    <x v="2"/>
    <x v="1240"/>
    <x v="0"/>
    <s v="USA"/>
    <n v="20000000"/>
    <n v="6.9"/>
  </r>
  <r>
    <x v="722"/>
    <n v="108"/>
    <n v="81257845"/>
    <x v="4"/>
    <x v="1986"/>
    <x v="0"/>
    <s v="USA"/>
    <n v="35000000"/>
    <n v="7.1"/>
  </r>
  <r>
    <x v="207"/>
    <n v="101"/>
    <n v="70360285"/>
    <x v="0"/>
    <x v="1987"/>
    <x v="0"/>
    <s v="USA"/>
    <n v="18000000"/>
    <n v="5.8"/>
  </r>
  <r>
    <x v="496"/>
    <n v="114"/>
    <n v="12831121"/>
    <x v="2"/>
    <x v="1583"/>
    <x v="0"/>
    <s v="USA"/>
    <n v="30000000"/>
    <n v="7"/>
  </r>
  <r>
    <x v="323"/>
    <n v="109"/>
    <n v="69148997"/>
    <x v="4"/>
    <x v="1988"/>
    <x v="0"/>
    <s v="USA"/>
    <n v="37000000"/>
    <n v="5.4"/>
  </r>
  <r>
    <x v="646"/>
    <n v="115"/>
    <n v="82624961"/>
    <x v="4"/>
    <x v="1989"/>
    <x v="0"/>
    <s v="USA"/>
    <n v="20000000"/>
    <n v="7.3"/>
  </r>
  <r>
    <x v="217"/>
    <n v="117"/>
    <n v="67325559"/>
    <x v="1"/>
    <x v="1990"/>
    <x v="0"/>
    <s v="USA"/>
    <n v="20000000"/>
    <n v="7.1"/>
  </r>
  <r>
    <x v="509"/>
    <n v="107"/>
    <n v="62933793"/>
    <x v="2"/>
    <x v="1991"/>
    <x v="0"/>
    <s v="USA"/>
    <n v="20000000"/>
    <n v="5.8"/>
  </r>
  <r>
    <x v="832"/>
    <n v="134"/>
    <n v="56667870"/>
    <x v="7"/>
    <x v="1992"/>
    <x v="0"/>
    <s v="USA"/>
    <n v="20000000"/>
    <n v="8.1"/>
  </r>
  <r>
    <x v="675"/>
    <n v="118"/>
    <n v="56398162"/>
    <x v="4"/>
    <x v="1993"/>
    <x v="0"/>
    <s v="USA"/>
    <n v="20000000"/>
    <n v="5.7"/>
  </r>
  <r>
    <x v="738"/>
    <n v="121"/>
    <n v="60072596"/>
    <x v="4"/>
    <x v="1994"/>
    <x v="0"/>
    <s v="USA"/>
    <n v="20000000"/>
    <n v="4.4000000000000004"/>
  </r>
  <r>
    <x v="23"/>
    <n v="105"/>
    <n v="56362352"/>
    <x v="8"/>
    <x v="1995"/>
    <x v="0"/>
    <s v="USA"/>
    <n v="20000000"/>
    <n v="7.9"/>
  </r>
  <r>
    <x v="833"/>
    <n v="110"/>
    <n v="56154094"/>
    <x v="2"/>
    <x v="1996"/>
    <x v="0"/>
    <s v="UK"/>
    <n v="20000000"/>
    <n v="7.6"/>
  </r>
  <r>
    <x v="738"/>
    <n v="114"/>
    <n v="65623128"/>
    <x v="4"/>
    <x v="1997"/>
    <x v="0"/>
    <s v="USA"/>
    <n v="20000000"/>
    <n v="4.8"/>
  </r>
  <r>
    <x v="834"/>
    <n v="100"/>
    <n v="55461307"/>
    <x v="4"/>
    <x v="1998"/>
    <x v="0"/>
    <s v="USA"/>
    <n v="20000000"/>
    <n v="6.7"/>
  </r>
  <r>
    <x v="835"/>
    <n v="85"/>
    <n v="48546578"/>
    <x v="4"/>
    <x v="1999"/>
    <x v="0"/>
    <s v="USA"/>
    <n v="20000000"/>
    <n v="2.7"/>
  </r>
  <r>
    <x v="836"/>
    <n v="72"/>
    <n v="48423368"/>
    <x v="1"/>
    <x v="2000"/>
    <x v="0"/>
    <s v="USA"/>
    <n v="20000000"/>
    <n v="5.8"/>
  </r>
  <r>
    <x v="837"/>
    <n v="128"/>
    <n v="52066000"/>
    <x v="7"/>
    <x v="2001"/>
    <x v="0"/>
    <s v="UK"/>
    <n v="20000000"/>
    <n v="7.5"/>
  </r>
  <r>
    <x v="838"/>
    <n v="72"/>
    <n v="47887943"/>
    <x v="1"/>
    <x v="2002"/>
    <x v="0"/>
    <s v="USA"/>
    <n v="20000000"/>
    <n v="5.4"/>
  </r>
  <r>
    <x v="543"/>
    <n v="89"/>
    <n v="46363118"/>
    <x v="2"/>
    <x v="2003"/>
    <x v="0"/>
    <s v="USA"/>
    <n v="20000000"/>
    <n v="4.0999999999999996"/>
  </r>
  <r>
    <x v="839"/>
    <n v="96"/>
    <n v="47852604"/>
    <x v="2"/>
    <x v="2004"/>
    <x v="0"/>
    <s v="USA"/>
    <n v="20000000"/>
    <n v="5.9"/>
  </r>
  <r>
    <x v="840"/>
    <n v="77"/>
    <n v="45542421"/>
    <x v="3"/>
    <x v="2005"/>
    <x v="0"/>
    <s v="USA"/>
    <n v="30000000"/>
    <n v="6.3"/>
  </r>
  <r>
    <x v="624"/>
    <n v="111"/>
    <n v="42652003"/>
    <x v="1"/>
    <x v="2006"/>
    <x v="0"/>
    <s v="USA"/>
    <n v="20000000"/>
    <n v="6.8"/>
  </r>
  <r>
    <x v="661"/>
    <n v="93"/>
    <n v="39737645"/>
    <x v="1"/>
    <x v="2007"/>
    <x v="0"/>
    <s v="USA"/>
    <n v="20000000"/>
    <n v="2.2999999999999998"/>
  </r>
  <r>
    <x v="204"/>
    <n v="129"/>
    <n v="37567440"/>
    <x v="1"/>
    <x v="374"/>
    <x v="0"/>
    <s v="USA"/>
    <n v="20000000"/>
    <n v="6.9"/>
  </r>
  <r>
    <x v="841"/>
    <n v="128"/>
    <n v="44988180"/>
    <x v="7"/>
    <x v="2008"/>
    <x v="0"/>
    <s v="USA"/>
    <n v="20000000"/>
    <n v="8.1"/>
  </r>
  <r>
    <x v="788"/>
    <n v="110"/>
    <n v="39263506"/>
    <x v="6"/>
    <x v="2009"/>
    <x v="0"/>
    <s v="USA"/>
    <n v="22000000"/>
    <n v="6.1"/>
  </r>
  <r>
    <x v="842"/>
    <n v="137"/>
    <n v="39143839"/>
    <x v="11"/>
    <x v="2010"/>
    <x v="0"/>
    <s v="USA"/>
    <n v="20000000"/>
    <n v="5"/>
  </r>
  <r>
    <x v="585"/>
    <n v="124"/>
    <n v="37672350"/>
    <x v="4"/>
    <x v="2011"/>
    <x v="0"/>
    <s v="USA"/>
    <n v="20000000"/>
    <n v="5.5"/>
  </r>
  <r>
    <x v="419"/>
    <n v="93"/>
    <n v="38037513"/>
    <x v="1"/>
    <x v="2012"/>
    <x v="0"/>
    <s v="USA"/>
    <n v="20000000"/>
    <n v="6.2"/>
  </r>
  <r>
    <x v="263"/>
    <n v="115"/>
    <n v="37442180"/>
    <x v="4"/>
    <x v="2013"/>
    <x v="0"/>
    <s v="USA"/>
    <n v="20000000"/>
    <n v="6.2"/>
  </r>
  <r>
    <x v="843"/>
    <n v="105"/>
    <n v="35596227"/>
    <x v="6"/>
    <x v="2014"/>
    <x v="0"/>
    <s v="USA"/>
    <n v="20000000"/>
    <n v="6.3"/>
  </r>
  <r>
    <x v="844"/>
    <n v="127"/>
    <n v="35422828"/>
    <x v="7"/>
    <x v="2015"/>
    <x v="0"/>
    <s v="USA"/>
    <n v="20000000"/>
    <n v="6.7"/>
  </r>
  <r>
    <x v="661"/>
    <n v="82"/>
    <n v="36658108"/>
    <x v="4"/>
    <x v="2016"/>
    <x v="0"/>
    <s v="USA"/>
    <n v="20000000"/>
    <n v="3.5"/>
  </r>
  <r>
    <x v="109"/>
    <n v="143"/>
    <n v="34300771"/>
    <x v="2"/>
    <x v="2017"/>
    <x v="0"/>
    <s v="France"/>
    <n v="25000000"/>
    <n v="7.5"/>
  </r>
  <r>
    <x v="76"/>
    <n v="103"/>
    <n v="34290142"/>
    <x v="4"/>
    <x v="2018"/>
    <x v="0"/>
    <s v="USA"/>
    <n v="19800000"/>
    <n v="6.6"/>
  </r>
  <r>
    <x v="845"/>
    <n v="104"/>
    <n v="33422556"/>
    <x v="2"/>
    <x v="2019"/>
    <x v="0"/>
    <s v="USA"/>
    <n v="20000000"/>
    <n v="7.5"/>
  </r>
  <r>
    <x v="821"/>
    <n v="98"/>
    <n v="32774834"/>
    <x v="0"/>
    <x v="2020"/>
    <x v="0"/>
    <s v="USA"/>
    <n v="30000000"/>
    <n v="7.2"/>
  </r>
  <r>
    <x v="629"/>
    <n v="92"/>
    <n v="34334256"/>
    <x v="11"/>
    <x v="2021"/>
    <x v="0"/>
    <s v="USA"/>
    <n v="11000000"/>
    <n v="4.8"/>
  </r>
  <r>
    <x v="220"/>
    <n v="123"/>
    <n v="32051917"/>
    <x v="6"/>
    <x v="2022"/>
    <x v="0"/>
    <s v="USA"/>
    <n v="20000000"/>
    <n v="6.6"/>
  </r>
  <r>
    <x v="714"/>
    <n v="88"/>
    <n v="32014289"/>
    <x v="4"/>
    <x v="2023"/>
    <x v="0"/>
    <s v="USA"/>
    <n v="20000000"/>
    <n v="3.5"/>
  </r>
  <r>
    <x v="497"/>
    <n v="128"/>
    <n v="31838002"/>
    <x v="7"/>
    <x v="2024"/>
    <x v="0"/>
    <s v="USA"/>
    <n v="20000000"/>
    <n v="7.6"/>
  </r>
  <r>
    <x v="51"/>
    <n v="107"/>
    <n v="36874745"/>
    <x v="0"/>
    <x v="2025"/>
    <x v="0"/>
    <s v="USA"/>
    <n v="20000000"/>
    <n v="6.3"/>
  </r>
  <r>
    <x v="846"/>
    <n v="91"/>
    <n v="30079316"/>
    <x v="11"/>
    <x v="2026"/>
    <x v="0"/>
    <s v="USA"/>
    <n v="35000000"/>
    <n v="5.5"/>
  </r>
  <r>
    <x v="847"/>
    <n v="90"/>
    <n v="35033759"/>
    <x v="1"/>
    <x v="2027"/>
    <x v="0"/>
    <s v="USA"/>
    <n v="19000000"/>
    <n v="6.3"/>
  </r>
  <r>
    <x v="848"/>
    <n v="115"/>
    <n v="29753944"/>
    <x v="6"/>
    <x v="2028"/>
    <x v="0"/>
    <s v="USA"/>
    <n v="20000000"/>
    <n v="6.5"/>
  </r>
  <r>
    <x v="378"/>
    <n v="113"/>
    <n v="31146570"/>
    <x v="2"/>
    <x v="2029"/>
    <x v="0"/>
    <s v="USA"/>
    <n v="20000000"/>
    <n v="6.9"/>
  </r>
  <r>
    <x v="465"/>
    <n v="113"/>
    <n v="27277055"/>
    <x v="4"/>
    <x v="2030"/>
    <x v="0"/>
    <s v="UK"/>
    <n v="20000000"/>
    <n v="7.6"/>
  </r>
  <r>
    <x v="849"/>
    <n v="87"/>
    <n v="26876529"/>
    <x v="11"/>
    <x v="2031"/>
    <x v="0"/>
    <s v="Japan"/>
    <n v="27000000"/>
    <n v="3.9"/>
  </r>
  <r>
    <x v="768"/>
    <n v="101"/>
    <n v="53146000"/>
    <x v="6"/>
    <x v="2032"/>
    <x v="0"/>
    <s v="USA"/>
    <n v="20000000"/>
    <n v="6.1"/>
  </r>
  <r>
    <x v="139"/>
    <n v="111"/>
    <n v="30028592"/>
    <x v="6"/>
    <x v="2033"/>
    <x v="0"/>
    <s v="UK"/>
    <n v="20000000"/>
    <n v="7.3"/>
  </r>
  <r>
    <x v="145"/>
    <n v="108"/>
    <n v="34126138"/>
    <x v="2"/>
    <x v="2034"/>
    <x v="0"/>
    <s v="USA"/>
    <n v="20000000"/>
    <n v="8.3000000000000007"/>
  </r>
  <r>
    <x v="423"/>
    <n v="105"/>
    <n v="25677801"/>
    <x v="4"/>
    <x v="2035"/>
    <x v="0"/>
    <s v="USA"/>
    <n v="20000000"/>
    <n v="5.8"/>
  </r>
  <r>
    <x v="48"/>
    <n v="109"/>
    <n v="26415649"/>
    <x v="0"/>
    <x v="2036"/>
    <x v="0"/>
    <s v="USA"/>
    <n v="20000000"/>
    <n v="6.8"/>
  </r>
  <r>
    <x v="219"/>
    <n v="109"/>
    <n v="26003149"/>
    <x v="0"/>
    <x v="2037"/>
    <x v="0"/>
    <s v="UK"/>
    <n v="20000000"/>
    <n v="7"/>
  </r>
  <r>
    <x v="850"/>
    <n v="99"/>
    <n v="25584685"/>
    <x v="4"/>
    <x v="2038"/>
    <x v="0"/>
    <s v="USA"/>
    <n v="20000000"/>
    <n v="5.9"/>
  </r>
  <r>
    <x v="851"/>
    <n v="98"/>
    <n v="29975979"/>
    <x v="0"/>
    <x v="2039"/>
    <x v="0"/>
    <s v="Australia"/>
    <n v="20000000"/>
    <n v="6.5"/>
  </r>
  <r>
    <x v="852"/>
    <n v="104"/>
    <n v="31584722"/>
    <x v="4"/>
    <x v="2040"/>
    <x v="0"/>
    <s v="USA"/>
    <n v="20000000"/>
    <n v="6.4"/>
  </r>
  <r>
    <x v="853"/>
    <n v="109"/>
    <n v="23179303"/>
    <x v="1"/>
    <x v="2041"/>
    <x v="0"/>
    <s v="Hungary"/>
    <n v="20000000"/>
    <n v="5.8"/>
  </r>
  <r>
    <x v="854"/>
    <n v="75"/>
    <n v="23078294"/>
    <x v="11"/>
    <x v="2042"/>
    <x v="0"/>
    <s v="USA"/>
    <n v="9000000"/>
    <n v="5.0999999999999996"/>
  </r>
  <r>
    <x v="487"/>
    <n v="119"/>
    <n v="21413105"/>
    <x v="0"/>
    <x v="2043"/>
    <x v="0"/>
    <s v="Australia"/>
    <n v="20000000"/>
    <n v="6.8"/>
  </r>
  <r>
    <x v="855"/>
    <n v="90"/>
    <n v="25077977"/>
    <x v="1"/>
    <x v="2044"/>
    <x v="0"/>
    <s v="USA"/>
    <n v="20000000"/>
    <n v="5.3"/>
  </r>
  <r>
    <x v="192"/>
    <n v="97"/>
    <n v="23292105"/>
    <x v="0"/>
    <x v="2045"/>
    <x v="0"/>
    <s v="USA"/>
    <n v="20000000"/>
    <n v="5.3"/>
  </r>
  <r>
    <x v="403"/>
    <n v="89"/>
    <n v="20916309"/>
    <x v="4"/>
    <x v="2046"/>
    <x v="0"/>
    <s v="USA"/>
    <n v="40000000"/>
    <n v="4.9000000000000004"/>
  </r>
  <r>
    <x v="497"/>
    <n v="106"/>
    <n v="21200000"/>
    <x v="4"/>
    <x v="2047"/>
    <x v="0"/>
    <s v="USA"/>
    <n v="20000000"/>
    <n v="6.8"/>
  </r>
  <r>
    <x v="856"/>
    <n v="96"/>
    <n v="28876924"/>
    <x v="1"/>
    <x v="2048"/>
    <x v="0"/>
    <s v="USA"/>
    <n v="20000000"/>
    <n v="7.1"/>
  </r>
  <r>
    <x v="447"/>
    <n v="104"/>
    <n v="20241395"/>
    <x v="0"/>
    <x v="2049"/>
    <x v="0"/>
    <s v="USA"/>
    <n v="20000000"/>
    <n v="6.1"/>
  </r>
  <r>
    <x v="857"/>
    <n v="108"/>
    <n v="32000000"/>
    <x v="11"/>
    <x v="2050"/>
    <x v="0"/>
    <s v="USA"/>
    <n v="806947"/>
    <n v="8.5"/>
  </r>
  <r>
    <x v="434"/>
    <n v="112"/>
    <n v="19151864"/>
    <x v="4"/>
    <x v="2051"/>
    <x v="0"/>
    <s v="USA"/>
    <n v="40000000"/>
    <n v="5.9"/>
  </r>
  <r>
    <x v="858"/>
    <n v="104"/>
    <n v="23393765"/>
    <x v="2"/>
    <x v="2052"/>
    <x v="0"/>
    <s v="USA"/>
    <n v="20000000"/>
    <n v="6.3"/>
  </r>
  <r>
    <x v="278"/>
    <n v="113"/>
    <n v="18882880"/>
    <x v="4"/>
    <x v="2053"/>
    <x v="0"/>
    <s v="USA"/>
    <n v="20000000"/>
    <n v="5.9"/>
  </r>
  <r>
    <x v="859"/>
    <n v="98"/>
    <n v="8500000"/>
    <x v="4"/>
    <x v="2054"/>
    <x v="0"/>
    <s v="USA"/>
    <n v="20000000"/>
    <n v="5.4"/>
  </r>
  <r>
    <x v="130"/>
    <n v="114"/>
    <n v="18252684"/>
    <x v="4"/>
    <x v="2055"/>
    <x v="0"/>
    <s v="USA"/>
    <n v="30000000"/>
    <n v="6.9"/>
  </r>
  <r>
    <x v="860"/>
    <n v="124"/>
    <n v="19661987"/>
    <x v="2"/>
    <x v="2056"/>
    <x v="0"/>
    <s v="USA"/>
    <n v="20000000"/>
    <n v="7.5"/>
  </r>
  <r>
    <x v="485"/>
    <n v="148"/>
    <n v="18352454"/>
    <x v="1"/>
    <x v="2057"/>
    <x v="0"/>
    <s v="USA"/>
    <n v="15000000"/>
    <n v="8.1999999999999993"/>
  </r>
  <r>
    <x v="224"/>
    <n v="108"/>
    <n v="17803796"/>
    <x v="4"/>
    <x v="2058"/>
    <x v="0"/>
    <s v="USA"/>
    <n v="20000000"/>
    <n v="5.9"/>
  </r>
  <r>
    <x v="861"/>
    <n v="95"/>
    <n v="17529157"/>
    <x v="1"/>
    <x v="2059"/>
    <x v="0"/>
    <s v="France"/>
    <n v="20000000"/>
    <n v="5"/>
  </r>
  <r>
    <x v="403"/>
    <n v="108"/>
    <n v="25753840"/>
    <x v="6"/>
    <x v="2060"/>
    <x v="0"/>
    <s v="USA"/>
    <n v="19000000"/>
    <n v="7.3"/>
  </r>
  <r>
    <x v="862"/>
    <n v="68"/>
    <n v="18081626"/>
    <x v="3"/>
    <x v="2061"/>
    <x v="0"/>
    <s v="USA"/>
    <n v="20000000"/>
    <n v="6.4"/>
  </r>
  <r>
    <x v="725"/>
    <n v="103"/>
    <n v="17518220"/>
    <x v="4"/>
    <x v="2062"/>
    <x v="0"/>
    <s v="USA"/>
    <n v="20000000"/>
    <n v="6.6"/>
  </r>
  <r>
    <x v="863"/>
    <n v="99"/>
    <n v="17104669"/>
    <x v="0"/>
    <x v="2063"/>
    <x v="9"/>
    <s v="Hong Kong"/>
    <n v="20000000"/>
    <n v="7.8"/>
  </r>
  <r>
    <x v="864"/>
    <n v="88"/>
    <n v="16988996"/>
    <x v="4"/>
    <x v="2064"/>
    <x v="0"/>
    <s v="USA"/>
    <n v="35000000"/>
    <n v="4"/>
  </r>
  <r>
    <x v="11"/>
    <n v="128"/>
    <n v="15797907"/>
    <x v="2"/>
    <x v="2065"/>
    <x v="14"/>
    <s v="USA"/>
    <n v="20000000"/>
    <n v="7.6"/>
  </r>
  <r>
    <x v="109"/>
    <n v="124"/>
    <n v="16248701"/>
    <x v="2"/>
    <x v="2066"/>
    <x v="0"/>
    <s v="USA"/>
    <n v="20000000"/>
    <n v="7.7"/>
  </r>
  <r>
    <x v="865"/>
    <n v="84"/>
    <n v="15712072"/>
    <x v="0"/>
    <x v="2067"/>
    <x v="0"/>
    <s v="USA"/>
    <n v="20000000"/>
    <n v="5.8"/>
  </r>
  <r>
    <x v="506"/>
    <n v="122"/>
    <n v="191449475"/>
    <x v="2"/>
    <x v="1292"/>
    <x v="0"/>
    <s v="USA"/>
    <n v="37000000"/>
    <n v="5.2"/>
  </r>
  <r>
    <x v="866"/>
    <n v="101"/>
    <n v="15408822"/>
    <x v="4"/>
    <x v="2068"/>
    <x v="0"/>
    <s v="USA"/>
    <n v="20000000"/>
    <n v="5.6"/>
  </r>
  <r>
    <x v="867"/>
    <n v="98"/>
    <n v="15464026"/>
    <x v="4"/>
    <x v="2069"/>
    <x v="0"/>
    <s v="USA"/>
    <n v="20000000"/>
    <n v="5.3"/>
  </r>
  <r>
    <x v="868"/>
    <n v="225"/>
    <n v="8000000"/>
    <x v="7"/>
    <x v="2070"/>
    <x v="0"/>
    <s v="USA"/>
    <n v="20000000"/>
    <n v="6.6"/>
  </r>
  <r>
    <x v="661"/>
    <n v="88"/>
    <n v="14174654"/>
    <x v="4"/>
    <x v="2071"/>
    <x v="0"/>
    <s v="USA"/>
    <n v="25000000"/>
    <n v="1.9"/>
  </r>
  <r>
    <x v="525"/>
    <n v="88"/>
    <n v="15988876"/>
    <x v="0"/>
    <x v="2072"/>
    <x v="0"/>
    <s v="USA"/>
    <n v="27000000"/>
    <n v="5.7"/>
  </r>
  <r>
    <x v="220"/>
    <n v="94"/>
    <n v="13801755"/>
    <x v="0"/>
    <x v="2073"/>
    <x v="0"/>
    <s v="USA"/>
    <n v="20000000"/>
    <n v="6.6"/>
  </r>
  <r>
    <x v="869"/>
    <n v="117"/>
    <n v="13987482"/>
    <x v="4"/>
    <x v="2074"/>
    <x v="0"/>
    <s v="USA"/>
    <n v="20000000"/>
    <n v="6"/>
  </r>
  <r>
    <x v="870"/>
    <n v="95"/>
    <n v="14291570"/>
    <x v="0"/>
    <x v="2075"/>
    <x v="0"/>
    <s v="France"/>
    <n v="20000000"/>
    <n v="6.1"/>
  </r>
  <r>
    <x v="263"/>
    <n v="99"/>
    <n v="12181484"/>
    <x v="4"/>
    <x v="2076"/>
    <x v="0"/>
    <s v="USA"/>
    <n v="40000000"/>
    <n v="4.8"/>
  </r>
  <r>
    <x v="377"/>
    <n v="96"/>
    <n v="13630226"/>
    <x v="0"/>
    <x v="2077"/>
    <x v="0"/>
    <s v="USA"/>
    <n v="20000000"/>
    <n v="6.2"/>
  </r>
  <r>
    <x v="653"/>
    <n v="98"/>
    <n v="13383737"/>
    <x v="4"/>
    <x v="2078"/>
    <x v="0"/>
    <s v="USA"/>
    <n v="20000000"/>
    <n v="7.5"/>
  </r>
  <r>
    <x v="871"/>
    <n v="123"/>
    <n v="13391174"/>
    <x v="7"/>
    <x v="2079"/>
    <x v="0"/>
    <s v="USA"/>
    <n v="20000000"/>
    <n v="6.3"/>
  </r>
  <r>
    <x v="115"/>
    <n v="101"/>
    <n v="12987647"/>
    <x v="2"/>
    <x v="2080"/>
    <x v="0"/>
    <s v="UK"/>
    <n v="30000000"/>
    <n v="7.1"/>
  </r>
  <r>
    <x v="1"/>
    <n v="102"/>
    <n v="12469811"/>
    <x v="4"/>
    <x v="2081"/>
    <x v="0"/>
    <s v="USA"/>
    <n v="22000000"/>
    <n v="6.6"/>
  </r>
  <r>
    <x v="364"/>
    <n v="94"/>
    <n v="12398628"/>
    <x v="0"/>
    <x v="2082"/>
    <x v="0"/>
    <s v="USA"/>
    <n v="20000000"/>
    <n v="6.1"/>
  </r>
  <r>
    <x v="369"/>
    <n v="102"/>
    <n v="13214030"/>
    <x v="4"/>
    <x v="2083"/>
    <x v="0"/>
    <s v="USA"/>
    <n v="20000000"/>
    <n v="6.7"/>
  </r>
  <r>
    <x v="192"/>
    <n v="108"/>
    <n v="12232937"/>
    <x v="0"/>
    <x v="2084"/>
    <x v="0"/>
    <s v="USA"/>
    <n v="22000000"/>
    <n v="5.6"/>
  </r>
  <r>
    <x v="55"/>
    <n v="116"/>
    <n v="12134420"/>
    <x v="2"/>
    <x v="2085"/>
    <x v="0"/>
    <s v="UK"/>
    <n v="20000000"/>
    <n v="7.2"/>
  </r>
  <r>
    <x v="872"/>
    <n v="93"/>
    <n v="11784000"/>
    <x v="0"/>
    <x v="2086"/>
    <x v="0"/>
    <s v="USA"/>
    <n v="20000000"/>
    <n v="4.3"/>
  </r>
  <r>
    <x v="145"/>
    <n v="102"/>
    <n v="11169531"/>
    <x v="4"/>
    <x v="2087"/>
    <x v="0"/>
    <s v="UK"/>
    <n v="20000000"/>
    <n v="6.4"/>
  </r>
  <r>
    <x v="465"/>
    <n v="103"/>
    <n v="11034436"/>
    <x v="4"/>
    <x v="2088"/>
    <x v="0"/>
    <s v="UK"/>
    <n v="20000000"/>
    <n v="7.1"/>
  </r>
  <r>
    <x v="776"/>
    <n v="115"/>
    <n v="12626905"/>
    <x v="0"/>
    <x v="2089"/>
    <x v="0"/>
    <s v="USA"/>
    <n v="20000000"/>
    <n v="6.3"/>
  </r>
  <r>
    <x v="653"/>
    <n v="96"/>
    <n v="10569071"/>
    <x v="4"/>
    <x v="2090"/>
    <x v="0"/>
    <s v="USA"/>
    <n v="20000000"/>
    <n v="7.4"/>
  </r>
  <r>
    <x v="873"/>
    <n v="98"/>
    <n v="10544143"/>
    <x v="4"/>
    <x v="2091"/>
    <x v="0"/>
    <s v="Australia"/>
    <n v="20000000"/>
    <n v="6.1"/>
  </r>
  <r>
    <x v="755"/>
    <n v="101"/>
    <n v="13650738"/>
    <x v="4"/>
    <x v="2092"/>
    <x v="0"/>
    <s v="USA"/>
    <n v="20000000"/>
    <n v="6.6"/>
  </r>
  <r>
    <x v="414"/>
    <n v="106"/>
    <n v="10555348"/>
    <x v="4"/>
    <x v="2093"/>
    <x v="0"/>
    <s v="USA"/>
    <n v="20000000"/>
    <n v="6"/>
  </r>
  <r>
    <x v="653"/>
    <n v="101"/>
    <n v="9714482"/>
    <x v="4"/>
    <x v="2094"/>
    <x v="0"/>
    <s v="USA"/>
    <n v="20000000"/>
    <n v="6.8"/>
  </r>
  <r>
    <x v="181"/>
    <n v="87"/>
    <n v="8579684"/>
    <x v="4"/>
    <x v="1956"/>
    <x v="0"/>
    <s v="USA"/>
    <n v="9000000"/>
    <n v="7.4"/>
  </r>
  <r>
    <x v="32"/>
    <n v="111"/>
    <n v="9525276"/>
    <x v="0"/>
    <x v="2095"/>
    <x v="0"/>
    <s v="USA"/>
    <n v="20000000"/>
    <n v="6.8"/>
  </r>
  <r>
    <x v="573"/>
    <n v="99"/>
    <n v="8855646"/>
    <x v="1"/>
    <x v="2096"/>
    <x v="0"/>
    <s v="USA"/>
    <n v="21000000"/>
    <n v="7.2"/>
  </r>
  <r>
    <x v="874"/>
    <n v="88"/>
    <n v="9109322"/>
    <x v="4"/>
    <x v="2097"/>
    <x v="0"/>
    <s v="Germany"/>
    <n v="20000000"/>
    <n v="1.9"/>
  </r>
  <r>
    <x v="231"/>
    <n v="83"/>
    <n v="8326035"/>
    <x v="0"/>
    <x v="2098"/>
    <x v="0"/>
    <s v="Germany"/>
    <n v="33000000"/>
    <n v="5.5"/>
  </r>
  <r>
    <x v="231"/>
    <n v="91"/>
    <n v="8104069"/>
    <x v="0"/>
    <x v="2099"/>
    <x v="0"/>
    <s v="USA"/>
    <n v="20000000"/>
    <n v="4.5"/>
  </r>
  <r>
    <x v="306"/>
    <n v="108"/>
    <n v="8054280"/>
    <x v="4"/>
    <x v="2100"/>
    <x v="0"/>
    <s v="USA"/>
    <n v="20000000"/>
    <n v="6.3"/>
  </r>
  <r>
    <x v="570"/>
    <n v="148"/>
    <n v="8093318"/>
    <x v="4"/>
    <x v="2101"/>
    <x v="0"/>
    <s v="USA"/>
    <n v="20000000"/>
    <n v="6.7"/>
  </r>
  <r>
    <x v="875"/>
    <n v="77"/>
    <n v="7382993"/>
    <x v="1"/>
    <x v="2102"/>
    <x v="0"/>
    <s v="USA"/>
    <n v="20000000"/>
    <n v="2.8"/>
  </r>
  <r>
    <x v="876"/>
    <n v="110"/>
    <n v="8888355"/>
    <x v="2"/>
    <x v="2103"/>
    <x v="0"/>
    <s v="USA"/>
    <n v="20000000"/>
    <n v="5"/>
  </r>
  <r>
    <x v="468"/>
    <n v="83"/>
    <n v="7001720"/>
    <x v="4"/>
    <x v="2104"/>
    <x v="0"/>
    <s v="USA"/>
    <n v="12000000"/>
    <n v="4.3"/>
  </r>
  <r>
    <x v="403"/>
    <n v="107"/>
    <n v="7268659"/>
    <x v="0"/>
    <x v="2105"/>
    <x v="0"/>
    <s v="Russia"/>
    <n v="20000000"/>
    <n v="5.6"/>
  </r>
  <r>
    <x v="877"/>
    <n v="100"/>
    <n v="6852144"/>
    <x v="2"/>
    <x v="2106"/>
    <x v="0"/>
    <s v="Canada"/>
    <n v="22000000"/>
    <n v="6.2"/>
  </r>
  <r>
    <x v="745"/>
    <n v="87"/>
    <n v="6563357"/>
    <x v="1"/>
    <x v="2107"/>
    <x v="0"/>
    <s v="USA"/>
    <n v="20000000"/>
    <n v="5.3"/>
  </r>
  <r>
    <x v="878"/>
    <n v="154"/>
    <n v="6201757"/>
    <x v="7"/>
    <x v="2108"/>
    <x v="0"/>
    <s v="UK"/>
    <n v="10000000"/>
    <n v="7.4"/>
  </r>
  <r>
    <x v="879"/>
    <n v="106"/>
    <n v="6420319"/>
    <x v="2"/>
    <x v="2109"/>
    <x v="0"/>
    <s v="Mexico"/>
    <n v="20000000"/>
    <n v="7.4"/>
  </r>
  <r>
    <x v="449"/>
    <n v="99"/>
    <n v="5702083"/>
    <x v="7"/>
    <x v="2110"/>
    <x v="0"/>
    <s v="UK"/>
    <n v="15000000"/>
    <n v="6.5"/>
  </r>
  <r>
    <x v="722"/>
    <n v="100"/>
    <n v="5480996"/>
    <x v="3"/>
    <x v="2111"/>
    <x v="0"/>
    <s v="USA"/>
    <n v="8700000"/>
    <n v="7.1"/>
  </r>
  <r>
    <x v="73"/>
    <n v="116"/>
    <n v="6002756"/>
    <x v="7"/>
    <x v="2112"/>
    <x v="0"/>
    <s v="USA"/>
    <n v="20000000"/>
    <n v="7.2"/>
  </r>
  <r>
    <x v="370"/>
    <n v="94"/>
    <n v="5132655"/>
    <x v="11"/>
    <x v="2113"/>
    <x v="0"/>
    <s v="Canada"/>
    <n v="20000000"/>
    <n v="2.2999999999999998"/>
  </r>
  <r>
    <x v="719"/>
    <n v="111"/>
    <n v="5205343"/>
    <x v="4"/>
    <x v="2114"/>
    <x v="0"/>
    <s v="USA"/>
    <n v="20000000"/>
    <n v="6.4"/>
  </r>
  <r>
    <x v="880"/>
    <n v="100"/>
    <n v="5005883"/>
    <x v="2"/>
    <x v="2115"/>
    <x v="0"/>
    <s v="USA"/>
    <n v="20000000"/>
    <n v="6.1"/>
  </r>
  <r>
    <x v="881"/>
    <n v="125"/>
    <n v="5749134"/>
    <x v="0"/>
    <x v="2116"/>
    <x v="0"/>
    <s v="USA"/>
    <n v="20000000"/>
    <n v="7"/>
  </r>
  <r>
    <x v="882"/>
    <n v="119"/>
    <n v="4234040"/>
    <x v="7"/>
    <x v="2117"/>
    <x v="0"/>
    <s v="USA"/>
    <n v="20000000"/>
    <n v="7"/>
  </r>
  <r>
    <x v="883"/>
    <n v="135"/>
    <n v="4001121"/>
    <x v="7"/>
    <x v="2118"/>
    <x v="0"/>
    <s v="USA"/>
    <n v="20000000"/>
    <n v="7"/>
  </r>
  <r>
    <x v="884"/>
    <n v="93"/>
    <n v="3749061"/>
    <x v="0"/>
    <x v="2119"/>
    <x v="0"/>
    <s v="USA"/>
    <n v="20000000"/>
    <n v="4.9000000000000004"/>
  </r>
  <r>
    <x v="648"/>
    <n v="114"/>
    <n v="3519627"/>
    <x v="1"/>
    <x v="2120"/>
    <x v="0"/>
    <s v="USA"/>
    <n v="20000000"/>
    <n v="6.9"/>
  </r>
  <r>
    <x v="885"/>
    <n v="124"/>
    <n v="3081925"/>
    <x v="4"/>
    <x v="2121"/>
    <x v="0"/>
    <s v="USA"/>
    <n v="21000000"/>
    <n v="7.5"/>
  </r>
  <r>
    <x v="614"/>
    <n v="134"/>
    <n v="2298191"/>
    <x v="1"/>
    <x v="2122"/>
    <x v="10"/>
    <s v="Japan"/>
    <n v="2400000000"/>
    <n v="8.4"/>
  </r>
  <r>
    <x v="886"/>
    <n v="114"/>
    <n v="2353728"/>
    <x v="4"/>
    <x v="2123"/>
    <x v="4"/>
    <s v="France"/>
    <n v="20000000"/>
    <n v="6.9"/>
  </r>
  <r>
    <x v="887"/>
    <n v="124"/>
    <n v="2000000"/>
    <x v="7"/>
    <x v="2124"/>
    <x v="0"/>
    <s v="USA"/>
    <n v="20000000"/>
    <n v="4.5"/>
  </r>
  <r>
    <x v="776"/>
    <n v="104"/>
    <n v="1900725"/>
    <x v="6"/>
    <x v="2125"/>
    <x v="0"/>
    <s v="Australia"/>
    <n v="2000000"/>
    <n v="7.4"/>
  </r>
  <r>
    <x v="888"/>
    <n v="118"/>
    <n v="2246000"/>
    <x v="7"/>
    <x v="2126"/>
    <x v="0"/>
    <s v="USA"/>
    <n v="20000000"/>
    <n v="7"/>
  </r>
  <r>
    <x v="774"/>
    <n v="80"/>
    <n v="1646664"/>
    <x v="4"/>
    <x v="2127"/>
    <x v="0"/>
    <s v="USA"/>
    <n v="20000000"/>
    <n v="2.8"/>
  </r>
  <r>
    <x v="677"/>
    <n v="107"/>
    <n v="1190018"/>
    <x v="0"/>
    <x v="2128"/>
    <x v="0"/>
    <s v="USA"/>
    <n v="20000000"/>
    <n v="7.5"/>
  </r>
  <r>
    <x v="143"/>
    <n v="125"/>
    <n v="1027749"/>
    <x v="2"/>
    <x v="2129"/>
    <x v="0"/>
    <s v="Australia"/>
    <n v="40000000"/>
    <n v="7.1"/>
  </r>
  <r>
    <x v="708"/>
    <n v="115"/>
    <n v="882710"/>
    <x v="6"/>
    <x v="2130"/>
    <x v="0"/>
    <s v="USA"/>
    <n v="24000000"/>
    <n v="6.4"/>
  </r>
  <r>
    <x v="889"/>
    <n v="88"/>
    <n v="1064277"/>
    <x v="1"/>
    <x v="2131"/>
    <x v="0"/>
    <s v="USA"/>
    <n v="20000000"/>
    <n v="6.7"/>
  </r>
  <r>
    <x v="309"/>
    <n v="122"/>
    <n v="531009"/>
    <x v="2"/>
    <x v="2132"/>
    <x v="0"/>
    <s v="USA"/>
    <n v="10000000"/>
    <n v="5.3"/>
  </r>
  <r>
    <x v="890"/>
    <n v="103"/>
    <n v="410388"/>
    <x v="0"/>
    <x v="2133"/>
    <x v="10"/>
    <s v="Japan"/>
    <n v="2127519898"/>
    <n v="6.9"/>
  </r>
  <r>
    <x v="891"/>
    <n v="101"/>
    <n v="375474"/>
    <x v="2"/>
    <x v="2134"/>
    <x v="0"/>
    <s v="USA"/>
    <n v="20000000"/>
    <n v="6.2"/>
  </r>
  <r>
    <x v="51"/>
    <n v="107"/>
    <n v="305070"/>
    <x v="0"/>
    <x v="2135"/>
    <x v="0"/>
    <s v="USA"/>
    <n v="20000000"/>
    <n v="6.4"/>
  </r>
  <r>
    <x v="553"/>
    <n v="118"/>
    <n v="146072"/>
    <x v="4"/>
    <x v="2136"/>
    <x v="4"/>
    <s v="France"/>
    <n v="140000000"/>
    <n v="6"/>
  </r>
  <r>
    <x v="586"/>
    <n v="107"/>
    <n v="1183354"/>
    <x v="0"/>
    <x v="2137"/>
    <x v="0"/>
    <s v="USA"/>
    <n v="20000000"/>
    <n v="5.0999999999999996"/>
  </r>
  <r>
    <x v="892"/>
    <n v="100"/>
    <n v="121972"/>
    <x v="6"/>
    <x v="2138"/>
    <x v="0"/>
    <s v="USA"/>
    <n v="22000000"/>
    <n v="5.5"/>
  </r>
  <r>
    <x v="481"/>
    <n v="110"/>
    <n v="263365"/>
    <x v="4"/>
    <x v="2139"/>
    <x v="0"/>
    <s v="USA"/>
    <n v="20000000"/>
    <n v="5.4"/>
  </r>
  <r>
    <x v="819"/>
    <n v="125"/>
    <n v="8047690"/>
    <x v="2"/>
    <x v="2140"/>
    <x v="1"/>
    <s v="China"/>
    <n v="19400000"/>
    <n v="7.5"/>
  </r>
  <r>
    <x v="812"/>
    <n v="184"/>
    <n v="476270"/>
    <x v="0"/>
    <x v="2141"/>
    <x v="15"/>
    <s v="Germany"/>
    <n v="20000000"/>
    <n v="7.4"/>
  </r>
  <r>
    <x v="246"/>
    <n v="236"/>
    <n v="184208848"/>
    <x v="1"/>
    <x v="2142"/>
    <x v="0"/>
    <s v="USA"/>
    <n v="22000000"/>
    <n v="8"/>
  </r>
  <r>
    <x v="532"/>
    <n v="97"/>
    <n v="100292856"/>
    <x v="4"/>
    <x v="2143"/>
    <x v="0"/>
    <s v="USA"/>
    <n v="20000000"/>
    <n v="5.7"/>
  </r>
  <r>
    <x v="359"/>
    <n v="113"/>
    <n v="58571513"/>
    <x v="6"/>
    <x v="2144"/>
    <x v="0"/>
    <s v="USA"/>
    <n v="19000000"/>
    <n v="6.8"/>
  </r>
  <r>
    <x v="893"/>
    <n v="95"/>
    <n v="51431160"/>
    <x v="4"/>
    <x v="2145"/>
    <x v="0"/>
    <s v="USA"/>
    <n v="20000000"/>
    <n v="5.9"/>
  </r>
  <r>
    <x v="519"/>
    <n v="103"/>
    <n v="103001286"/>
    <x v="11"/>
    <x v="2146"/>
    <x v="0"/>
    <s v="USA"/>
    <n v="15000000"/>
    <n v="7.2"/>
  </r>
  <r>
    <x v="846"/>
    <n v="91"/>
    <n v="41867960"/>
    <x v="11"/>
    <x v="2147"/>
    <x v="0"/>
    <s v="USA"/>
    <n v="20000000"/>
    <n v="5.5"/>
  </r>
  <r>
    <x v="41"/>
    <n v="116"/>
    <n v="210609762"/>
    <x v="1"/>
    <x v="2148"/>
    <x v="0"/>
    <s v="USA"/>
    <n v="19000000"/>
    <n v="8.5"/>
  </r>
  <r>
    <x v="549"/>
    <n v="93"/>
    <n v="40846082"/>
    <x v="11"/>
    <x v="2149"/>
    <x v="0"/>
    <s v="USA"/>
    <n v="19000000"/>
    <n v="5.6"/>
  </r>
  <r>
    <x v="738"/>
    <n v="113"/>
    <n v="51697449"/>
    <x v="4"/>
    <x v="2150"/>
    <x v="0"/>
    <s v="USA"/>
    <n v="13000000"/>
    <n v="4.0999999999999996"/>
  </r>
  <r>
    <x v="327"/>
    <n v="101"/>
    <n v="27758465"/>
    <x v="4"/>
    <x v="2151"/>
    <x v="0"/>
    <s v="USA"/>
    <n v="19000000"/>
    <n v="6.1"/>
  </r>
  <r>
    <x v="76"/>
    <n v="95"/>
    <n v="56127162"/>
    <x v="4"/>
    <x v="2152"/>
    <x v="0"/>
    <s v="USA"/>
    <n v="18000000"/>
    <n v="5.4"/>
  </r>
  <r>
    <x v="94"/>
    <n v="109"/>
    <n v="1357042"/>
    <x v="7"/>
    <x v="2153"/>
    <x v="0"/>
    <s v="Belgium"/>
    <n v="15000000"/>
    <n v="7.1"/>
  </r>
  <r>
    <x v="894"/>
    <n v="85"/>
    <n v="15911333"/>
    <x v="1"/>
    <x v="2154"/>
    <x v="0"/>
    <s v="UK"/>
    <n v="19000000"/>
    <n v="3.6"/>
  </r>
  <r>
    <x v="104"/>
    <n v="101"/>
    <n v="39103378"/>
    <x v="11"/>
    <x v="2155"/>
    <x v="0"/>
    <s v="USA"/>
    <n v="20000000"/>
    <n v="6.5"/>
  </r>
  <r>
    <x v="614"/>
    <n v="125"/>
    <n v="10049886"/>
    <x v="1"/>
    <x v="2156"/>
    <x v="10"/>
    <s v="Japan"/>
    <n v="19000000"/>
    <n v="8.6"/>
  </r>
  <r>
    <x v="139"/>
    <n v="132"/>
    <n v="8600000"/>
    <x v="0"/>
    <x v="2157"/>
    <x v="0"/>
    <s v="UK"/>
    <n v="25000000"/>
    <n v="7"/>
  </r>
  <r>
    <x v="895"/>
    <n v="131"/>
    <n v="21483154"/>
    <x v="2"/>
    <x v="2158"/>
    <x v="0"/>
    <s v="USA"/>
    <n v="19000000"/>
    <n v="7.6"/>
  </r>
  <r>
    <x v="376"/>
    <n v="129"/>
    <n v="8396942"/>
    <x v="1"/>
    <x v="2159"/>
    <x v="0"/>
    <s v="USA"/>
    <n v="19000000"/>
    <n v="6.5"/>
  </r>
  <r>
    <x v="896"/>
    <n v="100"/>
    <n v="12561"/>
    <x v="4"/>
    <x v="2160"/>
    <x v="0"/>
    <s v="USA"/>
    <n v="19000000"/>
    <n v="6.4"/>
  </r>
  <r>
    <x v="897"/>
    <n v="97"/>
    <n v="6923891"/>
    <x v="4"/>
    <x v="2161"/>
    <x v="0"/>
    <s v="USA"/>
    <n v="23000000"/>
    <n v="6.3"/>
  </r>
  <r>
    <x v="898"/>
    <n v="92"/>
    <n v="2119994"/>
    <x v="13"/>
    <x v="2162"/>
    <x v="0"/>
    <s v="USA"/>
    <n v="19000000"/>
    <n v="5.7"/>
  </r>
  <r>
    <x v="899"/>
    <n v="116"/>
    <n v="1292527"/>
    <x v="6"/>
    <x v="2163"/>
    <x v="0"/>
    <s v="France"/>
    <n v="19000000"/>
    <n v="6.3"/>
  </r>
  <r>
    <x v="900"/>
    <n v="90"/>
    <n v="64255243"/>
    <x v="2"/>
    <x v="2164"/>
    <x v="0"/>
    <s v="USA"/>
    <n v="19000000"/>
    <n v="6"/>
  </r>
  <r>
    <x v="166"/>
    <n v="81"/>
    <n v="22245861"/>
    <x v="4"/>
    <x v="2165"/>
    <x v="0"/>
    <s v="USA"/>
    <n v="19000000"/>
    <n v="7.7"/>
  </r>
  <r>
    <x v="901"/>
    <n v="97"/>
    <n v="20433940"/>
    <x v="11"/>
    <x v="2166"/>
    <x v="0"/>
    <s v="Canada"/>
    <n v="15000000"/>
    <n v="6.2"/>
  </r>
  <r>
    <x v="242"/>
    <n v="118"/>
    <n v="10562387"/>
    <x v="1"/>
    <x v="2167"/>
    <x v="0"/>
    <s v="USA"/>
    <n v="18500000"/>
    <n v="7.7"/>
  </r>
  <r>
    <x v="902"/>
    <n v="100"/>
    <n v="18439082"/>
    <x v="4"/>
    <x v="2168"/>
    <x v="0"/>
    <s v="USA"/>
    <n v="18500000"/>
    <n v="6.4"/>
  </r>
  <r>
    <x v="588"/>
    <n v="97"/>
    <n v="150056505"/>
    <x v="4"/>
    <x v="2169"/>
    <x v="0"/>
    <s v="USA"/>
    <n v="18000000"/>
    <n v="6.4"/>
  </r>
  <r>
    <x v="160"/>
    <n v="114"/>
    <n v="119938730"/>
    <x v="0"/>
    <x v="2170"/>
    <x v="0"/>
    <s v="USA"/>
    <n v="18000000"/>
    <n v="6.9"/>
  </r>
  <r>
    <x v="463"/>
    <n v="130"/>
    <n v="114968774"/>
    <x v="4"/>
    <x v="2171"/>
    <x v="0"/>
    <s v="USA"/>
    <n v="18000000"/>
    <n v="7.3"/>
  </r>
  <r>
    <x v="311"/>
    <n v="82"/>
    <n v="128505958"/>
    <x v="4"/>
    <x v="2172"/>
    <x v="0"/>
    <s v="USA"/>
    <n v="18000000"/>
    <n v="7.3"/>
  </r>
  <r>
    <x v="261"/>
    <n v="96"/>
    <n v="95001351"/>
    <x v="4"/>
    <x v="2173"/>
    <x v="0"/>
    <s v="USA"/>
    <n v="18000000"/>
    <n v="6.2"/>
  </r>
  <r>
    <x v="785"/>
    <n v="105"/>
    <n v="76400000"/>
    <x v="0"/>
    <x v="2174"/>
    <x v="0"/>
    <s v="USA"/>
    <n v="17000000"/>
    <n v="6.6"/>
  </r>
  <r>
    <x v="233"/>
    <n v="122"/>
    <n v="75072454"/>
    <x v="2"/>
    <x v="2175"/>
    <x v="0"/>
    <s v="USA"/>
    <n v="20000000"/>
    <n v="6.7"/>
  </r>
  <r>
    <x v="57"/>
    <n v="88"/>
    <n v="65535067"/>
    <x v="4"/>
    <x v="2176"/>
    <x v="0"/>
    <s v="USA"/>
    <n v="17000000"/>
    <n v="5.7"/>
  </r>
  <r>
    <x v="903"/>
    <n v="110"/>
    <n v="13998282"/>
    <x v="0"/>
    <x v="2177"/>
    <x v="0"/>
    <s v="USA"/>
    <n v="16000000"/>
    <n v="3.1"/>
  </r>
  <r>
    <x v="853"/>
    <n v="103"/>
    <n v="6061759"/>
    <x v="4"/>
    <x v="2178"/>
    <x v="0"/>
    <s v="USA"/>
    <n v="17000000"/>
    <n v="6.3"/>
  </r>
  <r>
    <x v="585"/>
    <n v="106"/>
    <n v="64955956"/>
    <x v="4"/>
    <x v="2179"/>
    <x v="0"/>
    <s v="USA"/>
    <n v="18000000"/>
    <n v="5.7"/>
  </r>
  <r>
    <x v="904"/>
    <n v="98"/>
    <n v="60057639"/>
    <x v="4"/>
    <x v="2180"/>
    <x v="0"/>
    <s v="USA"/>
    <n v="18000000"/>
    <n v="7.1"/>
  </r>
  <r>
    <x v="182"/>
    <n v="68"/>
    <n v="53868030"/>
    <x v="4"/>
    <x v="2181"/>
    <x v="0"/>
    <s v="USA"/>
    <n v="17000000"/>
    <n v="7"/>
  </r>
  <r>
    <x v="573"/>
    <n v="94"/>
    <n v="59573085"/>
    <x v="4"/>
    <x v="2182"/>
    <x v="0"/>
    <s v="USA"/>
    <n v="18000000"/>
    <n v="6.1"/>
  </r>
  <r>
    <x v="91"/>
    <n v="99"/>
    <n v="52691009"/>
    <x v="4"/>
    <x v="2183"/>
    <x v="0"/>
    <s v="USA"/>
    <n v="21000000"/>
    <n v="6.6"/>
  </r>
  <r>
    <x v="125"/>
    <n v="107"/>
    <n v="59735548"/>
    <x v="0"/>
    <x v="2184"/>
    <x v="0"/>
    <s v="USA"/>
    <n v="15000000"/>
    <n v="7.8"/>
  </r>
  <r>
    <x v="409"/>
    <n v="180"/>
    <n v="51600000"/>
    <x v="7"/>
    <x v="2185"/>
    <x v="0"/>
    <s v="USA"/>
    <n v="18000000"/>
    <n v="8.3000000000000007"/>
  </r>
  <r>
    <x v="905"/>
    <n v="89"/>
    <n v="43818159"/>
    <x v="11"/>
    <x v="2186"/>
    <x v="0"/>
    <s v="USA"/>
    <n v="20000000"/>
    <n v="3.9"/>
  </r>
  <r>
    <x v="189"/>
    <n v="97"/>
    <n v="86049418"/>
    <x v="4"/>
    <x v="2187"/>
    <x v="0"/>
    <s v="USA"/>
    <n v="17000000"/>
    <n v="7"/>
  </r>
  <r>
    <x v="906"/>
    <n v="113"/>
    <n v="43601508"/>
    <x v="4"/>
    <x v="2188"/>
    <x v="0"/>
    <s v="USA"/>
    <n v="18000000"/>
    <n v="6.7"/>
  </r>
  <r>
    <x v="899"/>
    <n v="131"/>
    <n v="41300105"/>
    <x v="2"/>
    <x v="2189"/>
    <x v="0"/>
    <s v="UK"/>
    <n v="19800000"/>
    <n v="7.3"/>
  </r>
  <r>
    <x v="400"/>
    <n v="103"/>
    <n v="41382841"/>
    <x v="4"/>
    <x v="2190"/>
    <x v="0"/>
    <s v="USA"/>
    <n v="18000000"/>
    <n v="6.3"/>
  </r>
  <r>
    <x v="109"/>
    <n v="119"/>
    <n v="42335698"/>
    <x v="4"/>
    <x v="2191"/>
    <x v="0"/>
    <s v="USA"/>
    <n v="18000000"/>
    <n v="7.8"/>
  </r>
  <r>
    <x v="653"/>
    <n v="98"/>
    <n v="33404871"/>
    <x v="2"/>
    <x v="2192"/>
    <x v="0"/>
    <s v="USA"/>
    <n v="18000000"/>
    <n v="7.3"/>
  </r>
  <r>
    <x v="111"/>
    <n v="111"/>
    <n v="31471430"/>
    <x v="2"/>
    <x v="2193"/>
    <x v="0"/>
    <s v="USA"/>
    <n v="15000000"/>
    <n v="7.6"/>
  </r>
  <r>
    <x v="907"/>
    <n v="94"/>
    <n v="30222640"/>
    <x v="2"/>
    <x v="2194"/>
    <x v="0"/>
    <s v="USA"/>
    <n v="25000000"/>
    <n v="5.3"/>
  </r>
  <r>
    <x v="99"/>
    <n v="122"/>
    <n v="26830000"/>
    <x v="2"/>
    <x v="1597"/>
    <x v="0"/>
    <s v="USA"/>
    <n v="18000000"/>
    <n v="7.9"/>
  </r>
  <r>
    <x v="908"/>
    <n v="81"/>
    <n v="26906039"/>
    <x v="0"/>
    <x v="2195"/>
    <x v="0"/>
    <s v="USA"/>
    <n v="18000000"/>
    <n v="5.3"/>
  </r>
  <r>
    <x v="447"/>
    <n v="89"/>
    <n v="21378000"/>
    <x v="8"/>
    <x v="2196"/>
    <x v="0"/>
    <s v="USA"/>
    <n v="1000000"/>
    <n v="6.8"/>
  </r>
  <r>
    <x v="909"/>
    <n v="106"/>
    <n v="43853424"/>
    <x v="7"/>
    <x v="2197"/>
    <x v="0"/>
    <s v="USA"/>
    <n v="18000000"/>
    <n v="7.1"/>
  </r>
  <r>
    <x v="910"/>
    <n v="86"/>
    <n v="23993605"/>
    <x v="4"/>
    <x v="2198"/>
    <x v="0"/>
    <s v="USA"/>
    <n v="18000000"/>
    <n v="5.8"/>
  </r>
  <r>
    <x v="752"/>
    <n v="103"/>
    <n v="26400000"/>
    <x v="0"/>
    <x v="2199"/>
    <x v="0"/>
    <s v="USA"/>
    <n v="18000000"/>
    <n v="5.8"/>
  </r>
  <r>
    <x v="46"/>
    <n v="121"/>
    <n v="45250"/>
    <x v="7"/>
    <x v="2200"/>
    <x v="0"/>
    <s v="USA"/>
    <n v="18000000"/>
    <n v="8.3000000000000007"/>
  </r>
  <r>
    <x v="911"/>
    <n v="109"/>
    <n v="22927390"/>
    <x v="2"/>
    <x v="2201"/>
    <x v="0"/>
    <s v="USA"/>
    <n v="18000000"/>
    <n v="5.6"/>
  </r>
  <r>
    <x v="263"/>
    <n v="109"/>
    <n v="4250320"/>
    <x v="1"/>
    <x v="2202"/>
    <x v="0"/>
    <s v="USA"/>
    <n v="18000000"/>
    <n v="6.8"/>
  </r>
  <r>
    <x v="912"/>
    <n v="123"/>
    <n v="22452209"/>
    <x v="4"/>
    <x v="2203"/>
    <x v="0"/>
    <s v="USA"/>
    <n v="18000000"/>
    <n v="5"/>
  </r>
  <r>
    <x v="442"/>
    <n v="94"/>
    <n v="18329466"/>
    <x v="1"/>
    <x v="2204"/>
    <x v="0"/>
    <s v="USA"/>
    <n v="18000000"/>
    <n v="7.6"/>
  </r>
  <r>
    <x v="653"/>
    <n v="94"/>
    <n v="17071230"/>
    <x v="4"/>
    <x v="2205"/>
    <x v="0"/>
    <s v="USA"/>
    <n v="18000000"/>
    <n v="6.7"/>
  </r>
  <r>
    <x v="913"/>
    <n v="115"/>
    <n v="17174870"/>
    <x v="2"/>
    <x v="2206"/>
    <x v="0"/>
    <s v="USA"/>
    <n v="18000000"/>
    <n v="6.7"/>
  </r>
  <r>
    <x v="807"/>
    <n v="107"/>
    <n v="26284475"/>
    <x v="4"/>
    <x v="2207"/>
    <x v="0"/>
    <s v="USA"/>
    <n v="17000000"/>
    <n v="5.7"/>
  </r>
  <r>
    <x v="914"/>
    <n v="91"/>
    <n v="16702864"/>
    <x v="4"/>
    <x v="2208"/>
    <x v="0"/>
    <s v="USA"/>
    <n v="18000000"/>
    <n v="5.2"/>
  </r>
  <r>
    <x v="540"/>
    <n v="125"/>
    <n v="15561627"/>
    <x v="2"/>
    <x v="2209"/>
    <x v="0"/>
    <s v="USA"/>
    <n v="18000000"/>
    <n v="7.5"/>
  </r>
  <r>
    <x v="442"/>
    <n v="122"/>
    <n v="17750583"/>
    <x v="7"/>
    <x v="2210"/>
    <x v="0"/>
    <s v="UK"/>
    <n v="30000000"/>
    <n v="7.2"/>
  </r>
  <r>
    <x v="120"/>
    <n v="102"/>
    <n v="14793904"/>
    <x v="4"/>
    <x v="2211"/>
    <x v="0"/>
    <s v="Canada"/>
    <n v="18000000"/>
    <n v="5.3"/>
  </r>
  <r>
    <x v="707"/>
    <n v="90"/>
    <n v="15281286"/>
    <x v="4"/>
    <x v="2212"/>
    <x v="0"/>
    <s v="USA"/>
    <n v="18000000"/>
    <n v="6.5"/>
  </r>
  <r>
    <x v="915"/>
    <n v="98"/>
    <n v="8000000"/>
    <x v="0"/>
    <x v="2213"/>
    <x v="0"/>
    <s v="USA"/>
    <n v="18000000"/>
    <n v="5"/>
  </r>
  <r>
    <x v="916"/>
    <n v="109"/>
    <n v="13491653"/>
    <x v="2"/>
    <x v="2214"/>
    <x v="0"/>
    <s v="USA"/>
    <n v="18000000"/>
    <n v="6.1"/>
  </r>
  <r>
    <x v="917"/>
    <n v="90"/>
    <n v="10494494"/>
    <x v="0"/>
    <x v="2215"/>
    <x v="0"/>
    <s v="USA"/>
    <n v="18000000"/>
    <n v="4.4000000000000004"/>
  </r>
  <r>
    <x v="102"/>
    <n v="112"/>
    <n v="7837632"/>
    <x v="2"/>
    <x v="2216"/>
    <x v="0"/>
    <s v="USA"/>
    <n v="18000000"/>
    <n v="7.5"/>
  </r>
  <r>
    <x v="324"/>
    <n v="94"/>
    <n v="15155772"/>
    <x v="4"/>
    <x v="2217"/>
    <x v="0"/>
    <s v="USA"/>
    <n v="18000000"/>
    <n v="5.7"/>
  </r>
  <r>
    <x v="918"/>
    <n v="105"/>
    <n v="8508843"/>
    <x v="1"/>
    <x v="2218"/>
    <x v="0"/>
    <s v="USA"/>
    <n v="18000000"/>
    <n v="5.5"/>
  </r>
  <r>
    <x v="919"/>
    <n v="104"/>
    <n v="7739049"/>
    <x v="4"/>
    <x v="2219"/>
    <x v="0"/>
    <s v="Canada"/>
    <n v="18000000"/>
    <n v="7.1"/>
  </r>
  <r>
    <x v="429"/>
    <n v="112"/>
    <n v="6734844"/>
    <x v="2"/>
    <x v="2220"/>
    <x v="0"/>
    <s v="USA"/>
    <n v="17000000"/>
    <n v="5.9"/>
  </r>
  <r>
    <x v="920"/>
    <n v="108"/>
    <n v="6000000"/>
    <x v="0"/>
    <x v="2221"/>
    <x v="0"/>
    <s v="USA"/>
    <n v="18000000"/>
    <n v="6.7"/>
  </r>
  <r>
    <x v="733"/>
    <n v="112"/>
    <n v="6615578"/>
    <x v="7"/>
    <x v="2222"/>
    <x v="0"/>
    <s v="Germany"/>
    <n v="13000000"/>
    <n v="7"/>
  </r>
  <r>
    <x v="23"/>
    <n v="127"/>
    <n v="5887457"/>
    <x v="7"/>
    <x v="2223"/>
    <x v="0"/>
    <s v="USA"/>
    <n v="18000000"/>
    <n v="7.9"/>
  </r>
  <r>
    <x v="645"/>
    <n v="111"/>
    <n v="13362308"/>
    <x v="2"/>
    <x v="2224"/>
    <x v="0"/>
    <s v="USA"/>
    <n v="18000000"/>
    <n v="6.9"/>
  </r>
  <r>
    <x v="186"/>
    <n v="126"/>
    <n v="5701643"/>
    <x v="1"/>
    <x v="2225"/>
    <x v="16"/>
    <s v="Russia"/>
    <n v="20000000"/>
    <n v="7.3"/>
  </r>
  <r>
    <x v="123"/>
    <n v="114"/>
    <n v="5694401"/>
    <x v="0"/>
    <x v="2226"/>
    <x v="0"/>
    <s v="UK"/>
    <n v="18000000"/>
    <n v="7.3"/>
  </r>
  <r>
    <x v="921"/>
    <n v="99"/>
    <n v="5333658"/>
    <x v="0"/>
    <x v="2227"/>
    <x v="0"/>
    <s v="USA"/>
    <n v="20000000"/>
    <n v="3.5"/>
  </r>
  <r>
    <x v="81"/>
    <n v="150"/>
    <n v="4414535"/>
    <x v="2"/>
    <x v="2228"/>
    <x v="0"/>
    <s v="UK"/>
    <n v="18000000"/>
    <n v="7.8"/>
  </r>
  <r>
    <x v="922"/>
    <n v="112"/>
    <n v="3707794"/>
    <x v="1"/>
    <x v="2229"/>
    <x v="0"/>
    <s v="Greece"/>
    <n v="18000000"/>
    <n v="6.7"/>
  </r>
  <r>
    <x v="653"/>
    <n v="108"/>
    <n v="3203044"/>
    <x v="4"/>
    <x v="2230"/>
    <x v="0"/>
    <s v="USA"/>
    <n v="18000000"/>
    <n v="6.4"/>
  </r>
  <r>
    <x v="923"/>
    <n v="116"/>
    <n v="4435083"/>
    <x v="7"/>
    <x v="2231"/>
    <x v="0"/>
    <s v="Australia"/>
    <n v="18000000"/>
    <n v="7.1"/>
  </r>
  <r>
    <x v="924"/>
    <n v="144"/>
    <n v="2222647"/>
    <x v="2"/>
    <x v="2232"/>
    <x v="15"/>
    <s v="Germany"/>
    <n v="12000000"/>
    <n v="7.8"/>
  </r>
  <r>
    <x v="925"/>
    <n v="93"/>
    <n v="3500000"/>
    <x v="0"/>
    <x v="2233"/>
    <x v="0"/>
    <s v="USA"/>
    <n v="2700000"/>
    <n v="5.9"/>
  </r>
  <r>
    <x v="228"/>
    <n v="103"/>
    <n v="676698"/>
    <x v="6"/>
    <x v="2234"/>
    <x v="0"/>
    <s v="USA"/>
    <n v="18000000"/>
    <n v="7.2"/>
  </r>
  <r>
    <x v="926"/>
    <n v="121"/>
    <n v="229311"/>
    <x v="0"/>
    <x v="2235"/>
    <x v="0"/>
    <s v="Spain"/>
    <n v="11350000"/>
    <n v="6.2"/>
  </r>
  <r>
    <x v="927"/>
    <n v="105"/>
    <n v="63260"/>
    <x v="0"/>
    <x v="2236"/>
    <x v="0"/>
    <s v="France"/>
    <n v="14000000"/>
    <n v="6.7"/>
  </r>
  <r>
    <x v="531"/>
    <n v="119"/>
    <n v="121463226"/>
    <x v="4"/>
    <x v="2237"/>
    <x v="0"/>
    <s v="USA"/>
    <n v="20000000"/>
    <n v="7.6"/>
  </r>
  <r>
    <x v="103"/>
    <n v="98"/>
    <n v="58006147"/>
    <x v="2"/>
    <x v="2238"/>
    <x v="0"/>
    <s v="USA"/>
    <n v="23000000"/>
    <n v="6.2"/>
  </r>
  <r>
    <x v="928"/>
    <n v="80"/>
    <n v="51053787"/>
    <x v="0"/>
    <x v="2239"/>
    <x v="0"/>
    <s v="USA"/>
    <n v="17500000"/>
    <n v="6.5"/>
  </r>
  <r>
    <x v="929"/>
    <n v="121"/>
    <n v="23472900"/>
    <x v="2"/>
    <x v="2240"/>
    <x v="0"/>
    <s v="UK"/>
    <n v="17500000"/>
    <n v="8.1"/>
  </r>
  <r>
    <x v="930"/>
    <n v="94"/>
    <n v="39687528"/>
    <x v="0"/>
    <x v="2241"/>
    <x v="0"/>
    <s v="France"/>
    <n v="24000000"/>
    <n v="6.3"/>
  </r>
  <r>
    <x v="931"/>
    <n v="93"/>
    <n v="7017178"/>
    <x v="2"/>
    <x v="2242"/>
    <x v="0"/>
    <s v="USA"/>
    <n v="17500000"/>
    <n v="4.4000000000000004"/>
  </r>
  <r>
    <x v="932"/>
    <n v="116"/>
    <n v="325491"/>
    <x v="6"/>
    <x v="2243"/>
    <x v="0"/>
    <s v="USA"/>
    <n v="17500000"/>
    <n v="6"/>
  </r>
  <r>
    <x v="300"/>
    <n v="101"/>
    <n v="96471845"/>
    <x v="8"/>
    <x v="2244"/>
    <x v="0"/>
    <s v="USA"/>
    <n v="17000000"/>
    <n v="7.6"/>
  </r>
  <r>
    <x v="0"/>
    <n v="154"/>
    <n v="85200000"/>
    <x v="0"/>
    <x v="2245"/>
    <x v="0"/>
    <s v="USA"/>
    <n v="18500000"/>
    <n v="8.4"/>
  </r>
  <r>
    <x v="933"/>
    <n v="170"/>
    <n v="72000000"/>
    <x v="2"/>
    <x v="2246"/>
    <x v="0"/>
    <s v="USA"/>
    <n v="17000000"/>
    <n v="7.9"/>
  </r>
  <r>
    <x v="934"/>
    <n v="99"/>
    <n v="72219395"/>
    <x v="11"/>
    <x v="2247"/>
    <x v="0"/>
    <s v="USA"/>
    <n v="17000000"/>
    <n v="5.6"/>
  </r>
  <r>
    <x v="593"/>
    <n v="104"/>
    <n v="82389560"/>
    <x v="4"/>
    <x v="2248"/>
    <x v="0"/>
    <s v="USA"/>
    <n v="17000000"/>
    <n v="6.5"/>
  </r>
  <r>
    <x v="646"/>
    <n v="126"/>
    <n v="71502303"/>
    <x v="1"/>
    <x v="2249"/>
    <x v="0"/>
    <s v="USA"/>
    <n v="12000000"/>
    <n v="7.5"/>
  </r>
  <r>
    <x v="406"/>
    <n v="110"/>
    <n v="19179969"/>
    <x v="4"/>
    <x v="2250"/>
    <x v="0"/>
    <s v="USA"/>
    <n v="17500000"/>
    <n v="6.3"/>
  </r>
  <r>
    <x v="447"/>
    <n v="101"/>
    <n v="47000000"/>
    <x v="11"/>
    <x v="2251"/>
    <x v="0"/>
    <s v="USA"/>
    <n v="300000"/>
    <n v="7.9"/>
  </r>
  <r>
    <x v="179"/>
    <n v="80"/>
    <n v="84961"/>
    <x v="0"/>
    <x v="1100"/>
    <x v="1"/>
    <s v="China"/>
    <n v="31000000"/>
    <n v="7.9"/>
  </r>
  <r>
    <x v="935"/>
    <n v="87"/>
    <n v="37566230"/>
    <x v="4"/>
    <x v="2252"/>
    <x v="0"/>
    <s v="USA"/>
    <n v="17000000"/>
    <n v="5.0999999999999996"/>
  </r>
  <r>
    <x v="714"/>
    <n v="123"/>
    <n v="70492685"/>
    <x v="4"/>
    <x v="2253"/>
    <x v="0"/>
    <s v="USA"/>
    <n v="17000000"/>
    <n v="6.7"/>
  </r>
  <r>
    <x v="739"/>
    <n v="109"/>
    <n v="35635046"/>
    <x v="0"/>
    <x v="2254"/>
    <x v="0"/>
    <s v="UK"/>
    <n v="17000000"/>
    <n v="6.7"/>
  </r>
  <r>
    <x v="936"/>
    <n v="90"/>
    <n v="45670855"/>
    <x v="11"/>
    <x v="2255"/>
    <x v="0"/>
    <s v="Canada"/>
    <n v="20000000"/>
    <n v="5.6"/>
  </r>
  <r>
    <x v="317"/>
    <n v="96"/>
    <n v="37939782"/>
    <x v="4"/>
    <x v="2256"/>
    <x v="0"/>
    <s v="USA"/>
    <n v="17000000"/>
    <n v="5.6"/>
  </r>
  <r>
    <x v="27"/>
    <n v="125"/>
    <n v="172051787"/>
    <x v="0"/>
    <x v="39"/>
    <x v="0"/>
    <s v="USA"/>
    <n v="170000000"/>
    <n v="6.8"/>
  </r>
  <r>
    <x v="937"/>
    <n v="82"/>
    <n v="30324946"/>
    <x v="4"/>
    <x v="2257"/>
    <x v="0"/>
    <s v="USA"/>
    <n v="17000000"/>
    <n v="6.2"/>
  </r>
  <r>
    <x v="938"/>
    <n v="86"/>
    <n v="27854896"/>
    <x v="2"/>
    <x v="2258"/>
    <x v="0"/>
    <s v="USA"/>
    <n v="17000000"/>
    <n v="5.6"/>
  </r>
  <r>
    <x v="596"/>
    <n v="108"/>
    <n v="41777564"/>
    <x v="11"/>
    <x v="2259"/>
    <x v="0"/>
    <s v="USA"/>
    <n v="15000000"/>
    <n v="6.4"/>
  </r>
  <r>
    <x v="381"/>
    <n v="98"/>
    <n v="22734486"/>
    <x v="4"/>
    <x v="2260"/>
    <x v="0"/>
    <s v="USA"/>
    <n v="17000000"/>
    <n v="5.6"/>
  </r>
  <r>
    <x v="681"/>
    <n v="129"/>
    <n v="44469602"/>
    <x v="7"/>
    <x v="2261"/>
    <x v="0"/>
    <s v="USA"/>
    <n v="17000000"/>
    <n v="7.4"/>
  </r>
  <r>
    <x v="939"/>
    <n v="112"/>
    <n v="64998368"/>
    <x v="4"/>
    <x v="2262"/>
    <x v="0"/>
    <s v="USA"/>
    <n v="17000000"/>
    <n v="7.2"/>
  </r>
  <r>
    <x v="587"/>
    <n v="108"/>
    <n v="19693891"/>
    <x v="4"/>
    <x v="2263"/>
    <x v="0"/>
    <s v="USA"/>
    <n v="34000000"/>
    <n v="4.9000000000000004"/>
  </r>
  <r>
    <x v="5"/>
    <n v="121"/>
    <n v="16311763"/>
    <x v="6"/>
    <x v="2264"/>
    <x v="0"/>
    <s v="UK"/>
    <n v="17000000"/>
    <n v="7.5"/>
  </r>
  <r>
    <x v="940"/>
    <n v="89"/>
    <n v="12693621"/>
    <x v="11"/>
    <x v="2265"/>
    <x v="0"/>
    <s v="USA"/>
    <n v="17000000"/>
    <n v="4.8"/>
  </r>
  <r>
    <x v="941"/>
    <n v="89"/>
    <n v="15655665"/>
    <x v="4"/>
    <x v="2266"/>
    <x v="0"/>
    <s v="USA"/>
    <n v="4000000"/>
    <n v="3.1"/>
  </r>
  <r>
    <x v="942"/>
    <n v="73"/>
    <n v="11634458"/>
    <x v="1"/>
    <x v="2267"/>
    <x v="0"/>
    <s v="USA"/>
    <n v="17000000"/>
    <n v="5.8"/>
  </r>
  <r>
    <x v="260"/>
    <n v="132"/>
    <n v="27154426"/>
    <x v="6"/>
    <x v="2268"/>
    <x v="0"/>
    <s v="USA"/>
    <n v="17000000"/>
    <n v="6.7"/>
  </r>
  <r>
    <x v="943"/>
    <n v="96"/>
    <n v="54239856"/>
    <x v="11"/>
    <x v="2269"/>
    <x v="0"/>
    <s v="USA"/>
    <n v="17000000"/>
    <n v="6.5"/>
  </r>
  <r>
    <x v="355"/>
    <n v="98"/>
    <n v="8662318"/>
    <x v="4"/>
    <x v="2270"/>
    <x v="0"/>
    <s v="USA"/>
    <n v="17000000"/>
    <n v="5.9"/>
  </r>
  <r>
    <x v="158"/>
    <n v="107"/>
    <n v="7156725"/>
    <x v="4"/>
    <x v="2271"/>
    <x v="0"/>
    <s v="USA"/>
    <n v="19000000"/>
    <n v="5.5"/>
  </r>
  <r>
    <x v="944"/>
    <n v="134"/>
    <n v="15681020"/>
    <x v="0"/>
    <x v="2272"/>
    <x v="0"/>
    <s v="UK"/>
    <n v="17000000"/>
    <n v="3.6"/>
  </r>
  <r>
    <x v="945"/>
    <n v="122"/>
    <n v="6855137"/>
    <x v="0"/>
    <x v="2273"/>
    <x v="0"/>
    <s v="Germany"/>
    <n v="17000000"/>
    <n v="7.4"/>
  </r>
  <r>
    <x v="946"/>
    <n v="97"/>
    <n v="2315683"/>
    <x v="1"/>
    <x v="2274"/>
    <x v="0"/>
    <s v="UK"/>
    <n v="17000000"/>
    <n v="3"/>
  </r>
  <r>
    <x v="213"/>
    <n v="110"/>
    <n v="39825798"/>
    <x v="2"/>
    <x v="2275"/>
    <x v="0"/>
    <s v="USA"/>
    <n v="16000000"/>
    <n v="7.6"/>
  </r>
  <r>
    <x v="947"/>
    <n v="102"/>
    <n v="2000000"/>
    <x v="1"/>
    <x v="2276"/>
    <x v="0"/>
    <s v="USA"/>
    <n v="17000000"/>
    <n v="6.4"/>
  </r>
  <r>
    <x v="127"/>
    <n v="98"/>
    <n v="1569918"/>
    <x v="7"/>
    <x v="2277"/>
    <x v="0"/>
    <s v="Ireland"/>
    <n v="17000000"/>
    <n v="6.9"/>
  </r>
  <r>
    <x v="948"/>
    <n v="120"/>
    <n v="106869"/>
    <x v="6"/>
    <x v="2278"/>
    <x v="0"/>
    <s v="France"/>
    <n v="17000000"/>
    <n v="6.6"/>
  </r>
  <r>
    <x v="766"/>
    <n v="160"/>
    <n v="273420"/>
    <x v="4"/>
    <x v="2279"/>
    <x v="0"/>
    <s v="France"/>
    <n v="17000000"/>
    <n v="5.5"/>
  </r>
  <r>
    <x v="949"/>
    <n v="83"/>
    <n v="4930798"/>
    <x v="11"/>
    <x v="2280"/>
    <x v="0"/>
    <s v="USA"/>
    <n v="17000000"/>
    <n v="4.0999999999999996"/>
  </r>
  <r>
    <x v="950"/>
    <n v="102"/>
    <n v="59847242"/>
    <x v="4"/>
    <x v="2281"/>
    <x v="0"/>
    <s v="USA"/>
    <n v="16500000"/>
    <n v="6.8"/>
  </r>
  <r>
    <x v="951"/>
    <n v="122"/>
    <n v="220914"/>
    <x v="7"/>
    <x v="2282"/>
    <x v="0"/>
    <s v="USA"/>
    <n v="16800000"/>
    <n v="6.5"/>
  </r>
  <r>
    <x v="213"/>
    <n v="110"/>
    <n v="39825798"/>
    <x v="2"/>
    <x v="2275"/>
    <x v="0"/>
    <s v="USA"/>
    <n v="16000000"/>
    <n v="7.6"/>
  </r>
  <r>
    <x v="74"/>
    <n v="126"/>
    <n v="43848100"/>
    <x v="6"/>
    <x v="2283"/>
    <x v="0"/>
    <s v="USA"/>
    <n v="15000000"/>
    <n v="7.4"/>
  </r>
  <r>
    <x v="102"/>
    <n v="136"/>
    <n v="42700000"/>
    <x v="2"/>
    <x v="2284"/>
    <x v="0"/>
    <s v="USA"/>
    <n v="16500000"/>
    <n v="7.7"/>
  </r>
  <r>
    <x v="952"/>
    <n v="120"/>
    <n v="18663911"/>
    <x v="7"/>
    <x v="2285"/>
    <x v="0"/>
    <s v="UK"/>
    <n v="16500000"/>
    <n v="7.1"/>
  </r>
  <r>
    <x v="953"/>
    <n v="108"/>
    <n v="11702090"/>
    <x v="4"/>
    <x v="2286"/>
    <x v="0"/>
    <s v="USA"/>
    <n v="16500000"/>
    <n v="6.3"/>
  </r>
  <r>
    <x v="954"/>
    <n v="126"/>
    <n v="13005485"/>
    <x v="2"/>
    <x v="2287"/>
    <x v="0"/>
    <s v="USA"/>
    <n v="15000000"/>
    <n v="7.6"/>
  </r>
  <r>
    <x v="106"/>
    <n v="128"/>
    <n v="95860116"/>
    <x v="4"/>
    <x v="2288"/>
    <x v="0"/>
    <s v="USA"/>
    <n v="16400000"/>
    <n v="8"/>
  </r>
  <r>
    <x v="955"/>
    <n v="113"/>
    <n v="127175354"/>
    <x v="4"/>
    <x v="2289"/>
    <x v="0"/>
    <s v="USA"/>
    <n v="16000000"/>
    <n v="7.3"/>
  </r>
  <r>
    <x v="324"/>
    <n v="89"/>
    <n v="92823600"/>
    <x v="4"/>
    <x v="2290"/>
    <x v="0"/>
    <s v="USA"/>
    <n v="16000000"/>
    <n v="7.6"/>
  </r>
  <r>
    <x v="791"/>
    <n v="129"/>
    <n v="54000000"/>
    <x v="2"/>
    <x v="2291"/>
    <x v="0"/>
    <s v="USA"/>
    <n v="16000000"/>
    <n v="7.8"/>
  </r>
  <r>
    <x v="224"/>
    <n v="94"/>
    <n v="68525609"/>
    <x v="4"/>
    <x v="2292"/>
    <x v="0"/>
    <s v="USA"/>
    <n v="15600000"/>
    <n v="6.5"/>
  </r>
  <r>
    <x v="339"/>
    <n v="106"/>
    <n v="52885587"/>
    <x v="4"/>
    <x v="2293"/>
    <x v="0"/>
    <s v="USA"/>
    <n v="16000000"/>
    <n v="6.4"/>
  </r>
  <r>
    <x v="956"/>
    <n v="100"/>
    <n v="44667095"/>
    <x v="4"/>
    <x v="2294"/>
    <x v="0"/>
    <s v="France"/>
    <n v="15000000"/>
    <n v="8"/>
  </r>
  <r>
    <x v="315"/>
    <n v="89"/>
    <n v="42638165"/>
    <x v="2"/>
    <x v="2295"/>
    <x v="0"/>
    <s v="USA"/>
    <n v="16000000"/>
    <n v="4.8"/>
  </r>
  <r>
    <x v="448"/>
    <n v="94"/>
    <n v="45507053"/>
    <x v="1"/>
    <x v="2296"/>
    <x v="0"/>
    <s v="USA"/>
    <n v="16000000"/>
    <n v="7.8"/>
  </r>
  <r>
    <x v="84"/>
    <n v="83"/>
    <n v="39511038"/>
    <x v="11"/>
    <x v="2297"/>
    <x v="0"/>
    <s v="USA"/>
    <n v="16000000"/>
    <n v="5.9"/>
  </r>
  <r>
    <x v="957"/>
    <n v="111"/>
    <n v="6462576"/>
    <x v="2"/>
    <x v="2298"/>
    <x v="0"/>
    <s v="USA"/>
    <n v="18500000"/>
    <n v="5.4"/>
  </r>
  <r>
    <x v="958"/>
    <n v="80"/>
    <n v="40363530"/>
    <x v="4"/>
    <x v="2299"/>
    <x v="0"/>
    <s v="USA"/>
    <n v="16000000"/>
    <n v="3.3"/>
  </r>
  <r>
    <x v="36"/>
    <n v="112"/>
    <n v="37623143"/>
    <x v="2"/>
    <x v="2300"/>
    <x v="3"/>
    <s v="Spain"/>
    <n v="13500000"/>
    <n v="8.1999999999999993"/>
  </r>
  <r>
    <x v="521"/>
    <n v="94"/>
    <n v="33357476"/>
    <x v="0"/>
    <x v="2301"/>
    <x v="0"/>
    <s v="USA"/>
    <n v="35000000"/>
    <n v="5.4"/>
  </r>
  <r>
    <x v="250"/>
    <n v="130"/>
    <n v="28734552"/>
    <x v="6"/>
    <x v="2302"/>
    <x v="0"/>
    <s v="USA"/>
    <n v="16000000"/>
    <n v="6.4"/>
  </r>
  <r>
    <x v="959"/>
    <n v="91"/>
    <n v="37300107"/>
    <x v="2"/>
    <x v="2303"/>
    <x v="0"/>
    <s v="USA"/>
    <n v="16000000"/>
    <n v="4.8"/>
  </r>
  <r>
    <x v="546"/>
    <n v="91"/>
    <n v="27087695"/>
    <x v="1"/>
    <x v="2304"/>
    <x v="0"/>
    <s v="USA"/>
    <n v="17700000"/>
    <n v="5.9"/>
  </r>
  <r>
    <x v="960"/>
    <n v="110"/>
    <n v="30102717"/>
    <x v="0"/>
    <x v="2305"/>
    <x v="0"/>
    <s v="USA"/>
    <n v="15000000"/>
    <n v="5.5"/>
  </r>
  <r>
    <x v="219"/>
    <n v="121"/>
    <n v="23618786"/>
    <x v="0"/>
    <x v="2306"/>
    <x v="0"/>
    <s v="UK"/>
    <n v="8000000"/>
    <n v="7.9"/>
  </r>
  <r>
    <x v="961"/>
    <n v="114"/>
    <n v="26896744"/>
    <x v="4"/>
    <x v="2307"/>
    <x v="0"/>
    <s v="USA"/>
    <n v="16500000"/>
    <n v="4.9000000000000004"/>
  </r>
  <r>
    <x v="653"/>
    <n v="96"/>
    <n v="23213577"/>
    <x v="2"/>
    <x v="2308"/>
    <x v="0"/>
    <s v="Spain"/>
    <n v="15500000"/>
    <n v="7.2"/>
  </r>
  <r>
    <x v="834"/>
    <n v="100"/>
    <n v="55461307"/>
    <x v="4"/>
    <x v="1998"/>
    <x v="0"/>
    <s v="USA"/>
    <n v="20000000"/>
    <n v="6.7"/>
  </r>
  <r>
    <x v="962"/>
    <n v="94"/>
    <n v="20627372"/>
    <x v="4"/>
    <x v="2309"/>
    <x v="0"/>
    <s v="USA"/>
    <n v="16000000"/>
    <n v="5.3"/>
  </r>
  <r>
    <x v="963"/>
    <n v="109"/>
    <n v="16346122"/>
    <x v="2"/>
    <x v="2310"/>
    <x v="0"/>
    <s v="USA"/>
    <n v="16000000"/>
    <n v="7.2"/>
  </r>
  <r>
    <x v="395"/>
    <n v="107"/>
    <n v="16204793"/>
    <x v="4"/>
    <x v="2311"/>
    <x v="0"/>
    <s v="USA"/>
    <n v="16000000"/>
    <n v="5.0999999999999996"/>
  </r>
  <r>
    <x v="964"/>
    <n v="96"/>
    <n v="15427192"/>
    <x v="4"/>
    <x v="2312"/>
    <x v="0"/>
    <s v="USA"/>
    <n v="16000000"/>
    <n v="5.6"/>
  </r>
  <r>
    <x v="653"/>
    <n v="88"/>
    <n v="14792779"/>
    <x v="4"/>
    <x v="2313"/>
    <x v="0"/>
    <s v="USA"/>
    <n v="16000000"/>
    <n v="7.6"/>
  </r>
  <r>
    <x v="903"/>
    <n v="110"/>
    <n v="13998282"/>
    <x v="0"/>
    <x v="2177"/>
    <x v="0"/>
    <s v="USA"/>
    <n v="16000000"/>
    <n v="3.1"/>
  </r>
  <r>
    <x v="965"/>
    <n v="113"/>
    <n v="19057024"/>
    <x v="2"/>
    <x v="2314"/>
    <x v="0"/>
    <s v="USA"/>
    <n v="16000000"/>
    <n v="7.2"/>
  </r>
  <r>
    <x v="966"/>
    <n v="101"/>
    <n v="14108518"/>
    <x v="4"/>
    <x v="2315"/>
    <x v="0"/>
    <s v="USA"/>
    <n v="16000000"/>
    <n v="5.7"/>
  </r>
  <r>
    <x v="774"/>
    <n v="105"/>
    <n v="13854000"/>
    <x v="4"/>
    <x v="2316"/>
    <x v="0"/>
    <s v="USA"/>
    <n v="20000000"/>
    <n v="5.2"/>
  </r>
  <r>
    <x v="238"/>
    <n v="125"/>
    <n v="77324422"/>
    <x v="2"/>
    <x v="2317"/>
    <x v="0"/>
    <s v="USA"/>
    <n v="26000000"/>
    <n v="7.7"/>
  </r>
  <r>
    <x v="967"/>
    <n v="100"/>
    <n v="15500000"/>
    <x v="5"/>
    <x v="2318"/>
    <x v="0"/>
    <s v="Germany"/>
    <n v="16000000"/>
    <n v="7"/>
  </r>
  <r>
    <x v="968"/>
    <n v="112"/>
    <n v="4734235"/>
    <x v="4"/>
    <x v="2319"/>
    <x v="0"/>
    <s v="USA"/>
    <n v="15000000"/>
    <n v="6"/>
  </r>
  <r>
    <x v="653"/>
    <n v="112"/>
    <n v="4839383"/>
    <x v="4"/>
    <x v="2320"/>
    <x v="0"/>
    <s v="USA"/>
    <n v="16000000"/>
    <n v="6.6"/>
  </r>
  <r>
    <x v="969"/>
    <n v="95"/>
    <n v="4193025"/>
    <x v="4"/>
    <x v="2321"/>
    <x v="0"/>
    <s v="USA"/>
    <n v="15000000"/>
    <n v="6.8"/>
  </r>
  <r>
    <x v="476"/>
    <n v="110"/>
    <n v="5900000"/>
    <x v="0"/>
    <x v="2322"/>
    <x v="0"/>
    <s v="UK"/>
    <n v="16000000"/>
    <n v="7.2"/>
  </r>
  <r>
    <x v="970"/>
    <n v="118"/>
    <n v="2849142"/>
    <x v="2"/>
    <x v="2323"/>
    <x v="0"/>
    <s v="USA"/>
    <n v="16000000"/>
    <n v="7.2"/>
  </r>
  <r>
    <x v="971"/>
    <n v="97"/>
    <n v="1686429"/>
    <x v="0"/>
    <x v="2324"/>
    <x v="0"/>
    <s v="USA"/>
    <n v="16000000"/>
    <n v="2.8"/>
  </r>
  <r>
    <x v="708"/>
    <n v="120"/>
    <n v="1984743"/>
    <x v="2"/>
    <x v="2325"/>
    <x v="0"/>
    <s v="USA"/>
    <n v="16000000"/>
    <n v="6.6"/>
  </r>
  <r>
    <x v="972"/>
    <n v="135"/>
    <n v="1666262"/>
    <x v="2"/>
    <x v="2326"/>
    <x v="0"/>
    <s v="UK"/>
    <n v="16000000"/>
    <n v="6.7"/>
  </r>
  <r>
    <x v="442"/>
    <n v="101"/>
    <n v="2319187"/>
    <x v="6"/>
    <x v="2327"/>
    <x v="0"/>
    <s v="UK"/>
    <n v="20000000"/>
    <n v="7"/>
  </r>
  <r>
    <x v="973"/>
    <n v="92"/>
    <n v="13922211"/>
    <x v="4"/>
    <x v="2328"/>
    <x v="0"/>
    <s v="USA"/>
    <n v="16000000"/>
    <n v="4.4000000000000004"/>
  </r>
  <r>
    <x v="974"/>
    <n v="92"/>
    <n v="23091"/>
    <x v="2"/>
    <x v="2329"/>
    <x v="0"/>
    <s v="UK"/>
    <n v="15000000"/>
    <n v="6.2"/>
  </r>
  <r>
    <x v="975"/>
    <n v="161"/>
    <n v="336467"/>
    <x v="2"/>
    <x v="2330"/>
    <x v="0"/>
    <s v="France"/>
    <n v="13000000"/>
    <n v="7.3"/>
  </r>
  <r>
    <x v="867"/>
    <n v="92"/>
    <n v="2964"/>
    <x v="4"/>
    <x v="2331"/>
    <x v="0"/>
    <s v="USA"/>
    <n v="16000000"/>
    <n v="5.0999999999999996"/>
  </r>
  <r>
    <x v="976"/>
    <n v="122"/>
    <n v="2428883"/>
    <x v="2"/>
    <x v="2332"/>
    <x v="0"/>
    <s v="USA"/>
    <n v="16000000"/>
    <n v="6.6"/>
  </r>
  <r>
    <x v="977"/>
    <n v="91"/>
    <n v="13571817"/>
    <x v="4"/>
    <x v="2333"/>
    <x v="0"/>
    <s v="USA"/>
    <n v="15600000"/>
    <n v="4.5"/>
  </r>
  <r>
    <x v="978"/>
    <n v="93"/>
    <n v="1181197"/>
    <x v="2"/>
    <x v="2334"/>
    <x v="0"/>
    <s v="USA"/>
    <n v="15500000"/>
    <n v="5.9"/>
  </r>
  <r>
    <x v="979"/>
    <n v="94"/>
    <n v="81525"/>
    <x v="0"/>
    <x v="2335"/>
    <x v="4"/>
    <s v="France"/>
    <n v="15300000"/>
    <n v="6.6"/>
  </r>
  <r>
    <x v="63"/>
    <n v="95"/>
    <n v="7774730"/>
    <x v="4"/>
    <x v="2336"/>
    <x v="0"/>
    <s v="Canada"/>
    <n v="15500000"/>
    <n v="6.5"/>
  </r>
  <r>
    <x v="216"/>
    <n v="105"/>
    <n v="234760500"/>
    <x v="0"/>
    <x v="2337"/>
    <x v="0"/>
    <s v="USA"/>
    <n v="14000000"/>
    <n v="7.3"/>
  </r>
  <r>
    <x v="120"/>
    <n v="103"/>
    <n v="285761243"/>
    <x v="4"/>
    <x v="2338"/>
    <x v="0"/>
    <s v="USA"/>
    <n v="18000000"/>
    <n v="7.5"/>
  </r>
  <r>
    <x v="785"/>
    <n v="102"/>
    <n v="167780960"/>
    <x v="4"/>
    <x v="2339"/>
    <x v="0"/>
    <s v="USA"/>
    <n v="11000000"/>
    <n v="5.9"/>
  </r>
  <r>
    <x v="198"/>
    <n v="116"/>
    <n v="177200000"/>
    <x v="4"/>
    <x v="2340"/>
    <x v="0"/>
    <s v="USA"/>
    <n v="22000000"/>
    <n v="7.4"/>
  </r>
  <r>
    <x v="157"/>
    <n v="110"/>
    <n v="176781728"/>
    <x v="0"/>
    <x v="2341"/>
    <x v="0"/>
    <s v="USA"/>
    <n v="15000000"/>
    <n v="6.9"/>
  </r>
  <r>
    <x v="102"/>
    <n v="120"/>
    <n v="128067808"/>
    <x v="0"/>
    <x v="2342"/>
    <x v="1"/>
    <s v="Taiwan"/>
    <n v="15000000"/>
    <n v="7.9"/>
  </r>
  <r>
    <x v="2"/>
    <n v="122"/>
    <n v="130058047"/>
    <x v="2"/>
    <x v="2343"/>
    <x v="0"/>
    <s v="USA"/>
    <n v="15000000"/>
    <n v="8.4"/>
  </r>
  <r>
    <x v="307"/>
    <n v="118"/>
    <n v="138795342"/>
    <x v="7"/>
    <x v="2344"/>
    <x v="0"/>
    <s v="UK"/>
    <n v="15000000"/>
    <n v="8"/>
  </r>
  <r>
    <x v="234"/>
    <n v="107"/>
    <n v="111936400"/>
    <x v="4"/>
    <x v="2345"/>
    <x v="0"/>
    <s v="USA"/>
    <n v="15000000"/>
    <n v="6"/>
  </r>
  <r>
    <x v="980"/>
    <n v="102"/>
    <n v="317040"/>
    <x v="2"/>
    <x v="2346"/>
    <x v="0"/>
    <s v="USA"/>
    <n v="15500000"/>
    <n v="6.8"/>
  </r>
  <r>
    <x v="37"/>
    <n v="154"/>
    <n v="94175854"/>
    <x v="2"/>
    <x v="2347"/>
    <x v="0"/>
    <s v="USA"/>
    <n v="15000000"/>
    <n v="7.8"/>
  </r>
  <r>
    <x v="981"/>
    <n v="114"/>
    <n v="91121452"/>
    <x v="7"/>
    <x v="2348"/>
    <x v="0"/>
    <s v="UK"/>
    <n v="14000000"/>
    <n v="8.1"/>
  </r>
  <r>
    <x v="950"/>
    <n v="109"/>
    <n v="69800000"/>
    <x v="4"/>
    <x v="2349"/>
    <x v="0"/>
    <s v="USA"/>
    <n v="10000000"/>
    <n v="6.1"/>
  </r>
  <r>
    <x v="199"/>
    <n v="94"/>
    <n v="64001297"/>
    <x v="4"/>
    <x v="2350"/>
    <x v="0"/>
    <s v="USA"/>
    <n v="15000000"/>
    <n v="6.2"/>
  </r>
  <r>
    <x v="982"/>
    <n v="100"/>
    <n v="71588220"/>
    <x v="8"/>
    <x v="2351"/>
    <x v="0"/>
    <s v="Canada"/>
    <n v="20000000"/>
    <n v="6.2"/>
  </r>
  <r>
    <x v="447"/>
    <n v="101"/>
    <n v="47000000"/>
    <x v="11"/>
    <x v="2251"/>
    <x v="0"/>
    <s v="USA"/>
    <n v="300000"/>
    <n v="7.9"/>
  </r>
  <r>
    <x v="354"/>
    <n v="98"/>
    <n v="61400000"/>
    <x v="1"/>
    <x v="2352"/>
    <x v="0"/>
    <s v="USA"/>
    <n v="15000000"/>
    <n v="7.4"/>
  </r>
  <r>
    <x v="830"/>
    <n v="102"/>
    <n v="101978840"/>
    <x v="4"/>
    <x v="2353"/>
    <x v="0"/>
    <s v="USA"/>
    <n v="15000000"/>
    <n v="6.6"/>
  </r>
  <r>
    <x v="465"/>
    <n v="94"/>
    <n v="56437947"/>
    <x v="7"/>
    <x v="2354"/>
    <x v="0"/>
    <s v="UK"/>
    <n v="9800000"/>
    <n v="7.3"/>
  </r>
  <r>
    <x v="23"/>
    <n v="92"/>
    <n v="73326666"/>
    <x v="4"/>
    <x v="2355"/>
    <x v="0"/>
    <s v="USA"/>
    <n v="15000000"/>
    <n v="7.5"/>
  </r>
  <r>
    <x v="738"/>
    <n v="113"/>
    <n v="55184721"/>
    <x v="4"/>
    <x v="2356"/>
    <x v="0"/>
    <s v="USA"/>
    <n v="15000000"/>
    <n v="5.6"/>
  </r>
  <r>
    <x v="983"/>
    <n v="115"/>
    <n v="50003300"/>
    <x v="2"/>
    <x v="2357"/>
    <x v="0"/>
    <s v="USA"/>
    <n v="15000000"/>
    <n v="7.3"/>
  </r>
  <r>
    <x v="984"/>
    <n v="95"/>
    <n v="54322273"/>
    <x v="2"/>
    <x v="2358"/>
    <x v="0"/>
    <s v="UK"/>
    <n v="17000000"/>
    <n v="6.4"/>
  </r>
  <r>
    <x v="164"/>
    <n v="87"/>
    <n v="47860214"/>
    <x v="11"/>
    <x v="2359"/>
    <x v="0"/>
    <s v="USA"/>
    <n v="15000000"/>
    <n v="5"/>
  </r>
  <r>
    <x v="76"/>
    <n v="88"/>
    <n v="47811275"/>
    <x v="1"/>
    <x v="2360"/>
    <x v="0"/>
    <s v="USA"/>
    <n v="15000000"/>
    <n v="5.4"/>
  </r>
  <r>
    <x v="263"/>
    <n v="97"/>
    <n v="43022524"/>
    <x v="4"/>
    <x v="2361"/>
    <x v="0"/>
    <s v="USA"/>
    <n v="15000000"/>
    <n v="7.1"/>
  </r>
  <r>
    <x v="985"/>
    <n v="94"/>
    <n v="42672630"/>
    <x v="1"/>
    <x v="2362"/>
    <x v="0"/>
    <s v="USA"/>
    <n v="17000000"/>
    <n v="5.3"/>
  </r>
  <r>
    <x v="986"/>
    <n v="112"/>
    <n v="42919096"/>
    <x v="0"/>
    <x v="2363"/>
    <x v="0"/>
    <s v="USA"/>
    <n v="15000000"/>
    <n v="6.5"/>
  </r>
  <r>
    <x v="987"/>
    <n v="98"/>
    <n v="42592530"/>
    <x v="4"/>
    <x v="2364"/>
    <x v="0"/>
    <s v="USA"/>
    <n v="15000000"/>
    <n v="6.2"/>
  </r>
  <r>
    <x v="403"/>
    <n v="104"/>
    <n v="40064955"/>
    <x v="11"/>
    <x v="2365"/>
    <x v="0"/>
    <s v="USA"/>
    <n v="15000000"/>
    <n v="6.4"/>
  </r>
  <r>
    <x v="135"/>
    <n v="120"/>
    <n v="44886089"/>
    <x v="6"/>
    <x v="2366"/>
    <x v="0"/>
    <s v="USA"/>
    <n v="10000000"/>
    <n v="6.9"/>
  </r>
  <r>
    <x v="988"/>
    <n v="99"/>
    <n v="37882551"/>
    <x v="4"/>
    <x v="2367"/>
    <x v="0"/>
    <s v="USA"/>
    <n v="16000000"/>
    <n v="5.7"/>
  </r>
  <r>
    <x v="48"/>
    <n v="109"/>
    <n v="40983001"/>
    <x v="6"/>
    <x v="2368"/>
    <x v="0"/>
    <s v="USA"/>
    <n v="7000000"/>
    <n v="7.7"/>
  </r>
  <r>
    <x v="281"/>
    <n v="105"/>
    <n v="20991497"/>
    <x v="4"/>
    <x v="1302"/>
    <x v="0"/>
    <s v="USA"/>
    <n v="37000000"/>
    <n v="5.4"/>
  </r>
  <r>
    <x v="47"/>
    <n v="106"/>
    <n v="35007180"/>
    <x v="0"/>
    <x v="2369"/>
    <x v="0"/>
    <s v="USA"/>
    <n v="15000000"/>
    <n v="5.6"/>
  </r>
  <r>
    <x v="989"/>
    <n v="123"/>
    <n v="35887263"/>
    <x v="7"/>
    <x v="2370"/>
    <x v="0"/>
    <s v="UK"/>
    <n v="15000000"/>
    <n v="7.7"/>
  </r>
  <r>
    <x v="521"/>
    <n v="86"/>
    <n v="34308901"/>
    <x v="4"/>
    <x v="2371"/>
    <x v="0"/>
    <s v="USA"/>
    <n v="16000000"/>
    <n v="5.0999999999999996"/>
  </r>
  <r>
    <x v="990"/>
    <n v="120"/>
    <n v="33771174"/>
    <x v="4"/>
    <x v="2372"/>
    <x v="0"/>
    <s v="USA"/>
    <n v="15000000"/>
    <n v="6.8"/>
  </r>
  <r>
    <x v="715"/>
    <n v="227"/>
    <n v="6000000"/>
    <x v="1"/>
    <x v="2373"/>
    <x v="0"/>
    <s v="UK"/>
    <n v="15000000"/>
    <n v="8.4"/>
  </r>
  <r>
    <x v="991"/>
    <n v="119"/>
    <n v="33386128"/>
    <x v="11"/>
    <x v="2374"/>
    <x v="0"/>
    <s v="USA"/>
    <n v="15000000"/>
    <n v="4.9000000000000004"/>
  </r>
  <r>
    <x v="607"/>
    <n v="115"/>
    <n v="37877959"/>
    <x v="1"/>
    <x v="2375"/>
    <x v="0"/>
    <s v="USA"/>
    <n v="15000000"/>
    <n v="7.1"/>
  </r>
  <r>
    <x v="992"/>
    <n v="114"/>
    <n v="32721635"/>
    <x v="6"/>
    <x v="2376"/>
    <x v="0"/>
    <s v="USA"/>
    <n v="15000000"/>
    <n v="6.6"/>
  </r>
  <r>
    <x v="966"/>
    <n v="90"/>
    <n v="31585300"/>
    <x v="4"/>
    <x v="2377"/>
    <x v="0"/>
    <s v="USA"/>
    <n v="15000000"/>
    <n v="6.1"/>
  </r>
  <r>
    <x v="993"/>
    <n v="94"/>
    <n v="30259652"/>
    <x v="4"/>
    <x v="2378"/>
    <x v="0"/>
    <s v="USA"/>
    <n v="15000000"/>
    <n v="4.0999999999999996"/>
  </r>
  <r>
    <x v="108"/>
    <n v="106"/>
    <n v="163192114"/>
    <x v="0"/>
    <x v="203"/>
    <x v="0"/>
    <s v="USA"/>
    <n v="125000000"/>
    <n v="5.8"/>
  </r>
  <r>
    <x v="324"/>
    <n v="98"/>
    <n v="30857814"/>
    <x v="1"/>
    <x v="2379"/>
    <x v="0"/>
    <s v="USA"/>
    <n v="16000000"/>
    <n v="8.1"/>
  </r>
  <r>
    <x v="994"/>
    <n v="126"/>
    <n v="30226144"/>
    <x v="7"/>
    <x v="2380"/>
    <x v="0"/>
    <s v="USA"/>
    <n v="15000000"/>
    <n v="7.6"/>
  </r>
  <r>
    <x v="995"/>
    <n v="100"/>
    <n v="35054909"/>
    <x v="6"/>
    <x v="2381"/>
    <x v="0"/>
    <s v="USA"/>
    <n v="15000000"/>
    <n v="7.8"/>
  </r>
  <r>
    <x v="996"/>
    <n v="89"/>
    <n v="29302097"/>
    <x v="4"/>
    <x v="2382"/>
    <x v="0"/>
    <s v="Germany"/>
    <n v="15000000"/>
    <n v="4.5999999999999996"/>
  </r>
  <r>
    <x v="913"/>
    <n v="111"/>
    <n v="29106737"/>
    <x v="4"/>
    <x v="2383"/>
    <x v="0"/>
    <s v="USA"/>
    <n v="15000000"/>
    <n v="6"/>
  </r>
  <r>
    <x v="997"/>
    <n v="100"/>
    <n v="28637507"/>
    <x v="2"/>
    <x v="2384"/>
    <x v="0"/>
    <s v="UK"/>
    <n v="15000000"/>
    <n v="7"/>
  </r>
  <r>
    <x v="470"/>
    <n v="115"/>
    <n v="30127963"/>
    <x v="2"/>
    <x v="2385"/>
    <x v="0"/>
    <s v="USA"/>
    <n v="15000000"/>
    <n v="6.7"/>
  </r>
  <r>
    <x v="383"/>
    <n v="106"/>
    <n v="32645546"/>
    <x v="4"/>
    <x v="2386"/>
    <x v="0"/>
    <s v="USA"/>
    <n v="14000000"/>
    <n v="6.4"/>
  </r>
  <r>
    <x v="998"/>
    <n v="124"/>
    <n v="27441122"/>
    <x v="2"/>
    <x v="2387"/>
    <x v="0"/>
    <s v="USA"/>
    <n v="15000000"/>
    <n v="7.2"/>
  </r>
  <r>
    <x v="458"/>
    <n v="107"/>
    <n v="28014536"/>
    <x v="0"/>
    <x v="2388"/>
    <x v="0"/>
    <s v="USA"/>
    <n v="15000000"/>
    <n v="7.4"/>
  </r>
  <r>
    <x v="999"/>
    <n v="99"/>
    <n v="33860010"/>
    <x v="4"/>
    <x v="2389"/>
    <x v="0"/>
    <s v="USA"/>
    <n v="15000000"/>
    <n v="4.8"/>
  </r>
  <r>
    <x v="1000"/>
    <n v="90"/>
    <n v="26421314"/>
    <x v="1"/>
    <x v="2390"/>
    <x v="0"/>
    <s v="USA"/>
    <n v="15000000"/>
    <n v="4"/>
  </r>
  <r>
    <x v="850"/>
    <n v="101"/>
    <n v="24881000"/>
    <x v="2"/>
    <x v="2391"/>
    <x v="0"/>
    <s v="USA"/>
    <n v="15000000"/>
    <n v="6.2"/>
  </r>
  <r>
    <x v="653"/>
    <n v="119"/>
    <n v="23089926"/>
    <x v="2"/>
    <x v="2392"/>
    <x v="0"/>
    <s v="UK"/>
    <n v="15000000"/>
    <n v="7.7"/>
  </r>
  <r>
    <x v="1001"/>
    <n v="103"/>
    <n v="26161406"/>
    <x v="1"/>
    <x v="2393"/>
    <x v="0"/>
    <s v="USA"/>
    <n v="15000000"/>
    <n v="6.7"/>
  </r>
  <r>
    <x v="972"/>
    <n v="134"/>
    <n v="22954968"/>
    <x v="2"/>
    <x v="2394"/>
    <x v="0"/>
    <s v="UK"/>
    <n v="11500000"/>
    <n v="7.9"/>
  </r>
  <r>
    <x v="570"/>
    <n v="155"/>
    <n v="26384919"/>
    <x v="2"/>
    <x v="2395"/>
    <x v="0"/>
    <s v="USA"/>
    <n v="15000000"/>
    <n v="7.9"/>
  </r>
  <r>
    <x v="940"/>
    <n v="94"/>
    <n v="22189039"/>
    <x v="0"/>
    <x v="2396"/>
    <x v="0"/>
    <s v="USA"/>
    <n v="15000000"/>
    <n v="5.5"/>
  </r>
  <r>
    <x v="1002"/>
    <n v="95"/>
    <n v="20998709"/>
    <x v="1"/>
    <x v="2397"/>
    <x v="0"/>
    <s v="USA"/>
    <n v="15000000"/>
    <n v="6.2"/>
  </r>
  <r>
    <x v="1003"/>
    <n v="89"/>
    <n v="20801344"/>
    <x v="11"/>
    <x v="2398"/>
    <x v="0"/>
    <s v="USA"/>
    <n v="15000000"/>
    <n v="5.0999999999999996"/>
  </r>
  <r>
    <x v="1004"/>
    <n v="97"/>
    <n v="21468807"/>
    <x v="11"/>
    <x v="2399"/>
    <x v="0"/>
    <s v="USA"/>
    <n v="14000000"/>
    <n v="4.0999999999999996"/>
  </r>
  <r>
    <x v="336"/>
    <n v="90"/>
    <n v="19158074"/>
    <x v="2"/>
    <x v="2400"/>
    <x v="0"/>
    <s v="USA"/>
    <n v="15000000"/>
    <n v="6.7"/>
  </r>
  <r>
    <x v="1005"/>
    <n v="92"/>
    <n v="18843314"/>
    <x v="0"/>
    <x v="2401"/>
    <x v="0"/>
    <s v="USA"/>
    <n v="20000000"/>
    <n v="4.7"/>
  </r>
  <r>
    <x v="1006"/>
    <n v="100"/>
    <n v="20566327"/>
    <x v="0"/>
    <x v="2402"/>
    <x v="0"/>
    <s v="USA"/>
    <n v="15000000"/>
    <n v="6.4"/>
  </r>
  <r>
    <x v="858"/>
    <n v="117"/>
    <n v="20218921"/>
    <x v="2"/>
    <x v="2403"/>
    <x v="0"/>
    <s v="Official site"/>
    <n v="15000000"/>
    <n v="6.3"/>
  </r>
  <r>
    <x v="1007"/>
    <n v="84"/>
    <n v="17411331"/>
    <x v="11"/>
    <x v="2404"/>
    <x v="0"/>
    <s v="Australia"/>
    <n v="15000000"/>
    <n v="5.5"/>
  </r>
  <r>
    <x v="1008"/>
    <n v="140"/>
    <n v="21383298"/>
    <x v="6"/>
    <x v="2405"/>
    <x v="0"/>
    <s v="USA"/>
    <n v="15000000"/>
    <n v="7.3"/>
  </r>
  <r>
    <x v="139"/>
    <n v="108"/>
    <n v="24984868"/>
    <x v="0"/>
    <x v="2406"/>
    <x v="0"/>
    <s v="USA"/>
    <n v="15000000"/>
    <n v="6.3"/>
  </r>
  <r>
    <x v="1009"/>
    <n v="109"/>
    <n v="16459004"/>
    <x v="2"/>
    <x v="2407"/>
    <x v="0"/>
    <s v="Canada"/>
    <n v="15000000"/>
    <n v="4.9000000000000004"/>
  </r>
  <r>
    <x v="203"/>
    <n v="131"/>
    <n v="15700000"/>
    <x v="2"/>
    <x v="2408"/>
    <x v="0"/>
    <s v="USA"/>
    <n v="15000000"/>
    <n v="7.6"/>
  </r>
  <r>
    <x v="1010"/>
    <n v="114"/>
    <n v="15100000"/>
    <x v="0"/>
    <x v="2409"/>
    <x v="0"/>
    <s v="USA"/>
    <n v="15000000"/>
    <n v="6"/>
  </r>
  <r>
    <x v="697"/>
    <n v="97"/>
    <n v="14938570"/>
    <x v="6"/>
    <x v="2410"/>
    <x v="0"/>
    <s v="USA"/>
    <n v="15000000"/>
    <n v="6.2"/>
  </r>
  <r>
    <x v="843"/>
    <n v="122"/>
    <n v="17237244"/>
    <x v="6"/>
    <x v="2411"/>
    <x v="0"/>
    <s v="UK"/>
    <n v="15000000"/>
    <n v="6.8"/>
  </r>
  <r>
    <x v="1011"/>
    <n v="87"/>
    <n v="14249005"/>
    <x v="4"/>
    <x v="2412"/>
    <x v="0"/>
    <s v="USA"/>
    <n v="15000000"/>
    <n v="4.5"/>
  </r>
  <r>
    <x v="1012"/>
    <n v="85"/>
    <n v="12701880"/>
    <x v="1"/>
    <x v="2413"/>
    <x v="0"/>
    <s v="USA"/>
    <n v="15000000"/>
    <n v="5.7"/>
  </r>
  <r>
    <x v="1013"/>
    <n v="101"/>
    <n v="12801190"/>
    <x v="0"/>
    <x v="2414"/>
    <x v="0"/>
    <s v="USA"/>
    <n v="15000000"/>
    <n v="4.5999999999999996"/>
  </r>
  <r>
    <x v="1014"/>
    <n v="121"/>
    <n v="12549485"/>
    <x v="6"/>
    <x v="2415"/>
    <x v="0"/>
    <s v="USA"/>
    <n v="15000000"/>
    <n v="6.2"/>
  </r>
  <r>
    <x v="1015"/>
    <n v="107"/>
    <n v="13766014"/>
    <x v="2"/>
    <x v="2416"/>
    <x v="0"/>
    <s v="USA"/>
    <n v="15000000"/>
    <n v="7"/>
  </r>
  <r>
    <x v="1016"/>
    <n v="111"/>
    <n v="13034417"/>
    <x v="2"/>
    <x v="2417"/>
    <x v="0"/>
    <s v="USA"/>
    <n v="15000000"/>
    <n v="6.9"/>
  </r>
  <r>
    <x v="1017"/>
    <n v="97"/>
    <n v="12212417"/>
    <x v="6"/>
    <x v="2418"/>
    <x v="0"/>
    <s v="USA"/>
    <n v="15000000"/>
    <n v="6.7"/>
  </r>
  <r>
    <x v="1018"/>
    <n v="97"/>
    <n v="11614236"/>
    <x v="4"/>
    <x v="2419"/>
    <x v="0"/>
    <s v="USA"/>
    <n v="15000000"/>
    <n v="5.6"/>
  </r>
  <r>
    <x v="540"/>
    <n v="125"/>
    <n v="13337299"/>
    <x v="7"/>
    <x v="2420"/>
    <x v="0"/>
    <s v="USA"/>
    <n v="20000000"/>
    <n v="6.6"/>
  </r>
  <r>
    <x v="653"/>
    <n v="124"/>
    <n v="10763469"/>
    <x v="4"/>
    <x v="2421"/>
    <x v="0"/>
    <s v="USA"/>
    <n v="15000000"/>
    <n v="6.4"/>
  </r>
  <r>
    <x v="1019"/>
    <n v="76"/>
    <n v="11144518"/>
    <x v="1"/>
    <x v="2422"/>
    <x v="0"/>
    <s v="Canada"/>
    <n v="15000000"/>
    <n v="2.8"/>
  </r>
  <r>
    <x v="1020"/>
    <n v="107"/>
    <n v="15608545"/>
    <x v="0"/>
    <x v="2423"/>
    <x v="0"/>
    <s v="USA"/>
    <n v="15000000"/>
    <n v="5.4"/>
  </r>
  <r>
    <x v="98"/>
    <n v="91"/>
    <n v="10443316"/>
    <x v="4"/>
    <x v="2424"/>
    <x v="0"/>
    <s v="USA"/>
    <n v="15000000"/>
    <n v="5"/>
  </r>
  <r>
    <x v="1021"/>
    <n v="96"/>
    <n v="10494147"/>
    <x v="2"/>
    <x v="2425"/>
    <x v="0"/>
    <s v="USA"/>
    <n v="15000000"/>
    <n v="5.0999999999999996"/>
  </r>
  <r>
    <x v="242"/>
    <n v="142"/>
    <n v="9929000"/>
    <x v="2"/>
    <x v="2426"/>
    <x v="0"/>
    <s v="UK"/>
    <n v="15000000"/>
    <n v="8"/>
  </r>
  <r>
    <x v="909"/>
    <n v="103"/>
    <n v="10411980"/>
    <x v="13"/>
    <x v="2427"/>
    <x v="0"/>
    <s v="USA"/>
    <n v="15000000"/>
    <n v="5.9"/>
  </r>
  <r>
    <x v="358"/>
    <n v="117"/>
    <n v="17439163"/>
    <x v="4"/>
    <x v="2428"/>
    <x v="0"/>
    <s v="USA"/>
    <n v="15000000"/>
    <n v="8.1999999999999993"/>
  </r>
  <r>
    <x v="1022"/>
    <n v="116"/>
    <n v="9396487"/>
    <x v="2"/>
    <x v="2429"/>
    <x v="0"/>
    <s v="USA"/>
    <n v="15000000"/>
    <n v="7"/>
  </r>
  <r>
    <x v="268"/>
    <n v="118"/>
    <n v="9059588"/>
    <x v="6"/>
    <x v="2430"/>
    <x v="0"/>
    <s v="USA"/>
    <n v="15000000"/>
    <n v="6.6"/>
  </r>
  <r>
    <x v="1023"/>
    <n v="108"/>
    <n v="9172810"/>
    <x v="7"/>
    <x v="2431"/>
    <x v="0"/>
    <s v="USA"/>
    <n v="16000000"/>
    <n v="6.7"/>
  </r>
  <r>
    <x v="1024"/>
    <n v="94"/>
    <n v="8735529"/>
    <x v="4"/>
    <x v="2432"/>
    <x v="0"/>
    <s v="USA"/>
    <n v="15000000"/>
    <n v="5.5"/>
  </r>
  <r>
    <x v="1025"/>
    <n v="97"/>
    <n v="8586376"/>
    <x v="4"/>
    <x v="2433"/>
    <x v="0"/>
    <s v="USA"/>
    <n v="20000000"/>
    <n v="4.9000000000000004"/>
  </r>
  <r>
    <x v="491"/>
    <n v="97"/>
    <n v="8378141"/>
    <x v="4"/>
    <x v="2434"/>
    <x v="0"/>
    <s v="UK"/>
    <n v="15000000"/>
    <n v="6.9"/>
  </r>
  <r>
    <x v="1026"/>
    <n v="91"/>
    <n v="8080116"/>
    <x v="1"/>
    <x v="2435"/>
    <x v="0"/>
    <s v="USA"/>
    <n v="15000000"/>
    <n v="5.6"/>
  </r>
  <r>
    <x v="1027"/>
    <n v="107"/>
    <n v="7757130"/>
    <x v="4"/>
    <x v="2436"/>
    <x v="0"/>
    <s v="UK"/>
    <n v="15000000"/>
    <n v="8"/>
  </r>
  <r>
    <x v="1028"/>
    <n v="95"/>
    <n v="9123834"/>
    <x v="4"/>
    <x v="2437"/>
    <x v="0"/>
    <s v="USA"/>
    <n v="15000000"/>
    <n v="5.3"/>
  </r>
  <r>
    <x v="1029"/>
    <n v="102"/>
    <n v="6409206"/>
    <x v="4"/>
    <x v="2438"/>
    <x v="0"/>
    <s v="USA"/>
    <n v="15000000"/>
    <n v="6.2"/>
  </r>
  <r>
    <x v="1030"/>
    <n v="88"/>
    <n v="6373693"/>
    <x v="4"/>
    <x v="2439"/>
    <x v="0"/>
    <s v="USA"/>
    <n v="15000000"/>
    <n v="5.3"/>
  </r>
  <r>
    <x v="497"/>
    <n v="106"/>
    <n v="7556708"/>
    <x v="2"/>
    <x v="2440"/>
    <x v="0"/>
    <s v="USA"/>
    <n v="15000000"/>
    <n v="6.6"/>
  </r>
  <r>
    <x v="653"/>
    <n v="92"/>
    <n v="5306447"/>
    <x v="4"/>
    <x v="2441"/>
    <x v="0"/>
    <s v="USA"/>
    <n v="15000000"/>
    <n v="7.2"/>
  </r>
  <r>
    <x v="1031"/>
    <n v="105"/>
    <n v="5217498"/>
    <x v="2"/>
    <x v="2442"/>
    <x v="0"/>
    <s v="USA"/>
    <n v="15000000"/>
    <n v="4.5999999999999996"/>
  </r>
  <r>
    <x v="976"/>
    <n v="107"/>
    <n v="5023275"/>
    <x v="1"/>
    <x v="2443"/>
    <x v="0"/>
    <s v="France"/>
    <n v="15000000"/>
    <n v="7.5"/>
  </r>
  <r>
    <x v="1032"/>
    <n v="120"/>
    <n v="4956401"/>
    <x v="2"/>
    <x v="2444"/>
    <x v="0"/>
    <s v="France"/>
    <n v="15000000"/>
    <n v="6.5"/>
  </r>
  <r>
    <x v="22"/>
    <n v="103"/>
    <n v="4235837"/>
    <x v="4"/>
    <x v="2445"/>
    <x v="0"/>
    <s v="USA"/>
    <n v="15000000"/>
    <n v="7.6"/>
  </r>
  <r>
    <x v="1033"/>
    <n v="92"/>
    <n v="4002955"/>
    <x v="4"/>
    <x v="2446"/>
    <x v="0"/>
    <s v="USA"/>
    <n v="20000000"/>
    <n v="6.2"/>
  </r>
  <r>
    <x v="480"/>
    <n v="147"/>
    <n v="7219578"/>
    <x v="2"/>
    <x v="2447"/>
    <x v="0"/>
    <s v="France"/>
    <n v="15000000"/>
    <n v="8"/>
  </r>
  <r>
    <x v="653"/>
    <n v="98"/>
    <n v="3247816"/>
    <x v="4"/>
    <x v="2448"/>
    <x v="0"/>
    <s v="USA"/>
    <n v="22000000"/>
    <n v="6.3"/>
  </r>
  <r>
    <x v="1034"/>
    <n v="103"/>
    <n v="2412045"/>
    <x v="2"/>
    <x v="2449"/>
    <x v="0"/>
    <s v="UK"/>
    <n v="15000000"/>
    <n v="7.2"/>
  </r>
  <r>
    <x v="1035"/>
    <n v="111"/>
    <n v="2203641"/>
    <x v="6"/>
    <x v="2450"/>
    <x v="0"/>
    <s v="Spain"/>
    <n v="15000000"/>
    <n v="6.7"/>
  </r>
  <r>
    <x v="1036"/>
    <n v="98"/>
    <n v="1953732"/>
    <x v="1"/>
    <x v="2451"/>
    <x v="0"/>
    <s v="USA"/>
    <n v="15000000"/>
    <n v="5.3"/>
  </r>
  <r>
    <x v="1037"/>
    <n v="111"/>
    <n v="1954202"/>
    <x v="4"/>
    <x v="2452"/>
    <x v="0"/>
    <s v="USA"/>
    <n v="15000000"/>
    <n v="6.3"/>
  </r>
  <r>
    <x v="924"/>
    <n v="111"/>
    <n v="1294640"/>
    <x v="6"/>
    <x v="2453"/>
    <x v="0"/>
    <s v="USA"/>
    <n v="15000000"/>
    <n v="6.5"/>
  </r>
  <r>
    <x v="1038"/>
    <n v="145"/>
    <n v="26435"/>
    <x v="2"/>
    <x v="2454"/>
    <x v="15"/>
    <s v="Germany"/>
    <n v="6000000"/>
    <n v="8.3000000000000007"/>
  </r>
  <r>
    <x v="410"/>
    <n v="84"/>
    <n v="1197786"/>
    <x v="0"/>
    <x v="2455"/>
    <x v="4"/>
    <s v="France"/>
    <n v="12000000"/>
    <n v="7.2"/>
  </r>
  <r>
    <x v="427"/>
    <n v="115"/>
    <n v="529766"/>
    <x v="6"/>
    <x v="2456"/>
    <x v="0"/>
    <s v="USA"/>
    <n v="7000000"/>
    <n v="6.8"/>
  </r>
  <r>
    <x v="1039"/>
    <n v="105"/>
    <n v="613556"/>
    <x v="0"/>
    <x v="2457"/>
    <x v="1"/>
    <s v="Taiwan"/>
    <n v="15000000"/>
    <n v="6.4"/>
  </r>
  <r>
    <x v="1040"/>
    <n v="98"/>
    <n v="353743"/>
    <x v="4"/>
    <x v="2458"/>
    <x v="0"/>
    <s v="UK"/>
    <n v="15000000"/>
    <n v="6.9"/>
  </r>
  <r>
    <x v="1041"/>
    <n v="110"/>
    <n v="102055"/>
    <x v="0"/>
    <x v="2459"/>
    <x v="17"/>
    <s v="Thailand"/>
    <n v="300000000"/>
    <n v="6.2"/>
  </r>
  <r>
    <x v="1042"/>
    <n v="103"/>
    <n v="73548"/>
    <x v="8"/>
    <x v="2460"/>
    <x v="0"/>
    <s v="USA"/>
    <n v="15000000"/>
    <n v="6.1"/>
  </r>
  <r>
    <x v="1043"/>
    <n v="90"/>
    <n v="28870"/>
    <x v="6"/>
    <x v="2461"/>
    <x v="0"/>
    <s v="USA"/>
    <n v="15000000"/>
    <n v="5.0999999999999996"/>
  </r>
  <r>
    <x v="1044"/>
    <n v="105"/>
    <n v="22723"/>
    <x v="0"/>
    <x v="2462"/>
    <x v="0"/>
    <s v="Germany"/>
    <n v="25000000"/>
    <n v="4.5"/>
  </r>
  <r>
    <x v="1045"/>
    <n v="93"/>
    <n v="20380"/>
    <x v="4"/>
    <x v="2463"/>
    <x v="0"/>
    <s v="USA"/>
    <n v="15000000"/>
    <n v="5.9"/>
  </r>
  <r>
    <x v="354"/>
    <n v="101"/>
    <n v="70906973"/>
    <x v="4"/>
    <x v="2464"/>
    <x v="0"/>
    <s v="USA"/>
    <n v="14600000"/>
    <n v="8.1"/>
  </r>
  <r>
    <x v="1046"/>
    <n v="115"/>
    <n v="66009973"/>
    <x v="4"/>
    <x v="2465"/>
    <x v="0"/>
    <s v="USA"/>
    <n v="14800000"/>
    <n v="5.7"/>
  </r>
  <r>
    <x v="34"/>
    <n v="120"/>
    <n v="46338728"/>
    <x v="2"/>
    <x v="2466"/>
    <x v="0"/>
    <s v="USA"/>
    <n v="14500000"/>
    <n v="6.8"/>
  </r>
  <r>
    <x v="1047"/>
    <n v="111"/>
    <n v="7691700"/>
    <x v="2"/>
    <x v="2467"/>
    <x v="4"/>
    <s v="France"/>
    <n v="10000000"/>
    <n v="7.5"/>
  </r>
  <r>
    <x v="310"/>
    <n v="131"/>
    <n v="101157447"/>
    <x v="2"/>
    <x v="2468"/>
    <x v="0"/>
    <s v="USA"/>
    <n v="14400000"/>
    <n v="8.3000000000000007"/>
  </r>
  <r>
    <x v="1048"/>
    <n v="139"/>
    <n v="74205"/>
    <x v="2"/>
    <x v="2469"/>
    <x v="0"/>
    <s v="Denmark"/>
    <n v="14200000"/>
    <n v="7.4"/>
  </r>
  <r>
    <x v="442"/>
    <n v="120"/>
    <n v="141319195"/>
    <x v="2"/>
    <x v="2470"/>
    <x v="0"/>
    <s v="UK"/>
    <n v="15000000"/>
    <n v="8"/>
  </r>
  <r>
    <x v="429"/>
    <n v="119"/>
    <n v="156645693"/>
    <x v="2"/>
    <x v="2471"/>
    <x v="0"/>
    <s v="USA"/>
    <n v="14000000"/>
    <n v="6.9"/>
  </r>
  <r>
    <x v="278"/>
    <n v="125"/>
    <n v="178406268"/>
    <x v="4"/>
    <x v="2472"/>
    <x v="0"/>
    <s v="USA"/>
    <n v="14000000"/>
    <n v="6.9"/>
  </r>
  <r>
    <x v="1049"/>
    <n v="108"/>
    <n v="109306210"/>
    <x v="0"/>
    <x v="2473"/>
    <x v="0"/>
    <s v="Australia"/>
    <n v="15800000"/>
    <n v="5.5"/>
  </r>
  <r>
    <x v="74"/>
    <n v="145"/>
    <n v="70001698"/>
    <x v="7"/>
    <x v="2474"/>
    <x v="0"/>
    <s v="USA"/>
    <n v="14000000"/>
    <n v="7.2"/>
  </r>
  <r>
    <x v="67"/>
    <n v="98"/>
    <n v="68856263"/>
    <x v="1"/>
    <x v="2475"/>
    <x v="0"/>
    <s v="USA"/>
    <n v="15000000"/>
    <n v="6.9"/>
  </r>
  <r>
    <x v="459"/>
    <n v="101"/>
    <n v="51527787"/>
    <x v="11"/>
    <x v="2476"/>
    <x v="0"/>
    <s v="USA"/>
    <n v="15000000"/>
    <n v="5.5"/>
  </r>
  <r>
    <x v="773"/>
    <n v="92"/>
    <n v="49122319"/>
    <x v="11"/>
    <x v="1831"/>
    <x v="0"/>
    <s v="USA"/>
    <n v="14000000"/>
    <n v="5.9"/>
  </r>
  <r>
    <x v="759"/>
    <n v="109"/>
    <n v="61356221"/>
    <x v="2"/>
    <x v="2477"/>
    <x v="0"/>
    <s v="USA"/>
    <n v="14000000"/>
    <n v="5.2"/>
  </r>
  <r>
    <x v="638"/>
    <n v="123"/>
    <n v="46800000"/>
    <x v="0"/>
    <x v="2478"/>
    <x v="0"/>
    <s v="UK"/>
    <n v="14000000"/>
    <n v="7.1"/>
  </r>
  <r>
    <x v="1050"/>
    <n v="99"/>
    <n v="38048637"/>
    <x v="11"/>
    <x v="2479"/>
    <x v="0"/>
    <s v="USA"/>
    <n v="14000000"/>
    <n v="5.5"/>
  </r>
  <r>
    <x v="465"/>
    <n v="119"/>
    <n v="34700000"/>
    <x v="2"/>
    <x v="1853"/>
    <x v="0"/>
    <s v="USA"/>
    <n v="14000000"/>
    <n v="7.7"/>
  </r>
  <r>
    <x v="1051"/>
    <n v="107"/>
    <n v="34793160"/>
    <x v="1"/>
    <x v="2480"/>
    <x v="0"/>
    <s v="USA"/>
    <n v="14000000"/>
    <n v="6.7"/>
  </r>
  <r>
    <x v="770"/>
    <n v="81"/>
    <n v="30628981"/>
    <x v="4"/>
    <x v="2481"/>
    <x v="0"/>
    <s v="USA"/>
    <n v="14000000"/>
    <n v="5"/>
  </r>
  <r>
    <x v="405"/>
    <n v="105"/>
    <n v="29959436"/>
    <x v="7"/>
    <x v="2482"/>
    <x v="0"/>
    <s v="UK"/>
    <n v="13000000"/>
    <n v="6.4"/>
  </r>
  <r>
    <x v="1012"/>
    <n v="82"/>
    <n v="25571351"/>
    <x v="1"/>
    <x v="2483"/>
    <x v="0"/>
    <s v="USA"/>
    <n v="14000000"/>
    <n v="6.6"/>
  </r>
  <r>
    <x v="250"/>
    <n v="109"/>
    <n v="27515786"/>
    <x v="2"/>
    <x v="2484"/>
    <x v="0"/>
    <s v="USA"/>
    <n v="14000000"/>
    <n v="5.9"/>
  </r>
  <r>
    <x v="379"/>
    <n v="95"/>
    <n v="25482931"/>
    <x v="0"/>
    <x v="2485"/>
    <x v="0"/>
    <s v="USA"/>
    <n v="14000000"/>
    <n v="5.7"/>
  </r>
  <r>
    <x v="519"/>
    <n v="100"/>
    <n v="19900000"/>
    <x v="4"/>
    <x v="2486"/>
    <x v="0"/>
    <s v="USA"/>
    <n v="20000000"/>
    <n v="4.5"/>
  </r>
  <r>
    <x v="917"/>
    <n v="91"/>
    <n v="16298046"/>
    <x v="11"/>
    <x v="2487"/>
    <x v="0"/>
    <s v="UK"/>
    <n v="14000000"/>
    <n v="5"/>
  </r>
  <r>
    <x v="468"/>
    <n v="90"/>
    <n v="15549702"/>
    <x v="4"/>
    <x v="2488"/>
    <x v="0"/>
    <s v="USA"/>
    <n v="14000000"/>
    <n v="4.5999999999999996"/>
  </r>
  <r>
    <x v="132"/>
    <n v="108"/>
    <n v="15483540"/>
    <x v="1"/>
    <x v="2489"/>
    <x v="0"/>
    <s v="USA"/>
    <n v="14000000"/>
    <n v="6.5"/>
  </r>
  <r>
    <x v="1052"/>
    <n v="103"/>
    <n v="20246959"/>
    <x v="4"/>
    <x v="2490"/>
    <x v="0"/>
    <s v="USA"/>
    <n v="14000000"/>
    <n v="4.9000000000000004"/>
  </r>
  <r>
    <x v="1053"/>
    <n v="96"/>
    <n v="15062898"/>
    <x v="4"/>
    <x v="2491"/>
    <x v="0"/>
    <s v="USA"/>
    <n v="14000000"/>
    <n v="6"/>
  </r>
  <r>
    <x v="1054"/>
    <n v="117"/>
    <n v="14348123"/>
    <x v="4"/>
    <x v="2492"/>
    <x v="0"/>
    <s v="Italy"/>
    <n v="12000000"/>
    <n v="6.9"/>
  </r>
  <r>
    <x v="1055"/>
    <n v="93"/>
    <n v="15171475"/>
    <x v="8"/>
    <x v="2493"/>
    <x v="0"/>
    <s v="USA"/>
    <n v="8500000"/>
    <n v="5.7"/>
  </r>
  <r>
    <x v="416"/>
    <n v="115"/>
    <n v="13640000"/>
    <x v="4"/>
    <x v="2494"/>
    <x v="0"/>
    <s v="USA"/>
    <n v="14000000"/>
    <n v="6.9"/>
  </r>
  <r>
    <x v="1056"/>
    <n v="85"/>
    <n v="12610731"/>
    <x v="0"/>
    <x v="2495"/>
    <x v="0"/>
    <s v="USA"/>
    <n v="11000000"/>
    <n v="4.4000000000000004"/>
  </r>
  <r>
    <x v="76"/>
    <n v="88"/>
    <n v="47811275"/>
    <x v="1"/>
    <x v="2360"/>
    <x v="0"/>
    <s v="USA"/>
    <n v="15000000"/>
    <n v="5.4"/>
  </r>
  <r>
    <x v="1057"/>
    <n v="112"/>
    <n v="11204499"/>
    <x v="2"/>
    <x v="2496"/>
    <x v="0"/>
    <s v="USA"/>
    <n v="14000000"/>
    <n v="7"/>
  </r>
  <r>
    <x v="189"/>
    <n v="86"/>
    <n v="10397365"/>
    <x v="4"/>
    <x v="2497"/>
    <x v="0"/>
    <s v="USA"/>
    <n v="14000000"/>
    <n v="5.4"/>
  </r>
  <r>
    <x v="1058"/>
    <n v="86"/>
    <n v="9402410"/>
    <x v="1"/>
    <x v="2498"/>
    <x v="0"/>
    <s v="USA"/>
    <n v="14000000"/>
    <n v="5.4"/>
  </r>
  <r>
    <x v="1059"/>
    <n v="137"/>
    <n v="5459824"/>
    <x v="2"/>
    <x v="2499"/>
    <x v="0"/>
    <s v="USA"/>
    <n v="26000000"/>
    <n v="7.6"/>
  </r>
  <r>
    <x v="1060"/>
    <n v="90"/>
    <n v="5108820"/>
    <x v="2"/>
    <x v="2500"/>
    <x v="0"/>
    <s v="USA"/>
    <n v="24000000"/>
    <n v="5.9"/>
  </r>
  <r>
    <x v="797"/>
    <n v="107"/>
    <n v="4741987"/>
    <x v="2"/>
    <x v="2501"/>
    <x v="0"/>
    <s v="USA"/>
    <n v="14000000"/>
    <n v="6.6"/>
  </r>
  <r>
    <x v="115"/>
    <n v="98"/>
    <n v="4291965"/>
    <x v="7"/>
    <x v="2502"/>
    <x v="0"/>
    <s v="France"/>
    <n v="14000000"/>
    <n v="6.7"/>
  </r>
  <r>
    <x v="1061"/>
    <n v="84"/>
    <n v="3100650"/>
    <x v="2"/>
    <x v="2503"/>
    <x v="0"/>
    <s v="USA"/>
    <n v="14000000"/>
    <n v="3.9"/>
  </r>
  <r>
    <x v="972"/>
    <n v="139"/>
    <n v="2474000"/>
    <x v="7"/>
    <x v="2504"/>
    <x v="0"/>
    <s v="France"/>
    <n v="14000000"/>
    <n v="5.7"/>
  </r>
  <r>
    <x v="1062"/>
    <n v="127"/>
    <n v="1000000"/>
    <x v="0"/>
    <x v="2505"/>
    <x v="0"/>
    <s v="Iran"/>
    <n v="14000000"/>
    <n v="6.5"/>
  </r>
  <r>
    <x v="878"/>
    <n v="150"/>
    <n v="3958500"/>
    <x v="7"/>
    <x v="2506"/>
    <x v="0"/>
    <s v="UK"/>
    <n v="8200000"/>
    <n v="6.8"/>
  </r>
  <r>
    <x v="453"/>
    <n v="132"/>
    <n v="274299"/>
    <x v="7"/>
    <x v="2507"/>
    <x v="0"/>
    <s v="France"/>
    <n v="103000000"/>
    <n v="7.3"/>
  </r>
  <r>
    <x v="213"/>
    <n v="115"/>
    <n v="183088"/>
    <x v="4"/>
    <x v="2508"/>
    <x v="0"/>
    <s v="USA"/>
    <n v="15000000"/>
    <n v="7"/>
  </r>
  <r>
    <x v="1063"/>
    <n v="186"/>
    <n v="46495"/>
    <x v="2"/>
    <x v="2509"/>
    <x v="0"/>
    <s v="USA"/>
    <n v="14000000"/>
    <n v="6.5"/>
  </r>
  <r>
    <x v="324"/>
    <n v="90"/>
    <n v="1752214"/>
    <x v="4"/>
    <x v="2510"/>
    <x v="0"/>
    <s v="USA"/>
    <n v="14000000"/>
    <n v="7.7"/>
  </r>
  <r>
    <x v="102"/>
    <n v="134"/>
    <n v="83025853"/>
    <x v="2"/>
    <x v="2511"/>
    <x v="0"/>
    <s v="USA"/>
    <n v="14000000"/>
    <n v="7.7"/>
  </r>
  <r>
    <x v="84"/>
    <n v="101"/>
    <n v="190871240"/>
    <x v="0"/>
    <x v="234"/>
    <x v="0"/>
    <s v="USA"/>
    <n v="125000000"/>
    <n v="5.9"/>
  </r>
  <r>
    <x v="867"/>
    <n v="97"/>
    <n v="56631572"/>
    <x v="4"/>
    <x v="2512"/>
    <x v="0"/>
    <s v="USA"/>
    <n v="12000000"/>
    <n v="6.8"/>
  </r>
  <r>
    <x v="883"/>
    <n v="107"/>
    <n v="15854988"/>
    <x v="2"/>
    <x v="2513"/>
    <x v="0"/>
    <s v="USA"/>
    <n v="13500000"/>
    <n v="7.4"/>
  </r>
  <r>
    <x v="580"/>
    <n v="99"/>
    <n v="12282677"/>
    <x v="4"/>
    <x v="2514"/>
    <x v="0"/>
    <s v="USA"/>
    <n v="14000000"/>
    <n v="5.0999999999999996"/>
  </r>
  <r>
    <x v="720"/>
    <n v="124"/>
    <n v="7060876"/>
    <x v="7"/>
    <x v="2515"/>
    <x v="0"/>
    <s v="UK"/>
    <n v="13500000"/>
    <n v="7.4"/>
  </r>
  <r>
    <x v="1027"/>
    <n v="110"/>
    <n v="14989761"/>
    <x v="4"/>
    <x v="2516"/>
    <x v="0"/>
    <s v="UK"/>
    <n v="15000000"/>
    <n v="7.2"/>
  </r>
  <r>
    <x v="251"/>
    <n v="178"/>
    <n v="5501940"/>
    <x v="7"/>
    <x v="2517"/>
    <x v="15"/>
    <s v="Germany"/>
    <n v="13500000"/>
    <n v="8.3000000000000007"/>
  </r>
  <r>
    <x v="300"/>
    <n v="125"/>
    <n v="2086345"/>
    <x v="7"/>
    <x v="2518"/>
    <x v="3"/>
    <s v="Spain"/>
    <n v="10000000"/>
    <n v="8.1"/>
  </r>
  <r>
    <x v="263"/>
    <n v="121"/>
    <n v="123922370"/>
    <x v="7"/>
    <x v="2519"/>
    <x v="0"/>
    <s v="USA"/>
    <n v="13000000"/>
    <n v="7.3"/>
  </r>
  <r>
    <x v="633"/>
    <n v="100"/>
    <n v="163591"/>
    <x v="4"/>
    <x v="2520"/>
    <x v="0"/>
    <s v="South Korea"/>
    <n v="13400000"/>
    <n v="3.6"/>
  </r>
  <r>
    <x v="103"/>
    <n v="115"/>
    <n v="73000942"/>
    <x v="9"/>
    <x v="2521"/>
    <x v="0"/>
    <s v="USA"/>
    <n v="13000000"/>
    <n v="1.6"/>
  </r>
  <r>
    <x v="116"/>
    <n v="108"/>
    <n v="106952327"/>
    <x v="2"/>
    <x v="2522"/>
    <x v="0"/>
    <s v="USA"/>
    <n v="13000000"/>
    <n v="8"/>
  </r>
  <r>
    <x v="133"/>
    <n v="117"/>
    <n v="58607007"/>
    <x v="0"/>
    <x v="221"/>
    <x v="0"/>
    <s v="USA"/>
    <n v="100000000"/>
    <n v="6.2"/>
  </r>
  <r>
    <x v="400"/>
    <n v="220"/>
    <n v="57300000"/>
    <x v="6"/>
    <x v="2523"/>
    <x v="0"/>
    <s v="USA"/>
    <n v="13000000"/>
    <n v="9"/>
  </r>
  <r>
    <x v="470"/>
    <n v="112"/>
    <n v="91038276"/>
    <x v="2"/>
    <x v="2524"/>
    <x v="0"/>
    <s v="USA"/>
    <n v="13000000"/>
    <n v="6.1"/>
  </r>
  <r>
    <x v="192"/>
    <n v="99"/>
    <n v="49369900"/>
    <x v="8"/>
    <x v="2525"/>
    <x v="0"/>
    <s v="USA"/>
    <n v="7000000"/>
    <n v="5.7"/>
  </r>
  <r>
    <x v="771"/>
    <n v="109"/>
    <n v="61693523"/>
    <x v="2"/>
    <x v="2526"/>
    <x v="0"/>
    <s v="USA"/>
    <n v="13000000"/>
    <n v="6.8"/>
  </r>
  <r>
    <x v="1064"/>
    <n v="83"/>
    <n v="46729374"/>
    <x v="4"/>
    <x v="2527"/>
    <x v="0"/>
    <s v="USA"/>
    <n v="13000000"/>
    <n v="5.5"/>
  </r>
  <r>
    <x v="1065"/>
    <n v="107"/>
    <n v="44726644"/>
    <x v="0"/>
    <x v="2528"/>
    <x v="0"/>
    <s v="USA"/>
    <n v="13000000"/>
    <n v="6.8"/>
  </r>
  <r>
    <x v="1066"/>
    <n v="102"/>
    <n v="44134898"/>
    <x v="4"/>
    <x v="2529"/>
    <x v="0"/>
    <s v="USA"/>
    <n v="13000000"/>
    <n v="7.3"/>
  </r>
  <r>
    <x v="580"/>
    <n v="100"/>
    <n v="48637684"/>
    <x v="4"/>
    <x v="2530"/>
    <x v="0"/>
    <s v="USA"/>
    <n v="12500000"/>
    <n v="6.1"/>
  </r>
  <r>
    <x v="594"/>
    <n v="97"/>
    <n v="38176108"/>
    <x v="4"/>
    <x v="2531"/>
    <x v="0"/>
    <s v="USA"/>
    <n v="16000000"/>
    <n v="7.2"/>
  </r>
  <r>
    <x v="1067"/>
    <n v="92"/>
    <n v="28972187"/>
    <x v="4"/>
    <x v="2532"/>
    <x v="0"/>
    <s v="USA"/>
    <n v="13000000"/>
    <n v="5.9"/>
  </r>
  <r>
    <x v="1068"/>
    <n v="84"/>
    <n v="27979400"/>
    <x v="0"/>
    <x v="2533"/>
    <x v="0"/>
    <s v="USA"/>
    <n v="8200000"/>
    <n v="6.1"/>
  </r>
  <r>
    <x v="422"/>
    <n v="86"/>
    <n v="54257433"/>
    <x v="2"/>
    <x v="2534"/>
    <x v="0"/>
    <s v="USA"/>
    <n v="17000000"/>
    <n v="6.8"/>
  </r>
  <r>
    <x v="1069"/>
    <n v="120"/>
    <n v="23947"/>
    <x v="10"/>
    <x v="2535"/>
    <x v="0"/>
    <s v="USA"/>
    <n v="13000000"/>
    <n v="7.7"/>
  </r>
  <r>
    <x v="866"/>
    <n v="89"/>
    <n v="60008303"/>
    <x v="1"/>
    <x v="2536"/>
    <x v="0"/>
    <s v="USA"/>
    <n v="13000000"/>
    <n v="4.9000000000000004"/>
  </r>
  <r>
    <x v="1070"/>
    <n v="117"/>
    <n v="49121934"/>
    <x v="4"/>
    <x v="2537"/>
    <x v="0"/>
    <s v="USA"/>
    <n v="13000000"/>
    <n v="6.1"/>
  </r>
  <r>
    <x v="874"/>
    <n v="97"/>
    <n v="27141959"/>
    <x v="4"/>
    <x v="2538"/>
    <x v="0"/>
    <s v="USA"/>
    <n v="18000000"/>
    <n v="2.5"/>
  </r>
  <r>
    <x v="1071"/>
    <n v="91"/>
    <n v="27052167"/>
    <x v="0"/>
    <x v="2539"/>
    <x v="0"/>
    <s v="USA"/>
    <n v="13000000"/>
    <n v="6.1"/>
  </r>
  <r>
    <x v="1072"/>
    <n v="100"/>
    <n v="26539321"/>
    <x v="4"/>
    <x v="2540"/>
    <x v="0"/>
    <s v="USA"/>
    <n v="13000000"/>
    <n v="5.9"/>
  </r>
  <r>
    <x v="1073"/>
    <n v="72"/>
    <n v="28501605"/>
    <x v="8"/>
    <x v="2541"/>
    <x v="0"/>
    <s v="USA"/>
    <n v="13000000"/>
    <n v="5.7"/>
  </r>
  <r>
    <x v="1074"/>
    <n v="84"/>
    <n v="52543632"/>
    <x v="6"/>
    <x v="2542"/>
    <x v="0"/>
    <s v="USA"/>
    <n v="13200000"/>
    <n v="5.6"/>
  </r>
  <r>
    <x v="276"/>
    <n v="126"/>
    <n v="25592632"/>
    <x v="11"/>
    <x v="2543"/>
    <x v="0"/>
    <s v="USA"/>
    <n v="18000000"/>
    <n v="7.2"/>
  </r>
  <r>
    <x v="1075"/>
    <n v="108"/>
    <n v="25440971"/>
    <x v="2"/>
    <x v="2544"/>
    <x v="0"/>
    <s v="UK"/>
    <n v="15000000"/>
    <n v="7.7"/>
  </r>
  <r>
    <x v="166"/>
    <n v="112"/>
    <n v="22858926"/>
    <x v="4"/>
    <x v="2545"/>
    <x v="0"/>
    <s v="USA"/>
    <n v="13000000"/>
    <n v="7.8"/>
  </r>
  <r>
    <x v="1076"/>
    <n v="90"/>
    <n v="22235901"/>
    <x v="4"/>
    <x v="2546"/>
    <x v="0"/>
    <s v="USA"/>
    <n v="6000000"/>
    <n v="6.1"/>
  </r>
  <r>
    <x v="140"/>
    <n v="91"/>
    <n v="38916903"/>
    <x v="1"/>
    <x v="2547"/>
    <x v="0"/>
    <s v="USA"/>
    <n v="13000000"/>
    <n v="5.8"/>
  </r>
  <r>
    <x v="450"/>
    <n v="135"/>
    <n v="16929123"/>
    <x v="2"/>
    <x v="2548"/>
    <x v="0"/>
    <s v="USA"/>
    <n v="14000000"/>
    <n v="6.5"/>
  </r>
  <r>
    <x v="310"/>
    <n v="141"/>
    <n v="13753931"/>
    <x v="2"/>
    <x v="2549"/>
    <x v="10"/>
    <s v="USA"/>
    <n v="19000000"/>
    <n v="7.9"/>
  </r>
  <r>
    <x v="1077"/>
    <n v="104"/>
    <n v="10996440"/>
    <x v="1"/>
    <x v="2550"/>
    <x v="0"/>
    <s v="USA"/>
    <n v="13000000"/>
    <n v="6.3"/>
  </r>
  <r>
    <x v="1078"/>
    <n v="84"/>
    <n v="8026971"/>
    <x v="4"/>
    <x v="2551"/>
    <x v="0"/>
    <s v="USA"/>
    <n v="13000000"/>
    <n v="3.8"/>
  </r>
  <r>
    <x v="1079"/>
    <n v="118"/>
    <n v="14677654"/>
    <x v="2"/>
    <x v="2552"/>
    <x v="0"/>
    <s v="Ireland"/>
    <n v="13000000"/>
    <n v="8.3000000000000007"/>
  </r>
  <r>
    <x v="1080"/>
    <n v="82"/>
    <n v="9975684"/>
    <x v="4"/>
    <x v="2553"/>
    <x v="0"/>
    <s v="Canada"/>
    <n v="13000000"/>
    <n v="6.4"/>
  </r>
  <r>
    <x v="1081"/>
    <n v="95"/>
    <n v="7881335"/>
    <x v="4"/>
    <x v="2554"/>
    <x v="0"/>
    <s v="USA"/>
    <n v="13000000"/>
    <n v="6.7"/>
  </r>
  <r>
    <x v="850"/>
    <n v="94"/>
    <n v="6241697"/>
    <x v="4"/>
    <x v="2555"/>
    <x v="0"/>
    <s v="France"/>
    <n v="13000000"/>
    <n v="6.1"/>
  </r>
  <r>
    <x v="1082"/>
    <n v="99"/>
    <n v="5871603"/>
    <x v="2"/>
    <x v="2556"/>
    <x v="0"/>
    <s v="USA"/>
    <n v="13000000"/>
    <n v="6"/>
  </r>
  <r>
    <x v="1083"/>
    <n v="121"/>
    <n v="16574731"/>
    <x v="2"/>
    <x v="2557"/>
    <x v="0"/>
    <s v="USA"/>
    <n v="13000000"/>
    <n v="5.8"/>
  </r>
  <r>
    <x v="1084"/>
    <n v="84"/>
    <n v="5002310"/>
    <x v="1"/>
    <x v="2558"/>
    <x v="0"/>
    <s v="USA"/>
    <n v="13000000"/>
    <n v="5.6"/>
  </r>
  <r>
    <x v="1085"/>
    <n v="93"/>
    <n v="4919896"/>
    <x v="4"/>
    <x v="2559"/>
    <x v="0"/>
    <s v="UK"/>
    <n v="13000000"/>
    <n v="6.1"/>
  </r>
  <r>
    <x v="834"/>
    <n v="93"/>
    <n v="25675765"/>
    <x v="4"/>
    <x v="2560"/>
    <x v="0"/>
    <s v="USA"/>
    <n v="13000000"/>
    <n v="5.9"/>
  </r>
  <r>
    <x v="1086"/>
    <n v="120"/>
    <n v="4857376"/>
    <x v="4"/>
    <x v="2561"/>
    <x v="4"/>
    <s v="France"/>
    <n v="13000000"/>
    <n v="7.3"/>
  </r>
  <r>
    <x v="363"/>
    <n v="112"/>
    <n v="3169424"/>
    <x v="2"/>
    <x v="2562"/>
    <x v="0"/>
    <s v="USA"/>
    <n v="13000000"/>
    <n v="6.8"/>
  </r>
  <r>
    <x v="158"/>
    <n v="107"/>
    <n v="18004225"/>
    <x v="4"/>
    <x v="2563"/>
    <x v="0"/>
    <s v="USA"/>
    <n v="13000000"/>
    <n v="5.7"/>
  </r>
  <r>
    <x v="1087"/>
    <n v="112"/>
    <n v="3058380"/>
    <x v="2"/>
    <x v="2564"/>
    <x v="4"/>
    <s v="France"/>
    <n v="100000000"/>
    <n v="7.3"/>
  </r>
  <r>
    <x v="780"/>
    <n v="96"/>
    <n v="3074838"/>
    <x v="2"/>
    <x v="2565"/>
    <x v="0"/>
    <s v="USA"/>
    <n v="11000000"/>
    <n v="6.3"/>
  </r>
  <r>
    <x v="1088"/>
    <n v="91"/>
    <n v="2104000"/>
    <x v="4"/>
    <x v="2566"/>
    <x v="0"/>
    <s v="USA"/>
    <n v="13000000"/>
    <n v="5.9"/>
  </r>
  <r>
    <x v="452"/>
    <n v="105"/>
    <n v="28501651"/>
    <x v="2"/>
    <x v="1713"/>
    <x v="0"/>
    <s v="USA"/>
    <n v="26000000"/>
    <n v="7.1"/>
  </r>
  <r>
    <x v="791"/>
    <n v="125"/>
    <n v="1172769"/>
    <x v="7"/>
    <x v="2567"/>
    <x v="0"/>
    <s v="Germany"/>
    <n v="13000000"/>
    <n v="7.1"/>
  </r>
  <r>
    <x v="1089"/>
    <n v="102"/>
    <n v="17738570"/>
    <x v="2"/>
    <x v="2568"/>
    <x v="0"/>
    <s v="USA"/>
    <n v="13000000"/>
    <n v="8"/>
  </r>
  <r>
    <x v="1090"/>
    <n v="87"/>
    <n v="1200000"/>
    <x v="0"/>
    <x v="2569"/>
    <x v="0"/>
    <s v="USA"/>
    <n v="3000000"/>
    <n v="5.0999999999999996"/>
  </r>
  <r>
    <x v="792"/>
    <n v="118"/>
    <n v="1150403"/>
    <x v="7"/>
    <x v="2570"/>
    <x v="0"/>
    <s v="USA"/>
    <n v="13000000"/>
    <n v="7.1"/>
  </r>
  <r>
    <x v="1023"/>
    <n v="115"/>
    <n v="403932"/>
    <x v="2"/>
    <x v="2571"/>
    <x v="0"/>
    <s v="UK"/>
    <n v="20000000"/>
    <n v="6.5"/>
  </r>
  <r>
    <x v="377"/>
    <n v="91"/>
    <n v="1712111"/>
    <x v="11"/>
    <x v="2572"/>
    <x v="0"/>
    <s v="USA"/>
    <n v="8495000"/>
    <n v="4.5"/>
  </r>
  <r>
    <x v="1091"/>
    <n v="88"/>
    <n v="1024175"/>
    <x v="0"/>
    <x v="2573"/>
    <x v="0"/>
    <s v="UK"/>
    <n v="13000000"/>
    <n v="6.6"/>
  </r>
  <r>
    <x v="309"/>
    <n v="127"/>
    <n v="301305"/>
    <x v="2"/>
    <x v="2574"/>
    <x v="18"/>
    <s v="USA"/>
    <n v="13000000"/>
    <n v="4.3"/>
  </r>
  <r>
    <x v="1035"/>
    <n v="94"/>
    <n v="51872378"/>
    <x v="6"/>
    <x v="2575"/>
    <x v="0"/>
    <s v="USA"/>
    <n v="13000000"/>
    <n v="6.7"/>
  </r>
  <r>
    <x v="1092"/>
    <n v="115"/>
    <n v="31662"/>
    <x v="0"/>
    <x v="2576"/>
    <x v="0"/>
    <s v="South Korea"/>
    <n v="12620000"/>
    <n v="6.8"/>
  </r>
  <r>
    <x v="1093"/>
    <n v="90"/>
    <n v="28399192"/>
    <x v="0"/>
    <x v="2577"/>
    <x v="0"/>
    <s v="Australia"/>
    <n v="13000000"/>
    <n v="5.4"/>
  </r>
  <r>
    <x v="314"/>
    <n v="102"/>
    <n v="2035566"/>
    <x v="7"/>
    <x v="2578"/>
    <x v="0"/>
    <s v="France"/>
    <n v="13000000"/>
    <n v="6.6"/>
  </r>
  <r>
    <x v="994"/>
    <n v="117"/>
    <n v="21078145"/>
    <x v="7"/>
    <x v="2579"/>
    <x v="0"/>
    <s v="USA"/>
    <n v="12500000"/>
    <n v="7.3"/>
  </r>
  <r>
    <x v="733"/>
    <n v="109"/>
    <n v="14060950"/>
    <x v="2"/>
    <x v="2580"/>
    <x v="0"/>
    <s v="USA"/>
    <n v="12500000"/>
    <n v="6.9"/>
  </r>
  <r>
    <x v="157"/>
    <n v="121"/>
    <n v="12281500"/>
    <x v="0"/>
    <x v="2581"/>
    <x v="0"/>
    <s v="USA"/>
    <n v="13000000"/>
    <n v="8"/>
  </r>
  <r>
    <x v="1017"/>
    <n v="100"/>
    <n v="10725228"/>
    <x v="6"/>
    <x v="2582"/>
    <x v="0"/>
    <s v="USA"/>
    <n v="12500000"/>
    <n v="7.8"/>
  </r>
  <r>
    <x v="1023"/>
    <n v="109"/>
    <n v="214966"/>
    <x v="6"/>
    <x v="2583"/>
    <x v="0"/>
    <s v="USA"/>
    <n v="13000000"/>
    <n v="6.1"/>
  </r>
  <r>
    <x v="1094"/>
    <n v="101"/>
    <n v="11956207"/>
    <x v="11"/>
    <x v="2584"/>
    <x v="0"/>
    <s v="USA"/>
    <n v="16000000"/>
    <n v="5.0999999999999996"/>
  </r>
  <r>
    <x v="686"/>
    <n v="106"/>
    <n v="5949693"/>
    <x v="4"/>
    <x v="2585"/>
    <x v="0"/>
    <s v="USA"/>
    <n v="12000000"/>
    <n v="7.4"/>
  </r>
  <r>
    <x v="1095"/>
    <n v="94"/>
    <n v="9030581"/>
    <x v="2"/>
    <x v="2586"/>
    <x v="0"/>
    <s v="UK"/>
    <n v="12500000"/>
    <n v="7.8"/>
  </r>
  <r>
    <x v="1048"/>
    <n v="140"/>
    <n v="4157491"/>
    <x v="6"/>
    <x v="2587"/>
    <x v="0"/>
    <s v="Denmark"/>
    <n v="12800000"/>
    <n v="8"/>
  </r>
  <r>
    <x v="983"/>
    <n v="132"/>
    <n v="1508689"/>
    <x v="2"/>
    <x v="2588"/>
    <x v="0"/>
    <s v="USA"/>
    <n v="16000000"/>
    <n v="6.7"/>
  </r>
  <r>
    <x v="1096"/>
    <n v="99"/>
    <n v="1227324"/>
    <x v="6"/>
    <x v="2589"/>
    <x v="0"/>
    <s v="USA"/>
    <n v="12500000"/>
    <n v="6.6"/>
  </r>
  <r>
    <x v="1097"/>
    <n v="90"/>
    <n v="4360548"/>
    <x v="4"/>
    <x v="2590"/>
    <x v="0"/>
    <s v="USA"/>
    <n v="15000000"/>
    <n v="6.4"/>
  </r>
  <r>
    <x v="1098"/>
    <n v="105"/>
    <n v="26589953"/>
    <x v="0"/>
    <x v="2591"/>
    <x v="0"/>
    <s v="USA"/>
    <n v="10500000"/>
    <n v="6.7"/>
  </r>
  <r>
    <x v="1099"/>
    <n v="108"/>
    <n v="1039869"/>
    <x v="7"/>
    <x v="2592"/>
    <x v="0"/>
    <s v="Canada"/>
    <n v="15000000"/>
    <n v="6.2"/>
  </r>
  <r>
    <x v="267"/>
    <n v="69"/>
    <n v="48092846"/>
    <x v="1"/>
    <x v="2593"/>
    <x v="0"/>
    <s v="USA"/>
    <n v="12500000"/>
    <n v="7.3"/>
  </r>
  <r>
    <x v="1100"/>
    <n v="148"/>
    <n v="1110186"/>
    <x v="0"/>
    <x v="2594"/>
    <x v="19"/>
    <s v="South Korea"/>
    <n v="12800000"/>
    <n v="8.1"/>
  </r>
  <r>
    <x v="1101"/>
    <n v="118"/>
    <n v="1089445"/>
    <x v="4"/>
    <x v="2595"/>
    <x v="0"/>
    <s v="Canada"/>
    <n v="12500000"/>
    <n v="7"/>
  </r>
  <r>
    <x v="391"/>
    <n v="132"/>
    <n v="204565000"/>
    <x v="11"/>
    <x v="2596"/>
    <x v="0"/>
    <s v="USA"/>
    <n v="8000000"/>
    <n v="8"/>
  </r>
  <r>
    <x v="37"/>
    <n v="130"/>
    <n v="260000000"/>
    <x v="1"/>
    <x v="2597"/>
    <x v="0"/>
    <s v="USA"/>
    <n v="8000000"/>
    <n v="8"/>
  </r>
  <r>
    <x v="158"/>
    <n v="95"/>
    <n v="101736215"/>
    <x v="4"/>
    <x v="2598"/>
    <x v="0"/>
    <s v="USA"/>
    <n v="11000000"/>
    <n v="7"/>
  </r>
  <r>
    <x v="1102"/>
    <n v="80"/>
    <n v="71442"/>
    <x v="3"/>
    <x v="2599"/>
    <x v="4"/>
    <s v="France"/>
    <n v="9600000"/>
    <n v="7.9"/>
  </r>
  <r>
    <x v="710"/>
    <n v="94"/>
    <n v="79817937"/>
    <x v="0"/>
    <x v="2600"/>
    <x v="0"/>
    <s v="USA"/>
    <n v="25000000"/>
    <n v="5.9"/>
  </r>
  <r>
    <x v="129"/>
    <n v="122"/>
    <n v="91547205"/>
    <x v="4"/>
    <x v="2601"/>
    <x v="0"/>
    <s v="USA"/>
    <n v="12000000"/>
    <n v="6.6"/>
  </r>
  <r>
    <x v="129"/>
    <n v="102"/>
    <n v="75074950"/>
    <x v="4"/>
    <x v="2602"/>
    <x v="0"/>
    <s v="USA"/>
    <n v="12000000"/>
    <n v="6.3"/>
  </r>
  <r>
    <x v="717"/>
    <n v="116"/>
    <n v="78900000"/>
    <x v="0"/>
    <x v="2603"/>
    <x v="0"/>
    <s v="USA"/>
    <n v="11000000"/>
    <n v="7.7"/>
  </r>
  <r>
    <x v="49"/>
    <n v="78"/>
    <n v="72217000"/>
    <x v="4"/>
    <x v="2604"/>
    <x v="0"/>
    <s v="USA"/>
    <n v="12000000"/>
    <n v="6.9"/>
  </r>
  <r>
    <x v="1103"/>
    <n v="114"/>
    <n v="79568000"/>
    <x v="10"/>
    <x v="2605"/>
    <x v="0"/>
    <s v="USA"/>
    <n v="12000000"/>
    <n v="7.1"/>
  </r>
  <r>
    <x v="106"/>
    <n v="112"/>
    <n v="65500000"/>
    <x v="6"/>
    <x v="2606"/>
    <x v="0"/>
    <s v="USA"/>
    <n v="12000000"/>
    <n v="7.4"/>
  </r>
  <r>
    <x v="1104"/>
    <n v="110"/>
    <n v="70011073"/>
    <x v="0"/>
    <x v="2607"/>
    <x v="0"/>
    <s v="USA"/>
    <n v="12000000"/>
    <n v="6.5"/>
  </r>
  <r>
    <x v="515"/>
    <n v="104"/>
    <n v="65269010"/>
    <x v="6"/>
    <x v="2608"/>
    <x v="0"/>
    <s v="USA"/>
    <n v="12000000"/>
    <n v="6.5"/>
  </r>
  <r>
    <x v="1105"/>
    <n v="81"/>
    <n v="63071133"/>
    <x v="1"/>
    <x v="2609"/>
    <x v="0"/>
    <s v="USA"/>
    <n v="12000000"/>
    <n v="6.8"/>
  </r>
  <r>
    <x v="161"/>
    <n v="154"/>
    <n v="39647595"/>
    <x v="6"/>
    <x v="2610"/>
    <x v="0"/>
    <s v="USA"/>
    <n v="12000000"/>
    <n v="7.5"/>
  </r>
  <r>
    <x v="435"/>
    <n v="102"/>
    <n v="38087366"/>
    <x v="1"/>
    <x v="2611"/>
    <x v="0"/>
    <s v="USA"/>
    <n v="12000000"/>
    <n v="6.6"/>
  </r>
  <r>
    <x v="141"/>
    <n v="89"/>
    <n v="64572496"/>
    <x v="2"/>
    <x v="2612"/>
    <x v="0"/>
    <s v="USA"/>
    <n v="12000000"/>
    <n v="7.1"/>
  </r>
  <r>
    <x v="503"/>
    <n v="132"/>
    <n v="30400000"/>
    <x v="2"/>
    <x v="2613"/>
    <x v="0"/>
    <s v="UK"/>
    <n v="12000000"/>
    <n v="6.6"/>
  </r>
  <r>
    <x v="242"/>
    <n v="103"/>
    <n v="42365600"/>
    <x v="1"/>
    <x v="2614"/>
    <x v="0"/>
    <s v="UK"/>
    <n v="5000000"/>
    <n v="7"/>
  </r>
  <r>
    <x v="1106"/>
    <n v="93"/>
    <n v="37188667"/>
    <x v="4"/>
    <x v="2615"/>
    <x v="0"/>
    <s v="USA"/>
    <n v="12000000"/>
    <n v="3.3"/>
  </r>
  <r>
    <x v="1107"/>
    <n v="93"/>
    <n v="54724272"/>
    <x v="4"/>
    <x v="2616"/>
    <x v="0"/>
    <s v="USA"/>
    <n v="12000000"/>
    <n v="6.7"/>
  </r>
  <r>
    <x v="1034"/>
    <n v="96"/>
    <n v="31597131"/>
    <x v="2"/>
    <x v="2617"/>
    <x v="0"/>
    <s v="USA"/>
    <n v="12000000"/>
    <n v="6.8"/>
  </r>
  <r>
    <x v="1108"/>
    <n v="89"/>
    <n v="31691811"/>
    <x v="11"/>
    <x v="2618"/>
    <x v="0"/>
    <s v="USA"/>
    <n v="12000000"/>
    <n v="6"/>
  </r>
  <r>
    <x v="1109"/>
    <n v="92"/>
    <n v="31397498"/>
    <x v="11"/>
    <x v="2619"/>
    <x v="0"/>
    <s v="USA"/>
    <n v="12000000"/>
    <n v="5.4"/>
  </r>
  <r>
    <x v="1110"/>
    <n v="97"/>
    <n v="31179516"/>
    <x v="4"/>
    <x v="2620"/>
    <x v="0"/>
    <s v="USA"/>
    <n v="12000000"/>
    <n v="4.3"/>
  </r>
  <r>
    <x v="382"/>
    <n v="93"/>
    <n v="31155435"/>
    <x v="4"/>
    <x v="2621"/>
    <x v="0"/>
    <s v="USA"/>
    <n v="12000000"/>
    <n v="6.2"/>
  </r>
  <r>
    <x v="1111"/>
    <n v="89"/>
    <n v="27281507"/>
    <x v="4"/>
    <x v="2622"/>
    <x v="0"/>
    <s v="USA"/>
    <n v="12000000"/>
    <n v="7.7"/>
  </r>
  <r>
    <x v="29"/>
    <n v="144"/>
    <n v="167007184"/>
    <x v="0"/>
    <x v="273"/>
    <x v="0"/>
    <s v="UK"/>
    <n v="150000000"/>
    <n v="8"/>
  </r>
  <r>
    <x v="481"/>
    <n v="123"/>
    <n v="25776062"/>
    <x v="7"/>
    <x v="2623"/>
    <x v="0"/>
    <s v="USA"/>
    <n v="12000000"/>
    <n v="7.4"/>
  </r>
  <r>
    <x v="1112"/>
    <n v="93"/>
    <n v="25240988"/>
    <x v="9"/>
    <x v="2624"/>
    <x v="0"/>
    <s v="USA"/>
    <n v="12000000"/>
    <n v="5.9"/>
  </r>
  <r>
    <x v="1113"/>
    <n v="133"/>
    <n v="124868837"/>
    <x v="2"/>
    <x v="2625"/>
    <x v="0"/>
    <s v="USA"/>
    <n v="12000000"/>
    <n v="7.8"/>
  </r>
  <r>
    <x v="371"/>
    <n v="121"/>
    <n v="22905674"/>
    <x v="6"/>
    <x v="2626"/>
    <x v="0"/>
    <s v="USA"/>
    <n v="12000000"/>
    <n v="7.4"/>
  </r>
  <r>
    <x v="582"/>
    <n v="102"/>
    <n v="25277561"/>
    <x v="4"/>
    <x v="2627"/>
    <x v="0"/>
    <s v="USA"/>
    <n v="12000000"/>
    <n v="6.5"/>
  </r>
  <r>
    <x v="369"/>
    <n v="99"/>
    <n v="21133087"/>
    <x v="11"/>
    <x v="2628"/>
    <x v="0"/>
    <s v="USA"/>
    <n v="12000000"/>
    <n v="7"/>
  </r>
  <r>
    <x v="465"/>
    <n v="98"/>
    <n v="37707719"/>
    <x v="7"/>
    <x v="2629"/>
    <x v="0"/>
    <s v="UK"/>
    <n v="12000000"/>
    <n v="7.6"/>
  </r>
  <r>
    <x v="860"/>
    <n v="118"/>
    <n v="18761993"/>
    <x v="4"/>
    <x v="2630"/>
    <x v="0"/>
    <s v="USA"/>
    <n v="9000000"/>
    <n v="6.9"/>
  </r>
  <r>
    <x v="1001"/>
    <n v="104"/>
    <n v="18595716"/>
    <x v="4"/>
    <x v="2631"/>
    <x v="0"/>
    <s v="USA"/>
    <n v="12000000"/>
    <n v="5.3"/>
  </r>
  <r>
    <x v="1114"/>
    <n v="109"/>
    <n v="31990064"/>
    <x v="2"/>
    <x v="2632"/>
    <x v="0"/>
    <s v="USA"/>
    <n v="12000000"/>
    <n v="6.4"/>
  </r>
  <r>
    <x v="646"/>
    <n v="115"/>
    <n v="17613460"/>
    <x v="1"/>
    <x v="2633"/>
    <x v="0"/>
    <s v="USA"/>
    <n v="12000000"/>
    <n v="7.8"/>
  </r>
  <r>
    <x v="1115"/>
    <n v="92"/>
    <n v="21088568"/>
    <x v="0"/>
    <x v="2634"/>
    <x v="0"/>
    <s v="USA"/>
    <n v="13000000"/>
    <n v="6.7"/>
  </r>
  <r>
    <x v="328"/>
    <n v="91"/>
    <n v="17292381"/>
    <x v="4"/>
    <x v="2635"/>
    <x v="0"/>
    <s v="USA"/>
    <n v="12000000"/>
    <n v="5.3"/>
  </r>
  <r>
    <x v="645"/>
    <n v="94"/>
    <n v="16300302"/>
    <x v="4"/>
    <x v="2636"/>
    <x v="0"/>
    <s v="USA"/>
    <n v="12000000"/>
    <n v="6.3"/>
  </r>
  <r>
    <x v="377"/>
    <n v="93"/>
    <n v="27829874"/>
    <x v="0"/>
    <x v="2637"/>
    <x v="0"/>
    <s v="USA"/>
    <n v="12000000"/>
    <n v="7"/>
  </r>
  <r>
    <x v="456"/>
    <n v="100"/>
    <n v="12902790"/>
    <x v="4"/>
    <x v="2638"/>
    <x v="0"/>
    <s v="USA"/>
    <n v="12000000"/>
    <n v="6.6"/>
  </r>
  <r>
    <x v="68"/>
    <n v="293"/>
    <n v="11433134"/>
    <x v="1"/>
    <x v="2639"/>
    <x v="15"/>
    <s v="West Germany"/>
    <n v="14000000"/>
    <n v="8.4"/>
  </r>
  <r>
    <x v="191"/>
    <n v="137"/>
    <n v="22406362"/>
    <x v="2"/>
    <x v="334"/>
    <x v="0"/>
    <s v="USA"/>
    <n v="107000000"/>
    <n v="6"/>
  </r>
  <r>
    <x v="1116"/>
    <n v="93"/>
    <n v="10198766"/>
    <x v="4"/>
    <x v="2640"/>
    <x v="0"/>
    <s v="USA"/>
    <n v="12000000"/>
    <n v="5.4"/>
  </r>
  <r>
    <x v="473"/>
    <n v="123"/>
    <n v="15294553"/>
    <x v="2"/>
    <x v="2641"/>
    <x v="0"/>
    <s v="UK"/>
    <n v="12000000"/>
    <n v="7.8"/>
  </r>
  <r>
    <x v="179"/>
    <n v="119"/>
    <n v="11041228"/>
    <x v="0"/>
    <x v="2642"/>
    <x v="1"/>
    <s v="China"/>
    <n v="100000000"/>
    <n v="7.6"/>
  </r>
  <r>
    <x v="1117"/>
    <n v="107"/>
    <n v="7918283"/>
    <x v="2"/>
    <x v="2643"/>
    <x v="0"/>
    <s v="USA"/>
    <n v="12000000"/>
    <n v="6.6"/>
  </r>
  <r>
    <x v="1118"/>
    <n v="106"/>
    <n v="22331028"/>
    <x v="10"/>
    <x v="2644"/>
    <x v="0"/>
    <s v="USA"/>
    <n v="12000000"/>
    <n v="6.4"/>
  </r>
  <r>
    <x v="1119"/>
    <n v="109"/>
    <n v="8134217"/>
    <x v="7"/>
    <x v="2645"/>
    <x v="0"/>
    <s v="USA"/>
    <n v="12000000"/>
    <n v="7"/>
  </r>
  <r>
    <x v="1120"/>
    <n v="81"/>
    <n v="6982680"/>
    <x v="4"/>
    <x v="2646"/>
    <x v="0"/>
    <s v="USA"/>
    <n v="10000000"/>
    <n v="5.7"/>
  </r>
  <r>
    <x v="1121"/>
    <n v="95"/>
    <n v="6739141"/>
    <x v="0"/>
    <x v="2647"/>
    <x v="0"/>
    <s v="Australia"/>
    <n v="8000000"/>
    <n v="5.9"/>
  </r>
  <r>
    <x v="1122"/>
    <n v="86"/>
    <n v="5542025"/>
    <x v="4"/>
    <x v="2648"/>
    <x v="0"/>
    <s v="USA"/>
    <n v="12000000"/>
    <n v="6.3"/>
  </r>
  <r>
    <x v="653"/>
    <n v="113"/>
    <n v="5032496"/>
    <x v="4"/>
    <x v="2649"/>
    <x v="0"/>
    <s v="USA"/>
    <n v="12000000"/>
    <n v="6.3"/>
  </r>
  <r>
    <x v="334"/>
    <n v="122"/>
    <n v="6754898"/>
    <x v="4"/>
    <x v="2650"/>
    <x v="0"/>
    <s v="USA"/>
    <n v="12000000"/>
    <n v="6.2"/>
  </r>
  <r>
    <x v="962"/>
    <n v="90"/>
    <n v="4922166"/>
    <x v="4"/>
    <x v="2651"/>
    <x v="0"/>
    <s v="USA"/>
    <n v="12000000"/>
    <n v="2.1"/>
  </r>
  <r>
    <x v="416"/>
    <n v="108"/>
    <n v="4903000"/>
    <x v="4"/>
    <x v="2652"/>
    <x v="0"/>
    <s v="USA"/>
    <n v="12000000"/>
    <n v="5"/>
  </r>
  <r>
    <x v="1123"/>
    <n v="113"/>
    <n v="4717455"/>
    <x v="5"/>
    <x v="2653"/>
    <x v="0"/>
    <s v="Australia"/>
    <n v="12000000"/>
    <n v="5.3"/>
  </r>
  <r>
    <x v="708"/>
    <n v="110"/>
    <n v="3148482"/>
    <x v="2"/>
    <x v="2654"/>
    <x v="0"/>
    <s v="USA"/>
    <n v="12000000"/>
    <n v="7.1"/>
  </r>
  <r>
    <x v="1124"/>
    <n v="109"/>
    <n v="2326407"/>
    <x v="2"/>
    <x v="2655"/>
    <x v="0"/>
    <s v="UK"/>
    <n v="12000000"/>
    <n v="7"/>
  </r>
  <r>
    <x v="558"/>
    <n v="110"/>
    <n v="2201412"/>
    <x v="4"/>
    <x v="945"/>
    <x v="19"/>
    <s v="South Korea"/>
    <n v="12215500000"/>
    <n v="7"/>
  </r>
  <r>
    <x v="1125"/>
    <n v="101"/>
    <n v="2060953"/>
    <x v="8"/>
    <x v="2656"/>
    <x v="0"/>
    <s v="Czech Republic"/>
    <n v="12000000"/>
    <n v="7.1"/>
  </r>
  <r>
    <x v="1126"/>
    <n v="97"/>
    <n v="3950294"/>
    <x v="4"/>
    <x v="2657"/>
    <x v="0"/>
    <s v="USA"/>
    <n v="12000000"/>
    <n v="7"/>
  </r>
  <r>
    <x v="1127"/>
    <n v="172"/>
    <n v="2835886"/>
    <x v="2"/>
    <x v="2658"/>
    <x v="12"/>
    <s v="Italy"/>
    <n v="9200000"/>
    <n v="7.7"/>
  </r>
  <r>
    <x v="1128"/>
    <n v="104"/>
    <n v="1779284"/>
    <x v="4"/>
    <x v="2659"/>
    <x v="0"/>
    <s v="USA"/>
    <n v="12000000"/>
    <n v="7.1"/>
  </r>
  <r>
    <x v="1129"/>
    <n v="99"/>
    <n v="1702277"/>
    <x v="2"/>
    <x v="2660"/>
    <x v="0"/>
    <s v="UK"/>
    <n v="12000000"/>
    <n v="6.8"/>
  </r>
  <r>
    <x v="563"/>
    <n v="129"/>
    <n v="261481"/>
    <x v="2"/>
    <x v="2661"/>
    <x v="9"/>
    <s v="Hong Kong"/>
    <n v="12000000"/>
    <n v="7.5"/>
  </r>
  <r>
    <x v="1130"/>
    <n v="91"/>
    <n v="1506998"/>
    <x v="6"/>
    <x v="2662"/>
    <x v="0"/>
    <s v="USA"/>
    <n v="12000000"/>
    <n v="6.3"/>
  </r>
  <r>
    <x v="1131"/>
    <n v="100"/>
    <n v="860002"/>
    <x v="1"/>
    <x v="2663"/>
    <x v="0"/>
    <s v="USA"/>
    <n v="12000000"/>
    <n v="7.3"/>
  </r>
  <r>
    <x v="414"/>
    <n v="111"/>
    <n v="548934"/>
    <x v="2"/>
    <x v="2664"/>
    <x v="0"/>
    <s v="Ireland"/>
    <n v="12000000"/>
    <n v="6.8"/>
  </r>
  <r>
    <x v="1132"/>
    <n v="114"/>
    <n v="447750"/>
    <x v="6"/>
    <x v="2665"/>
    <x v="0"/>
    <s v="USA"/>
    <n v="10000000"/>
    <n v="7.2"/>
  </r>
  <r>
    <x v="19"/>
    <n v="86"/>
    <n v="333976"/>
    <x v="4"/>
    <x v="2666"/>
    <x v="0"/>
    <s v="USA"/>
    <n v="12000000"/>
    <n v="6.4"/>
  </r>
  <r>
    <x v="791"/>
    <n v="107"/>
    <n v="141853"/>
    <x v="4"/>
    <x v="2667"/>
    <x v="0"/>
    <s v="Australia"/>
    <n v="12000000"/>
    <n v="6"/>
  </r>
  <r>
    <x v="954"/>
    <n v="90"/>
    <n v="303439"/>
    <x v="2"/>
    <x v="2668"/>
    <x v="0"/>
    <s v="USA"/>
    <n v="8000000"/>
    <n v="6.4"/>
  </r>
  <r>
    <x v="1133"/>
    <n v="120"/>
    <n v="214202"/>
    <x v="6"/>
    <x v="2669"/>
    <x v="0"/>
    <s v="Germany"/>
    <n v="12000000"/>
    <n v="7.5"/>
  </r>
  <r>
    <x v="1134"/>
    <n v="134"/>
    <n v="195888"/>
    <x v="2"/>
    <x v="2670"/>
    <x v="20"/>
    <s v="Hungary"/>
    <n v="2500000000"/>
    <n v="7.1"/>
  </r>
  <r>
    <x v="1135"/>
    <n v="110"/>
    <n v="175370"/>
    <x v="4"/>
    <x v="2671"/>
    <x v="0"/>
    <s v="USA"/>
    <n v="12000000"/>
    <n v="4.5999999999999996"/>
  </r>
  <r>
    <x v="1136"/>
    <n v="132"/>
    <n v="119922"/>
    <x v="2"/>
    <x v="2672"/>
    <x v="1"/>
    <s v="China"/>
    <n v="12000000"/>
    <n v="7.7"/>
  </r>
  <r>
    <x v="114"/>
    <n v="94"/>
    <n v="177343675"/>
    <x v="1"/>
    <x v="181"/>
    <x v="0"/>
    <s v="USA"/>
    <n v="135000000"/>
    <n v="6.7"/>
  </r>
  <r>
    <x v="192"/>
    <n v="113"/>
    <n v="17149"/>
    <x v="0"/>
    <x v="2673"/>
    <x v="0"/>
    <s v="Georgia"/>
    <n v="20000000"/>
    <n v="5.6"/>
  </r>
  <r>
    <x v="1137"/>
    <n v="111"/>
    <n v="14616"/>
    <x v="2"/>
    <x v="2674"/>
    <x v="0"/>
    <s v="USA"/>
    <n v="12000000"/>
    <n v="7.5"/>
  </r>
  <r>
    <x v="282"/>
    <n v="99"/>
    <n v="91443253"/>
    <x v="7"/>
    <x v="2675"/>
    <x v="0"/>
    <s v="USA"/>
    <n v="12000000"/>
    <n v="5.8"/>
  </r>
  <r>
    <x v="123"/>
    <n v="104"/>
    <n v="30093107"/>
    <x v="4"/>
    <x v="2676"/>
    <x v="0"/>
    <s v="UK"/>
    <n v="6000000"/>
    <n v="8.3000000000000007"/>
  </r>
  <r>
    <x v="1031"/>
    <n v="103"/>
    <n v="57469179"/>
    <x v="8"/>
    <x v="2677"/>
    <x v="0"/>
    <s v="USA"/>
    <n v="11500000"/>
    <n v="6.6"/>
  </r>
  <r>
    <x v="1138"/>
    <n v="134"/>
    <n v="48856"/>
    <x v="2"/>
    <x v="2678"/>
    <x v="10"/>
    <s v="Japan"/>
    <n v="11900000"/>
    <n v="7.5"/>
  </r>
  <r>
    <x v="245"/>
    <n v="106"/>
    <n v="148170000"/>
    <x v="4"/>
    <x v="2679"/>
    <x v="0"/>
    <s v="USA"/>
    <n v="11000000"/>
    <n v="7.2"/>
  </r>
  <r>
    <x v="136"/>
    <n v="125"/>
    <n v="460935665"/>
    <x v="0"/>
    <x v="2680"/>
    <x v="0"/>
    <s v="USA"/>
    <n v="11000000"/>
    <n v="8.6999999999999993"/>
  </r>
  <r>
    <x v="1139"/>
    <n v="109"/>
    <n v="35537564"/>
    <x v="4"/>
    <x v="2681"/>
    <x v="0"/>
    <s v="USA"/>
    <n v="11500000"/>
    <n v="6"/>
  </r>
  <r>
    <x v="715"/>
    <n v="200"/>
    <n v="111722000"/>
    <x v="2"/>
    <x v="2682"/>
    <x v="0"/>
    <s v="USA"/>
    <n v="11000000"/>
    <n v="8"/>
  </r>
  <r>
    <x v="337"/>
    <n v="112"/>
    <n v="90556401"/>
    <x v="4"/>
    <x v="2683"/>
    <x v="0"/>
    <s v="USA"/>
    <n v="11000000"/>
    <n v="4.5"/>
  </r>
  <r>
    <x v="347"/>
    <n v="116"/>
    <n v="93571803"/>
    <x v="7"/>
    <x v="2684"/>
    <x v="0"/>
    <s v="USA"/>
    <n v="25000000"/>
    <n v="7.9"/>
  </r>
  <r>
    <x v="561"/>
    <n v="120"/>
    <n v="52929168"/>
    <x v="4"/>
    <x v="2685"/>
    <x v="0"/>
    <s v="USA"/>
    <n v="11000000"/>
    <n v="7.5"/>
  </r>
  <r>
    <x v="1140"/>
    <n v="107"/>
    <n v="50461335"/>
    <x v="2"/>
    <x v="2686"/>
    <x v="0"/>
    <s v="USA"/>
    <n v="11000000"/>
    <n v="6.8"/>
  </r>
  <r>
    <x v="1141"/>
    <n v="107"/>
    <n v="49797148"/>
    <x v="4"/>
    <x v="2687"/>
    <x v="0"/>
    <s v="USA"/>
    <n v="11000000"/>
    <n v="7.2"/>
  </r>
  <r>
    <x v="127"/>
    <n v="81"/>
    <n v="46563158"/>
    <x v="6"/>
    <x v="2688"/>
    <x v="0"/>
    <s v="USA"/>
    <n v="13000000"/>
    <n v="7.1"/>
  </r>
  <r>
    <x v="227"/>
    <n v="101"/>
    <n v="41227069"/>
    <x v="2"/>
    <x v="2689"/>
    <x v="0"/>
    <s v="USA"/>
    <n v="11000000"/>
    <n v="7.4"/>
  </r>
  <r>
    <x v="635"/>
    <n v="122"/>
    <n v="39025000"/>
    <x v="6"/>
    <x v="2690"/>
    <x v="0"/>
    <s v="UK"/>
    <n v="11000000"/>
    <n v="7.6"/>
  </r>
  <r>
    <x v="498"/>
    <n v="97"/>
    <n v="38201895"/>
    <x v="2"/>
    <x v="2691"/>
    <x v="0"/>
    <s v="USA"/>
    <n v="10500000"/>
    <n v="6.9"/>
  </r>
  <r>
    <x v="936"/>
    <n v="92"/>
    <n v="27669413"/>
    <x v="11"/>
    <x v="2692"/>
    <x v="0"/>
    <s v="Canada"/>
    <n v="11000000"/>
    <n v="6"/>
  </r>
  <r>
    <x v="998"/>
    <n v="110"/>
    <n v="37766350"/>
    <x v="2"/>
    <x v="2693"/>
    <x v="0"/>
    <s v="USA"/>
    <n v="11000000"/>
    <n v="7.3"/>
  </r>
  <r>
    <x v="1142"/>
    <n v="86"/>
    <n v="23978402"/>
    <x v="4"/>
    <x v="2694"/>
    <x v="0"/>
    <s v="USA"/>
    <n v="11000000"/>
    <n v="4.5999999999999996"/>
  </r>
  <r>
    <x v="200"/>
    <n v="91"/>
    <n v="21370057"/>
    <x v="6"/>
    <x v="2695"/>
    <x v="0"/>
    <s v="USA"/>
    <n v="12000000"/>
    <n v="6"/>
  </r>
  <r>
    <x v="591"/>
    <n v="100"/>
    <n v="4884663"/>
    <x v="11"/>
    <x v="2696"/>
    <x v="0"/>
    <s v="USA"/>
    <n v="12000000"/>
    <n v="5.5"/>
  </r>
  <r>
    <x v="1143"/>
    <n v="111"/>
    <n v="38317535"/>
    <x v="2"/>
    <x v="2697"/>
    <x v="0"/>
    <s v="UK"/>
    <n v="11000000"/>
    <n v="7.5"/>
  </r>
  <r>
    <x v="1144"/>
    <n v="89"/>
    <n v="13903262"/>
    <x v="4"/>
    <x v="2698"/>
    <x v="0"/>
    <s v="USA"/>
    <n v="11000000"/>
    <n v="6.3"/>
  </r>
  <r>
    <x v="501"/>
    <n v="84"/>
    <n v="13592872"/>
    <x v="4"/>
    <x v="2699"/>
    <x v="0"/>
    <s v="USA"/>
    <n v="11000000"/>
    <n v="5.0999999999999996"/>
  </r>
  <r>
    <x v="1145"/>
    <n v="98"/>
    <n v="18381787"/>
    <x v="4"/>
    <x v="2700"/>
    <x v="0"/>
    <s v="UK"/>
    <n v="11000000"/>
    <n v="6.8"/>
  </r>
  <r>
    <x v="1146"/>
    <n v="95"/>
    <n v="13558739"/>
    <x v="4"/>
    <x v="2701"/>
    <x v="0"/>
    <s v="USA"/>
    <n v="11000000"/>
    <n v="5.3"/>
  </r>
  <r>
    <x v="1147"/>
    <n v="100"/>
    <n v="13103828"/>
    <x v="6"/>
    <x v="2702"/>
    <x v="0"/>
    <s v="USA"/>
    <n v="11000000"/>
    <n v="7.3"/>
  </r>
  <r>
    <x v="1148"/>
    <n v="109"/>
    <n v="33305037"/>
    <x v="7"/>
    <x v="2703"/>
    <x v="0"/>
    <s v="UK"/>
    <n v="11000000"/>
    <n v="7.3"/>
  </r>
  <r>
    <x v="107"/>
    <n v="118"/>
    <n v="10214647"/>
    <x v="7"/>
    <x v="2704"/>
    <x v="0"/>
    <s v="USA"/>
    <n v="11000000"/>
    <n v="7.1"/>
  </r>
  <r>
    <x v="5"/>
    <n v="88"/>
    <n v="11501093"/>
    <x v="4"/>
    <x v="2705"/>
    <x v="0"/>
    <s v="USA"/>
    <n v="13000000"/>
    <n v="7.6"/>
  </r>
  <r>
    <x v="1149"/>
    <n v="86"/>
    <n v="4814244"/>
    <x v="4"/>
    <x v="2706"/>
    <x v="0"/>
    <s v="Canada"/>
    <n v="11000000"/>
    <n v="5.3"/>
  </r>
  <r>
    <x v="606"/>
    <n v="118"/>
    <n v="9170214"/>
    <x v="2"/>
    <x v="2707"/>
    <x v="0"/>
    <s v="USA"/>
    <n v="11000000"/>
    <n v="7.8"/>
  </r>
  <r>
    <x v="1150"/>
    <n v="125"/>
    <n v="4068087"/>
    <x v="7"/>
    <x v="2708"/>
    <x v="0"/>
    <s v="Canada"/>
    <n v="17000000"/>
    <n v="7.7"/>
  </r>
  <r>
    <x v="878"/>
    <n v="125"/>
    <n v="3753806"/>
    <x v="6"/>
    <x v="2709"/>
    <x v="0"/>
    <s v="UK"/>
    <n v="11000000"/>
    <n v="7.7"/>
  </r>
  <r>
    <x v="1078"/>
    <n v="94"/>
    <n v="3034181"/>
    <x v="4"/>
    <x v="2710"/>
    <x v="0"/>
    <s v="UK"/>
    <n v="11000000"/>
    <n v="5.4"/>
  </r>
  <r>
    <x v="804"/>
    <n v="113"/>
    <n v="2832826"/>
    <x v="4"/>
    <x v="2711"/>
    <x v="0"/>
    <s v="USA"/>
    <n v="11000000"/>
    <n v="6.2"/>
  </r>
  <r>
    <x v="574"/>
    <n v="104"/>
    <n v="13214255"/>
    <x v="2"/>
    <x v="2712"/>
    <x v="0"/>
    <s v="USA"/>
    <n v="11000000"/>
    <n v="7.4"/>
  </r>
  <r>
    <x v="1151"/>
    <n v="95"/>
    <n v="16017403"/>
    <x v="2"/>
    <x v="2713"/>
    <x v="0"/>
    <s v="USA"/>
    <n v="5000000"/>
    <n v="6.2"/>
  </r>
  <r>
    <x v="1152"/>
    <n v="102"/>
    <n v="2807854"/>
    <x v="1"/>
    <x v="2714"/>
    <x v="0"/>
    <s v="USA"/>
    <n v="11000000"/>
    <n v="5.0999999999999996"/>
  </r>
  <r>
    <x v="1153"/>
    <n v="104"/>
    <n v="352786"/>
    <x v="7"/>
    <x v="2715"/>
    <x v="0"/>
    <s v="USA"/>
    <n v="11000000"/>
    <n v="6.8"/>
  </r>
  <r>
    <x v="591"/>
    <n v="120"/>
    <n v="76600000"/>
    <x v="8"/>
    <x v="1350"/>
    <x v="0"/>
    <s v="USA"/>
    <n v="10700000"/>
    <n v="7.4"/>
  </r>
  <r>
    <x v="1154"/>
    <n v="95"/>
    <n v="56729973"/>
    <x v="11"/>
    <x v="2716"/>
    <x v="0"/>
    <s v="USA"/>
    <n v="10800000"/>
    <n v="5.8"/>
  </r>
  <r>
    <x v="1155"/>
    <n v="118"/>
    <n v="399879"/>
    <x v="6"/>
    <x v="2717"/>
    <x v="0"/>
    <s v="Australia"/>
    <n v="15000000"/>
    <n v="6.4"/>
  </r>
  <r>
    <x v="1156"/>
    <n v="193"/>
    <n v="3275443"/>
    <x v="2"/>
    <x v="2718"/>
    <x v="21"/>
    <s v="India"/>
    <n v="700000000"/>
    <n v="6"/>
  </r>
  <r>
    <x v="491"/>
    <n v="97"/>
    <n v="18535191"/>
    <x v="4"/>
    <x v="2719"/>
    <x v="0"/>
    <s v="UK"/>
    <n v="14000000"/>
    <n v="6.9"/>
  </r>
  <r>
    <x v="1157"/>
    <n v="98"/>
    <n v="23838"/>
    <x v="11"/>
    <x v="2720"/>
    <x v="0"/>
    <s v="UK"/>
    <n v="7000000"/>
    <n v="5.5"/>
  </r>
  <r>
    <x v="1158"/>
    <n v="103"/>
    <n v="22160085"/>
    <x v="11"/>
    <x v="2721"/>
    <x v="0"/>
    <s v="USA"/>
    <n v="10600000"/>
    <n v="5.4"/>
  </r>
  <r>
    <x v="312"/>
    <n v="161"/>
    <n v="56715371"/>
    <x v="1"/>
    <x v="2722"/>
    <x v="0"/>
    <s v="UK"/>
    <n v="12000000"/>
    <n v="8.3000000000000007"/>
  </r>
  <r>
    <x v="37"/>
    <n v="120"/>
    <n v="434949459"/>
    <x v="13"/>
    <x v="2723"/>
    <x v="0"/>
    <s v="USA"/>
    <n v="10500000"/>
    <n v="7.9"/>
  </r>
  <r>
    <x v="1159"/>
    <n v="97"/>
    <n v="11043445"/>
    <x v="4"/>
    <x v="2724"/>
    <x v="0"/>
    <s v="USA"/>
    <n v="10000000"/>
    <n v="6.5"/>
  </r>
  <r>
    <x v="1160"/>
    <n v="99"/>
    <n v="125169"/>
    <x v="4"/>
    <x v="2725"/>
    <x v="0"/>
    <s v="USA"/>
    <n v="10500000"/>
    <n v="6.4"/>
  </r>
  <r>
    <x v="1161"/>
    <n v="145"/>
    <n v="5669081"/>
    <x v="2"/>
    <x v="2726"/>
    <x v="3"/>
    <s v="Mexico"/>
    <n v="10818775"/>
    <n v="6.6"/>
  </r>
  <r>
    <x v="497"/>
    <n v="126"/>
    <n v="138339411"/>
    <x v="2"/>
    <x v="2727"/>
    <x v="0"/>
    <s v="USA"/>
    <n v="10000000"/>
    <n v="8.3000000000000007"/>
  </r>
  <r>
    <x v="1162"/>
    <n v="121"/>
    <n v="80150343"/>
    <x v="11"/>
    <x v="2728"/>
    <x v="0"/>
    <s v="USA"/>
    <n v="10000000"/>
    <n v="6.2"/>
  </r>
  <r>
    <x v="234"/>
    <n v="117"/>
    <n v="85300000"/>
    <x v="0"/>
    <x v="2729"/>
    <x v="0"/>
    <s v="USA"/>
    <n v="10000000"/>
    <n v="6.9"/>
  </r>
  <r>
    <x v="113"/>
    <n v="98"/>
    <n v="68353550"/>
    <x v="4"/>
    <x v="2730"/>
    <x v="0"/>
    <s v="USA"/>
    <n v="10000000"/>
    <n v="5.9"/>
  </r>
  <r>
    <x v="1163"/>
    <n v="109"/>
    <n v="78845130"/>
    <x v="0"/>
    <x v="2731"/>
    <x v="0"/>
    <s v="France"/>
    <n v="10000000"/>
    <n v="6.1"/>
  </r>
  <r>
    <x v="962"/>
    <n v="95"/>
    <n v="63319509"/>
    <x v="4"/>
    <x v="2732"/>
    <x v="0"/>
    <s v="USA"/>
    <n v="10000000"/>
    <n v="5.8"/>
  </r>
  <r>
    <x v="567"/>
    <n v="109"/>
    <n v="47536959"/>
    <x v="2"/>
    <x v="1272"/>
    <x v="0"/>
    <s v="USA"/>
    <n v="10000000"/>
    <n v="7.3"/>
  </r>
  <r>
    <x v="1162"/>
    <n v="96"/>
    <n v="63270259"/>
    <x v="11"/>
    <x v="2733"/>
    <x v="0"/>
    <s v="USA"/>
    <n v="10000000"/>
    <n v="5.9"/>
  </r>
  <r>
    <x v="555"/>
    <n v="101"/>
    <n v="55865715"/>
    <x v="2"/>
    <x v="2734"/>
    <x v="0"/>
    <s v="UK"/>
    <n v="10000000"/>
    <n v="5.5"/>
  </r>
  <r>
    <x v="738"/>
    <n v="107"/>
    <n v="63231524"/>
    <x v="4"/>
    <x v="2735"/>
    <x v="0"/>
    <s v="USA"/>
    <n v="6000000"/>
    <n v="5"/>
  </r>
  <r>
    <x v="46"/>
    <n v="119"/>
    <n v="52293982"/>
    <x v="2"/>
    <x v="2736"/>
    <x v="0"/>
    <s v="USA"/>
    <n v="13800000"/>
    <n v="7"/>
  </r>
  <r>
    <x v="373"/>
    <n v="100"/>
    <n v="50752337"/>
    <x v="4"/>
    <x v="2737"/>
    <x v="0"/>
    <s v="USA"/>
    <n v="10000000"/>
    <n v="6.4"/>
  </r>
  <r>
    <x v="842"/>
    <n v="98"/>
    <n v="110175871"/>
    <x v="11"/>
    <x v="2738"/>
    <x v="0"/>
    <s v="USA"/>
    <n v="10000000"/>
    <n v="5.9"/>
  </r>
  <r>
    <x v="197"/>
    <n v="92"/>
    <n v="38624000"/>
    <x v="4"/>
    <x v="2739"/>
    <x v="0"/>
    <s v="USA"/>
    <n v="12000000"/>
    <n v="7"/>
  </r>
  <r>
    <x v="746"/>
    <n v="90"/>
    <n v="37470017"/>
    <x v="11"/>
    <x v="2740"/>
    <x v="0"/>
    <s v="Germany"/>
    <n v="10000000"/>
    <n v="6.1"/>
  </r>
  <r>
    <x v="373"/>
    <n v="90"/>
    <n v="40485039"/>
    <x v="1"/>
    <x v="2741"/>
    <x v="0"/>
    <s v="USA"/>
    <n v="10000000"/>
    <n v="6.9"/>
  </r>
  <r>
    <x v="1164"/>
    <n v="153"/>
    <n v="16800000"/>
    <x v="2"/>
    <x v="2742"/>
    <x v="0"/>
    <s v="UK"/>
    <n v="10000000"/>
    <n v="7.5"/>
  </r>
  <r>
    <x v="378"/>
    <n v="124"/>
    <n v="46377022"/>
    <x v="4"/>
    <x v="2743"/>
    <x v="0"/>
    <s v="UK"/>
    <n v="10000000"/>
    <n v="7.3"/>
  </r>
  <r>
    <x v="1165"/>
    <n v="82"/>
    <n v="36696761"/>
    <x v="3"/>
    <x v="2744"/>
    <x v="0"/>
    <s v="USA"/>
    <n v="23000000"/>
    <n v="6.5"/>
  </r>
  <r>
    <x v="79"/>
    <n v="107"/>
    <n v="36200000"/>
    <x v="0"/>
    <x v="2745"/>
    <x v="0"/>
    <s v="Australia"/>
    <n v="12305523"/>
    <n v="6.2"/>
  </r>
  <r>
    <x v="854"/>
    <n v="97"/>
    <n v="35794166"/>
    <x v="11"/>
    <x v="2746"/>
    <x v="0"/>
    <s v="USA"/>
    <n v="10000000"/>
    <n v="6"/>
  </r>
  <r>
    <x v="1108"/>
    <n v="80"/>
    <n v="33583175"/>
    <x v="11"/>
    <x v="2747"/>
    <x v="0"/>
    <s v="USA"/>
    <n v="10000000"/>
    <n v="6.3"/>
  </r>
  <r>
    <x v="1166"/>
    <n v="85"/>
    <n v="32983713"/>
    <x v="4"/>
    <x v="2748"/>
    <x v="0"/>
    <s v="USA"/>
    <n v="20000000"/>
    <n v="5.8"/>
  </r>
  <r>
    <x v="1167"/>
    <n v="97"/>
    <n v="52200504"/>
    <x v="8"/>
    <x v="2749"/>
    <x v="0"/>
    <s v="Canada"/>
    <n v="10000000"/>
    <n v="6.1"/>
  </r>
  <r>
    <x v="1168"/>
    <n v="109"/>
    <n v="33000000"/>
    <x v="0"/>
    <x v="2750"/>
    <x v="0"/>
    <s v="USA"/>
    <n v="10000000"/>
    <n v="6.9"/>
  </r>
  <r>
    <x v="123"/>
    <n v="104"/>
    <n v="30093107"/>
    <x v="4"/>
    <x v="2676"/>
    <x v="0"/>
    <s v="UK"/>
    <n v="6000000"/>
    <n v="8.3000000000000007"/>
  </r>
  <r>
    <x v="672"/>
    <n v="140"/>
    <n v="32101000"/>
    <x v="11"/>
    <x v="2751"/>
    <x v="0"/>
    <s v="UK"/>
    <n v="10000000"/>
    <n v="5.4"/>
  </r>
  <r>
    <x v="1169"/>
    <n v="90"/>
    <n v="31487293"/>
    <x v="4"/>
    <x v="2752"/>
    <x v="0"/>
    <s v="USA"/>
    <n v="9000000"/>
    <n v="6.7"/>
  </r>
  <r>
    <x v="576"/>
    <n v="130"/>
    <n v="30651422"/>
    <x v="1"/>
    <x v="2753"/>
    <x v="0"/>
    <s v="USA"/>
    <n v="10000000"/>
    <n v="7.4"/>
  </r>
  <r>
    <x v="1170"/>
    <n v="98"/>
    <n v="30306281"/>
    <x v="4"/>
    <x v="2754"/>
    <x v="0"/>
    <s v="USA"/>
    <n v="10000000"/>
    <n v="5.6"/>
  </r>
  <r>
    <x v="245"/>
    <n v="101"/>
    <n v="29500000"/>
    <x v="8"/>
    <x v="2755"/>
    <x v="0"/>
    <s v="USA"/>
    <n v="10000000"/>
    <n v="6.5"/>
  </r>
  <r>
    <x v="1171"/>
    <n v="114"/>
    <n v="30050028"/>
    <x v="0"/>
    <x v="2756"/>
    <x v="0"/>
    <s v="USA"/>
    <n v="17000000"/>
    <n v="6.5"/>
  </r>
  <r>
    <x v="323"/>
    <n v="100"/>
    <n v="29392418"/>
    <x v="0"/>
    <x v="2757"/>
    <x v="0"/>
    <s v="USA"/>
    <n v="10000000"/>
    <n v="5.8"/>
  </r>
  <r>
    <x v="740"/>
    <n v="85"/>
    <n v="28563926"/>
    <x v="2"/>
    <x v="2758"/>
    <x v="0"/>
    <s v="USA"/>
    <n v="8500000"/>
    <n v="5"/>
  </r>
  <r>
    <x v="1172"/>
    <n v="103"/>
    <n v="28435406"/>
    <x v="4"/>
    <x v="2759"/>
    <x v="0"/>
    <s v="USA"/>
    <n v="12000000"/>
    <n v="5.5"/>
  </r>
  <r>
    <x v="811"/>
    <n v="100"/>
    <n v="25339117"/>
    <x v="4"/>
    <x v="2760"/>
    <x v="0"/>
    <s v="USA"/>
    <n v="10000000"/>
    <n v="6.5"/>
  </r>
  <r>
    <x v="400"/>
    <n v="114"/>
    <n v="25600000"/>
    <x v="6"/>
    <x v="2761"/>
    <x v="0"/>
    <s v="USA"/>
    <n v="10000000"/>
    <n v="7.2"/>
  </r>
  <r>
    <x v="1173"/>
    <n v="97"/>
    <n v="27736779"/>
    <x v="11"/>
    <x v="2762"/>
    <x v="0"/>
    <s v="USA"/>
    <n v="10000000"/>
    <n v="5.2"/>
  </r>
  <r>
    <x v="1174"/>
    <n v="116"/>
    <n v="24397469"/>
    <x v="2"/>
    <x v="2763"/>
    <x v="0"/>
    <s v="USA"/>
    <n v="17000000"/>
    <n v="5.7"/>
  </r>
  <r>
    <x v="1050"/>
    <n v="96"/>
    <n v="20384136"/>
    <x v="11"/>
    <x v="2764"/>
    <x v="0"/>
    <s v="USA"/>
    <n v="10000000"/>
    <n v="4.7"/>
  </r>
  <r>
    <x v="1175"/>
    <n v="98"/>
    <n v="25464480"/>
    <x v="5"/>
    <x v="2765"/>
    <x v="0"/>
    <s v="USA"/>
    <n v="10000000"/>
    <n v="5.9"/>
  </r>
  <r>
    <x v="899"/>
    <n v="105"/>
    <n v="20338609"/>
    <x v="4"/>
    <x v="2766"/>
    <x v="0"/>
    <s v="USA"/>
    <n v="10000000"/>
    <n v="6.8"/>
  </r>
  <r>
    <x v="1176"/>
    <n v="123"/>
    <n v="18272447"/>
    <x v="2"/>
    <x v="2767"/>
    <x v="0"/>
    <s v="USA"/>
    <n v="10000000"/>
    <n v="5.9"/>
  </r>
  <r>
    <x v="448"/>
    <n v="93"/>
    <n v="17096053"/>
    <x v="4"/>
    <x v="2768"/>
    <x v="0"/>
    <s v="USA"/>
    <n v="9000000"/>
    <n v="7.7"/>
  </r>
  <r>
    <x v="529"/>
    <n v="97"/>
    <n v="21371425"/>
    <x v="0"/>
    <x v="2769"/>
    <x v="0"/>
    <s v="USA"/>
    <n v="10000000"/>
    <n v="4.4000000000000004"/>
  </r>
  <r>
    <x v="378"/>
    <n v="122"/>
    <n v="33071558"/>
    <x v="4"/>
    <x v="2770"/>
    <x v="0"/>
    <s v="UK"/>
    <n v="10000000"/>
    <n v="6.6"/>
  </r>
  <r>
    <x v="1177"/>
    <n v="101"/>
    <n v="17655201"/>
    <x v="2"/>
    <x v="2771"/>
    <x v="0"/>
    <s v="USA"/>
    <n v="10000000"/>
    <n v="6.7"/>
  </r>
  <r>
    <x v="893"/>
    <n v="100"/>
    <n v="16247775"/>
    <x v="4"/>
    <x v="2772"/>
    <x v="0"/>
    <s v="USA"/>
    <n v="25000000"/>
    <n v="5.5"/>
  </r>
  <r>
    <x v="416"/>
    <n v="129"/>
    <n v="16153600"/>
    <x v="2"/>
    <x v="2773"/>
    <x v="0"/>
    <s v="USA"/>
    <n v="10000000"/>
    <n v="6.5"/>
  </r>
  <r>
    <x v="412"/>
    <n v="81"/>
    <n v="16033556"/>
    <x v="0"/>
    <x v="2774"/>
    <x v="0"/>
    <s v="USA"/>
    <n v="10000000"/>
    <n v="6.2"/>
  </r>
  <r>
    <x v="176"/>
    <n v="96"/>
    <n v="16667084"/>
    <x v="4"/>
    <x v="2775"/>
    <x v="0"/>
    <s v="USA"/>
    <n v="11000000"/>
    <n v="7.1"/>
  </r>
  <r>
    <x v="1178"/>
    <n v="84"/>
    <n v="15417771"/>
    <x v="11"/>
    <x v="2776"/>
    <x v="0"/>
    <s v="USA"/>
    <n v="12600000"/>
    <n v="6.1"/>
  </r>
  <r>
    <x v="1017"/>
    <n v="110"/>
    <n v="15156200"/>
    <x v="0"/>
    <x v="2777"/>
    <x v="0"/>
    <s v="USA"/>
    <n v="30000000"/>
    <n v="6"/>
  </r>
  <r>
    <x v="922"/>
    <n v="130"/>
    <n v="21589307"/>
    <x v="2"/>
    <x v="2778"/>
    <x v="0"/>
    <s v="USA"/>
    <n v="10000000"/>
    <n v="7.4"/>
  </r>
  <r>
    <x v="1179"/>
    <n v="84"/>
    <n v="20339754"/>
    <x v="4"/>
    <x v="2779"/>
    <x v="0"/>
    <s v="USA"/>
    <n v="10000000"/>
    <n v="5.9"/>
  </r>
  <r>
    <x v="1180"/>
    <n v="106"/>
    <n v="28873374"/>
    <x v="9"/>
    <x v="2780"/>
    <x v="0"/>
    <s v="USA"/>
    <n v="10000000"/>
    <n v="4.0999999999999996"/>
  </r>
  <r>
    <x v="1181"/>
    <n v="76"/>
    <n v="13684949"/>
    <x v="1"/>
    <x v="2781"/>
    <x v="0"/>
    <s v="USA"/>
    <n v="3000000"/>
    <n v="5.9"/>
  </r>
  <r>
    <x v="1148"/>
    <n v="99"/>
    <n v="14597405"/>
    <x v="7"/>
    <x v="2782"/>
    <x v="0"/>
    <s v="UK"/>
    <n v="6400000"/>
    <n v="7"/>
  </r>
  <r>
    <x v="556"/>
    <n v="96"/>
    <n v="12570442"/>
    <x v="4"/>
    <x v="2783"/>
    <x v="0"/>
    <s v="USA"/>
    <n v="10000000"/>
    <n v="6.8"/>
  </r>
  <r>
    <x v="1182"/>
    <n v="104"/>
    <n v="12514138"/>
    <x v="2"/>
    <x v="2784"/>
    <x v="0"/>
    <s v="USA"/>
    <n v="10000000"/>
    <n v="7.4"/>
  </r>
  <r>
    <x v="1183"/>
    <n v="108"/>
    <n v="43771291"/>
    <x v="5"/>
    <x v="2785"/>
    <x v="0"/>
    <s v="USA"/>
    <n v="5000000"/>
    <n v="7.1"/>
  </r>
  <r>
    <x v="1184"/>
    <n v="108"/>
    <n v="11703287"/>
    <x v="1"/>
    <x v="2786"/>
    <x v="0"/>
    <s v="USA"/>
    <n v="10000000"/>
    <n v="7"/>
  </r>
  <r>
    <x v="601"/>
    <n v="87"/>
    <n v="11560259"/>
    <x v="4"/>
    <x v="2787"/>
    <x v="0"/>
    <s v="USA"/>
    <n v="22000000"/>
    <n v="5.8"/>
  </r>
  <r>
    <x v="1105"/>
    <n v="89"/>
    <n v="10824921"/>
    <x v="4"/>
    <x v="2788"/>
    <x v="0"/>
    <s v="USA"/>
    <n v="10000000"/>
    <n v="7.8"/>
  </r>
  <r>
    <x v="1185"/>
    <n v="97"/>
    <n v="10561238"/>
    <x v="4"/>
    <x v="2789"/>
    <x v="0"/>
    <s v="Germany"/>
    <n v="10000000"/>
    <n v="6.5"/>
  </r>
  <r>
    <x v="23"/>
    <n v="106"/>
    <n v="14479776"/>
    <x v="7"/>
    <x v="2790"/>
    <x v="0"/>
    <s v="USA"/>
    <n v="10000000"/>
    <n v="7"/>
  </r>
  <r>
    <x v="20"/>
    <n v="100"/>
    <n v="9801782"/>
    <x v="4"/>
    <x v="2791"/>
    <x v="0"/>
    <s v="USA"/>
    <n v="10000000"/>
    <n v="6.3"/>
  </r>
  <r>
    <x v="953"/>
    <n v="89"/>
    <n v="8070311"/>
    <x v="4"/>
    <x v="2792"/>
    <x v="0"/>
    <s v="USA"/>
    <n v="10000000"/>
    <n v="5.3"/>
  </r>
  <r>
    <x v="1186"/>
    <n v="95"/>
    <n v="8460995"/>
    <x v="0"/>
    <x v="2793"/>
    <x v="0"/>
    <s v="USA"/>
    <n v="10000000"/>
    <n v="5.5"/>
  </r>
  <r>
    <x v="465"/>
    <n v="97"/>
    <n v="8111360"/>
    <x v="6"/>
    <x v="2794"/>
    <x v="0"/>
    <s v="UK"/>
    <n v="10000000"/>
    <n v="7.4"/>
  </r>
  <r>
    <x v="699"/>
    <n v="94"/>
    <n v="8828771"/>
    <x v="4"/>
    <x v="2795"/>
    <x v="0"/>
    <s v="USA"/>
    <n v="6000000"/>
    <n v="4.3"/>
  </r>
  <r>
    <x v="168"/>
    <n v="103"/>
    <n v="67631157"/>
    <x v="0"/>
    <x v="291"/>
    <x v="0"/>
    <s v="USA"/>
    <n v="100000000"/>
    <n v="6"/>
  </r>
  <r>
    <x v="1187"/>
    <n v="95"/>
    <n v="7563670"/>
    <x v="4"/>
    <x v="2796"/>
    <x v="0"/>
    <s v="USA"/>
    <n v="10000000"/>
    <n v="5.2"/>
  </r>
  <r>
    <x v="1188"/>
    <n v="101"/>
    <n v="6619173"/>
    <x v="1"/>
    <x v="2797"/>
    <x v="0"/>
    <s v="USA"/>
    <n v="10000000"/>
    <n v="6.7"/>
  </r>
  <r>
    <x v="1189"/>
    <n v="101"/>
    <n v="6712241"/>
    <x v="6"/>
    <x v="2798"/>
    <x v="0"/>
    <s v="USA"/>
    <n v="7500000"/>
    <n v="8.6"/>
  </r>
  <r>
    <x v="1190"/>
    <n v="82"/>
    <n v="6842058"/>
    <x v="0"/>
    <x v="2799"/>
    <x v="0"/>
    <s v="USA"/>
    <n v="10000000"/>
    <n v="6.1"/>
  </r>
  <r>
    <x v="1191"/>
    <n v="74"/>
    <n v="6491350"/>
    <x v="3"/>
    <x v="2800"/>
    <x v="0"/>
    <s v="USA"/>
    <n v="10000000"/>
    <n v="5.8"/>
  </r>
  <r>
    <x v="1192"/>
    <n v="130"/>
    <n v="9473382"/>
    <x v="2"/>
    <x v="2801"/>
    <x v="4"/>
    <s v="Canada"/>
    <n v="10000000"/>
    <n v="7.7"/>
  </r>
  <r>
    <x v="480"/>
    <n v="112"/>
    <n v="6197866"/>
    <x v="7"/>
    <x v="2802"/>
    <x v="0"/>
    <s v="France"/>
    <n v="10000000"/>
    <n v="8"/>
  </r>
  <r>
    <x v="1193"/>
    <n v="96"/>
    <n v="6044618"/>
    <x v="0"/>
    <x v="2803"/>
    <x v="0"/>
    <s v="USA"/>
    <n v="10000000"/>
    <n v="5.6"/>
  </r>
  <r>
    <x v="1194"/>
    <n v="89"/>
    <n v="7764027"/>
    <x v="4"/>
    <x v="2804"/>
    <x v="0"/>
    <s v="USA"/>
    <n v="10000000"/>
    <n v="6.7"/>
  </r>
  <r>
    <x v="860"/>
    <n v="121"/>
    <n v="21569041"/>
    <x v="2"/>
    <x v="2805"/>
    <x v="0"/>
    <s v="USA"/>
    <n v="9000000"/>
    <n v="6.6"/>
  </r>
  <r>
    <x v="1195"/>
    <n v="85"/>
    <n v="4356743"/>
    <x v="4"/>
    <x v="2806"/>
    <x v="0"/>
    <s v="USA"/>
    <n v="16000000"/>
    <n v="4.0999999999999996"/>
  </r>
  <r>
    <x v="783"/>
    <n v="120"/>
    <n v="5484375"/>
    <x v="1"/>
    <x v="2807"/>
    <x v="0"/>
    <s v="USA"/>
    <n v="10000000"/>
    <n v="7.3"/>
  </r>
  <r>
    <x v="1196"/>
    <n v="106"/>
    <n v="5348317"/>
    <x v="4"/>
    <x v="2808"/>
    <x v="0"/>
    <s v="USA"/>
    <n v="10000000"/>
    <n v="7.1"/>
  </r>
  <r>
    <x v="1197"/>
    <n v="83"/>
    <n v="4244155"/>
    <x v="4"/>
    <x v="2809"/>
    <x v="0"/>
    <s v="USA"/>
    <n v="10000000"/>
    <n v="6.5"/>
  </r>
  <r>
    <x v="1198"/>
    <n v="120"/>
    <n v="5004648"/>
    <x v="2"/>
    <x v="2810"/>
    <x v="12"/>
    <s v="Italy"/>
    <n v="10000000"/>
    <n v="7"/>
  </r>
  <r>
    <x v="1199"/>
    <n v="111"/>
    <n v="3333823"/>
    <x v="2"/>
    <x v="2811"/>
    <x v="0"/>
    <s v="USA"/>
    <n v="10000000"/>
    <n v="5.5"/>
  </r>
  <r>
    <x v="1200"/>
    <n v="100"/>
    <n v="3275585"/>
    <x v="0"/>
    <x v="2812"/>
    <x v="0"/>
    <s v="UK"/>
    <n v="11500000"/>
    <n v="6.6"/>
  </r>
  <r>
    <x v="144"/>
    <n v="89"/>
    <n v="3193102"/>
    <x v="6"/>
    <x v="2813"/>
    <x v="0"/>
    <s v="USA"/>
    <n v="9000000"/>
    <n v="7.1"/>
  </r>
  <r>
    <x v="676"/>
    <n v="115"/>
    <n v="54557348"/>
    <x v="6"/>
    <x v="2814"/>
    <x v="0"/>
    <s v="Germany"/>
    <n v="6500000"/>
    <n v="7.9"/>
  </r>
  <r>
    <x v="1201"/>
    <n v="135"/>
    <n v="3041803"/>
    <x v="2"/>
    <x v="2815"/>
    <x v="0"/>
    <s v="UK"/>
    <n v="10000000"/>
    <n v="7.1"/>
  </r>
  <r>
    <x v="1202"/>
    <n v="92"/>
    <n v="3060858"/>
    <x v="0"/>
    <x v="2816"/>
    <x v="0"/>
    <s v="USA"/>
    <n v="10000000"/>
    <n v="5.6"/>
  </r>
  <r>
    <x v="746"/>
    <n v="120"/>
    <n v="1055654"/>
    <x v="2"/>
    <x v="2817"/>
    <x v="0"/>
    <s v="Germany"/>
    <n v="10000000"/>
    <n v="7.3"/>
  </r>
  <r>
    <x v="1203"/>
    <n v="97"/>
    <n v="2331318"/>
    <x v="4"/>
    <x v="2818"/>
    <x v="0"/>
    <s v="USA"/>
    <n v="10000000"/>
    <n v="3.3"/>
  </r>
  <r>
    <x v="416"/>
    <n v="135"/>
    <n v="2185266"/>
    <x v="4"/>
    <x v="2819"/>
    <x v="0"/>
    <s v="USA"/>
    <n v="10000000"/>
    <n v="6.5"/>
  </r>
  <r>
    <x v="1204"/>
    <n v="93"/>
    <n v="26583369"/>
    <x v="11"/>
    <x v="2820"/>
    <x v="0"/>
    <s v="USA"/>
    <n v="10000000"/>
    <n v="4.8"/>
  </r>
  <r>
    <x v="1205"/>
    <n v="118"/>
    <n v="800000"/>
    <x v="1"/>
    <x v="2821"/>
    <x v="0"/>
    <s v="USA"/>
    <n v="14000000"/>
    <n v="5.2"/>
  </r>
  <r>
    <x v="1206"/>
    <n v="97"/>
    <n v="7574066"/>
    <x v="4"/>
    <x v="2822"/>
    <x v="0"/>
    <s v="USA"/>
    <n v="10000000"/>
    <n v="6.3"/>
  </r>
  <r>
    <x v="18"/>
    <n v="98"/>
    <n v="1754319"/>
    <x v="2"/>
    <x v="2823"/>
    <x v="0"/>
    <s v="USA"/>
    <n v="10000000"/>
    <n v="7.2"/>
  </r>
  <r>
    <x v="449"/>
    <n v="98"/>
    <n v="1641788"/>
    <x v="2"/>
    <x v="2824"/>
    <x v="0"/>
    <s v="Canada"/>
    <n v="8000000"/>
    <n v="6.8"/>
  </r>
  <r>
    <x v="1207"/>
    <n v="101"/>
    <n v="1631839"/>
    <x v="4"/>
    <x v="2825"/>
    <x v="0"/>
    <s v="USA"/>
    <n v="10000000"/>
    <n v="5.7"/>
  </r>
  <r>
    <x v="792"/>
    <n v="132"/>
    <n v="1309849"/>
    <x v="2"/>
    <x v="2826"/>
    <x v="0"/>
    <s v="UK"/>
    <n v="10000000"/>
    <n v="7.2"/>
  </r>
  <r>
    <x v="637"/>
    <n v="106"/>
    <n v="1939441"/>
    <x v="7"/>
    <x v="2827"/>
    <x v="0"/>
    <s v="USA"/>
    <n v="10000000"/>
    <n v="6.9"/>
  </r>
  <r>
    <x v="1081"/>
    <n v="87"/>
    <n v="1276984"/>
    <x v="4"/>
    <x v="2828"/>
    <x v="0"/>
    <s v="France"/>
    <n v="10000000"/>
    <n v="6.2"/>
  </r>
  <r>
    <x v="391"/>
    <n v="98"/>
    <n v="1987762"/>
    <x v="6"/>
    <x v="2829"/>
    <x v="0"/>
    <s v="USA"/>
    <n v="11000000"/>
    <n v="6.7"/>
  </r>
  <r>
    <x v="1208"/>
    <n v="96"/>
    <n v="1474508"/>
    <x v="4"/>
    <x v="2830"/>
    <x v="0"/>
    <s v="USA"/>
    <n v="5000000"/>
    <n v="6.5"/>
  </r>
  <r>
    <x v="1209"/>
    <n v="104"/>
    <n v="1011054"/>
    <x v="6"/>
    <x v="2831"/>
    <x v="0"/>
    <s v="Canada"/>
    <n v="10000000"/>
    <n v="7.2"/>
  </r>
  <r>
    <x v="1210"/>
    <n v="93"/>
    <n v="900926"/>
    <x v="4"/>
    <x v="2832"/>
    <x v="0"/>
    <s v="USA"/>
    <n v="10000000"/>
    <n v="5.3"/>
  </r>
  <r>
    <x v="563"/>
    <n v="95"/>
    <n v="866778"/>
    <x v="2"/>
    <x v="2833"/>
    <x v="0"/>
    <s v="Hong Kong"/>
    <n v="10000000"/>
    <n v="6.7"/>
  </r>
  <r>
    <x v="123"/>
    <n v="89"/>
    <n v="598645"/>
    <x v="4"/>
    <x v="2834"/>
    <x v="0"/>
    <s v="UK"/>
    <n v="10000000"/>
    <n v="3.6"/>
  </r>
  <r>
    <x v="1211"/>
    <n v="107"/>
    <n v="578527"/>
    <x v="0"/>
    <x v="2835"/>
    <x v="0"/>
    <s v="USA"/>
    <n v="10000000"/>
    <n v="5.7"/>
  </r>
  <r>
    <x v="863"/>
    <n v="85"/>
    <n v="488872"/>
    <x v="0"/>
    <x v="2836"/>
    <x v="9"/>
    <s v="Hong Kong"/>
    <n v="10000000"/>
    <n v="7.3"/>
  </r>
  <r>
    <x v="1212"/>
    <n v="93"/>
    <n v="365734"/>
    <x v="2"/>
    <x v="2837"/>
    <x v="0"/>
    <s v="USA"/>
    <n v="10000000"/>
    <n v="5"/>
  </r>
  <r>
    <x v="1213"/>
    <n v="101"/>
    <n v="231417"/>
    <x v="4"/>
    <x v="2838"/>
    <x v="4"/>
    <s v="France"/>
    <n v="60000000"/>
    <n v="6.6"/>
  </r>
  <r>
    <x v="1214"/>
    <n v="103"/>
    <n v="3093491"/>
    <x v="7"/>
    <x v="2839"/>
    <x v="0"/>
    <s v="USA"/>
    <n v="5000000"/>
    <n v="6.6"/>
  </r>
  <r>
    <x v="1215"/>
    <n v="111"/>
    <n v="228524"/>
    <x v="4"/>
    <x v="2840"/>
    <x v="0"/>
    <s v="USA"/>
    <n v="4000000"/>
    <n v="7.3"/>
  </r>
  <r>
    <x v="1216"/>
    <n v="86"/>
    <n v="226792"/>
    <x v="0"/>
    <x v="2841"/>
    <x v="0"/>
    <s v="UK"/>
    <n v="10000000"/>
    <n v="6.2"/>
  </r>
  <r>
    <x v="1217"/>
    <n v="90"/>
    <n v="136432"/>
    <x v="4"/>
    <x v="2842"/>
    <x v="0"/>
    <s v="UK"/>
    <n v="5000000"/>
    <n v="6.6"/>
  </r>
  <r>
    <x v="1121"/>
    <n v="82"/>
    <n v="131617"/>
    <x v="2"/>
    <x v="2843"/>
    <x v="0"/>
    <s v="USA"/>
    <n v="10000000"/>
    <n v="6.3"/>
  </r>
  <r>
    <x v="1218"/>
    <n v="83"/>
    <n v="126247"/>
    <x v="4"/>
    <x v="2844"/>
    <x v="0"/>
    <s v="USA"/>
    <n v="6200000"/>
    <n v="3.3"/>
  </r>
  <r>
    <x v="1219"/>
    <n v="125"/>
    <n v="169379"/>
    <x v="2"/>
    <x v="2845"/>
    <x v="3"/>
    <s v="Mexico"/>
    <n v="10000000"/>
    <n v="6.2"/>
  </r>
  <r>
    <x v="1220"/>
    <n v="86"/>
    <n v="15447"/>
    <x v="4"/>
    <x v="2846"/>
    <x v="0"/>
    <s v="USA"/>
    <n v="10000000"/>
    <n v="3.5"/>
  </r>
  <r>
    <x v="1221"/>
    <n v="91"/>
    <n v="19348"/>
    <x v="4"/>
    <x v="2847"/>
    <x v="0"/>
    <s v="USA"/>
    <n v="10000000"/>
    <n v="5.5"/>
  </r>
  <r>
    <x v="1222"/>
    <n v="90"/>
    <n v="100503"/>
    <x v="4"/>
    <x v="2848"/>
    <x v="0"/>
    <s v="USA"/>
    <n v="8000000"/>
    <n v="5.9"/>
  </r>
  <r>
    <x v="1223"/>
    <n v="90"/>
    <n v="92900"/>
    <x v="4"/>
    <x v="2849"/>
    <x v="0"/>
    <s v="USA"/>
    <n v="5000000"/>
    <n v="4.7"/>
  </r>
  <r>
    <x v="1224"/>
    <n v="93"/>
    <n v="5561"/>
    <x v="4"/>
    <x v="2850"/>
    <x v="0"/>
    <s v="USA"/>
    <n v="10000000"/>
    <n v="3.9"/>
  </r>
  <r>
    <x v="1225"/>
    <n v="104"/>
    <n v="3607"/>
    <x v="6"/>
    <x v="2851"/>
    <x v="0"/>
    <s v="Spain"/>
    <n v="10000000"/>
    <n v="6.1"/>
  </r>
  <r>
    <x v="1226"/>
    <n v="85"/>
    <n v="70527"/>
    <x v="4"/>
    <x v="2852"/>
    <x v="0"/>
    <s v="USA"/>
    <n v="6500000"/>
    <n v="6.7"/>
  </r>
  <r>
    <x v="1227"/>
    <n v="81"/>
    <n v="11835"/>
    <x v="4"/>
    <x v="2853"/>
    <x v="22"/>
    <s v="Iceland"/>
    <n v="10000000"/>
    <n v="6.9"/>
  </r>
  <r>
    <x v="688"/>
    <n v="135"/>
    <n v="128486"/>
    <x v="0"/>
    <x v="2854"/>
    <x v="19"/>
    <s v="South Korea"/>
    <n v="10000000"/>
    <n v="7.3"/>
  </r>
  <r>
    <x v="1228"/>
    <n v="144"/>
    <n v="2483955"/>
    <x v="2"/>
    <x v="2855"/>
    <x v="0"/>
    <s v="USA"/>
    <n v="9600000"/>
    <n v="6.7"/>
  </r>
  <r>
    <x v="273"/>
    <n v="98"/>
    <n v="57176582"/>
    <x v="4"/>
    <x v="2856"/>
    <x v="0"/>
    <s v="USA"/>
    <n v="9500000"/>
    <n v="6.1"/>
  </r>
  <r>
    <x v="638"/>
    <n v="117"/>
    <n v="43100000"/>
    <x v="0"/>
    <x v="2857"/>
    <x v="0"/>
    <s v="UK"/>
    <n v="9500000"/>
    <n v="6.9"/>
  </r>
  <r>
    <x v="924"/>
    <n v="127"/>
    <n v="225377"/>
    <x v="2"/>
    <x v="2858"/>
    <x v="4"/>
    <s v="France"/>
    <n v="8900000"/>
    <n v="7.9"/>
  </r>
  <r>
    <x v="1229"/>
    <n v="98"/>
    <n v="14114488"/>
    <x v="11"/>
    <x v="2859"/>
    <x v="0"/>
    <s v="USA"/>
    <n v="10500000"/>
    <n v="4.5"/>
  </r>
  <r>
    <x v="1230"/>
    <n v="197"/>
    <n v="46300000"/>
    <x v="0"/>
    <x v="2860"/>
    <x v="0"/>
    <s v="USA"/>
    <n v="9400000"/>
    <n v="7.6"/>
  </r>
  <r>
    <x v="432"/>
    <n v="104"/>
    <n v="2600000"/>
    <x v="2"/>
    <x v="2861"/>
    <x v="0"/>
    <s v="UK"/>
    <n v="6000000"/>
    <n v="7.5"/>
  </r>
  <r>
    <x v="1231"/>
    <n v="90"/>
    <n v="1602466"/>
    <x v="0"/>
    <x v="2862"/>
    <x v="0"/>
    <s v="India"/>
    <n v="600000000"/>
    <n v="6"/>
  </r>
  <r>
    <x v="1048"/>
    <n v="130"/>
    <n v="3029870"/>
    <x v="2"/>
    <x v="2863"/>
    <x v="0"/>
    <s v="Denmark"/>
    <n v="7400000"/>
    <n v="7.1"/>
  </r>
  <r>
    <x v="1232"/>
    <n v="176"/>
    <n v="3047539"/>
    <x v="2"/>
    <x v="2864"/>
    <x v="21"/>
    <s v="India"/>
    <n v="7217600"/>
    <n v="6.9"/>
  </r>
  <r>
    <x v="17"/>
    <n v="116"/>
    <n v="78900000"/>
    <x v="11"/>
    <x v="2865"/>
    <x v="0"/>
    <s v="UK"/>
    <n v="11000000"/>
    <n v="8.5"/>
  </r>
  <r>
    <x v="591"/>
    <n v="88"/>
    <n v="30859000"/>
    <x v="11"/>
    <x v="2866"/>
    <x v="0"/>
    <s v="USA"/>
    <n v="83532"/>
    <n v="7.5"/>
  </r>
  <r>
    <x v="1233"/>
    <n v="106"/>
    <n v="3571735"/>
    <x v="7"/>
    <x v="2867"/>
    <x v="0"/>
    <s v="USA"/>
    <n v="10000000"/>
    <n v="6.6"/>
  </r>
  <r>
    <x v="564"/>
    <n v="181"/>
    <n v="50000000"/>
    <x v="2"/>
    <x v="2868"/>
    <x v="0"/>
    <s v="USA"/>
    <n v="9000000"/>
    <n v="8"/>
  </r>
  <r>
    <x v="1234"/>
    <n v="130"/>
    <n v="63600000"/>
    <x v="0"/>
    <x v="2869"/>
    <x v="0"/>
    <s v="UK"/>
    <n v="9000000"/>
    <n v="7"/>
  </r>
  <r>
    <x v="259"/>
    <n v="123"/>
    <n v="36049108"/>
    <x v="0"/>
    <x v="2870"/>
    <x v="0"/>
    <s v="USA"/>
    <n v="9000000"/>
    <n v="6.8"/>
  </r>
  <r>
    <x v="714"/>
    <n v="120"/>
    <n v="34074895"/>
    <x v="4"/>
    <x v="2871"/>
    <x v="0"/>
    <s v="USA"/>
    <n v="9000000"/>
    <n v="6.7"/>
  </r>
  <r>
    <x v="1055"/>
    <n v="87"/>
    <n v="33244684"/>
    <x v="8"/>
    <x v="2872"/>
    <x v="0"/>
    <s v="USA"/>
    <n v="9000000"/>
    <n v="6.5"/>
  </r>
  <r>
    <x v="1235"/>
    <n v="123"/>
    <n v="24530513"/>
    <x v="9"/>
    <x v="2873"/>
    <x v="0"/>
    <s v="USA"/>
    <n v="9000000"/>
    <n v="8"/>
  </r>
  <r>
    <x v="1163"/>
    <n v="103"/>
    <n v="71519230"/>
    <x v="0"/>
    <x v="2874"/>
    <x v="0"/>
    <s v="USA"/>
    <n v="9000000"/>
    <n v="6.5"/>
  </r>
  <r>
    <x v="1236"/>
    <n v="91"/>
    <n v="20035310"/>
    <x v="4"/>
    <x v="2875"/>
    <x v="0"/>
    <s v="USA"/>
    <n v="9000000"/>
    <n v="4.9000000000000004"/>
  </r>
  <r>
    <x v="1064"/>
    <n v="88"/>
    <n v="18225165"/>
    <x v="1"/>
    <x v="2876"/>
    <x v="0"/>
    <s v="USA"/>
    <n v="9000000"/>
    <n v="7.1"/>
  </r>
  <r>
    <x v="363"/>
    <n v="126"/>
    <n v="17804273"/>
    <x v="2"/>
    <x v="2877"/>
    <x v="0"/>
    <s v="USA"/>
    <n v="20000000"/>
    <n v="7"/>
  </r>
  <r>
    <x v="1237"/>
    <n v="120"/>
    <n v="16938179"/>
    <x v="6"/>
    <x v="2878"/>
    <x v="0"/>
    <s v="USA"/>
    <n v="8000000"/>
    <n v="7"/>
  </r>
  <r>
    <x v="877"/>
    <n v="94"/>
    <n v="16235293"/>
    <x v="11"/>
    <x v="2879"/>
    <x v="0"/>
    <s v="USA"/>
    <n v="9000000"/>
    <n v="4.5"/>
  </r>
  <r>
    <x v="81"/>
    <n v="137"/>
    <n v="10161099"/>
    <x v="0"/>
    <x v="2880"/>
    <x v="0"/>
    <s v="UK"/>
    <n v="9000000"/>
    <n v="7.7"/>
  </r>
  <r>
    <x v="85"/>
    <n v="119"/>
    <n v="6047856"/>
    <x v="0"/>
    <x v="2881"/>
    <x v="0"/>
    <s v="USA"/>
    <n v="8500000"/>
    <n v="6.7"/>
  </r>
  <r>
    <x v="499"/>
    <n v="99"/>
    <n v="4681503"/>
    <x v="4"/>
    <x v="2882"/>
    <x v="0"/>
    <s v="USA"/>
    <n v="9000000"/>
    <n v="7"/>
  </r>
  <r>
    <x v="1238"/>
    <n v="79"/>
    <n v="4350774"/>
    <x v="4"/>
    <x v="2883"/>
    <x v="0"/>
    <s v="USA"/>
    <n v="8000000"/>
    <n v="6.5"/>
  </r>
  <r>
    <x v="1060"/>
    <n v="95"/>
    <n v="2955039"/>
    <x v="7"/>
    <x v="2884"/>
    <x v="0"/>
    <s v="USA"/>
    <n v="9000000"/>
    <n v="6.2"/>
  </r>
  <r>
    <x v="914"/>
    <n v="103"/>
    <n v="1530535"/>
    <x v="4"/>
    <x v="2885"/>
    <x v="0"/>
    <s v="USA"/>
    <n v="9000000"/>
    <n v="5.7"/>
  </r>
  <r>
    <x v="850"/>
    <n v="92"/>
    <n v="4881867"/>
    <x v="4"/>
    <x v="2886"/>
    <x v="0"/>
    <s v="USA"/>
    <n v="9000000"/>
    <n v="6.4"/>
  </r>
  <r>
    <x v="912"/>
    <n v="84"/>
    <n v="11860839"/>
    <x v="9"/>
    <x v="2887"/>
    <x v="0"/>
    <s v="USA"/>
    <n v="9000000"/>
    <n v="5.4"/>
  </r>
  <r>
    <x v="1239"/>
    <n v="300"/>
    <n v="454255"/>
    <x v="0"/>
    <x v="2888"/>
    <x v="17"/>
    <s v="Thailand"/>
    <n v="400000000"/>
    <n v="6.6"/>
  </r>
  <r>
    <x v="1240"/>
    <n v="120"/>
    <n v="349618"/>
    <x v="11"/>
    <x v="2889"/>
    <x v="0"/>
    <s v="Italy"/>
    <n v="9000000"/>
    <n v="6.1"/>
  </r>
  <r>
    <x v="878"/>
    <n v="121"/>
    <n v="112935"/>
    <x v="2"/>
    <x v="2890"/>
    <x v="0"/>
    <s v="UK"/>
    <n v="9000000"/>
    <n v="7.6"/>
  </r>
  <r>
    <x v="1241"/>
    <n v="97"/>
    <n v="883887"/>
    <x v="2"/>
    <x v="2891"/>
    <x v="0"/>
    <s v="USA"/>
    <n v="9000000"/>
    <n v="6.2"/>
  </r>
  <r>
    <x v="1029"/>
    <n v="86"/>
    <n v="13751"/>
    <x v="2"/>
    <x v="2892"/>
    <x v="0"/>
    <s v="Australia"/>
    <n v="11400000"/>
    <n v="6.6"/>
  </r>
  <r>
    <x v="1242"/>
    <n v="45"/>
    <n v="145109"/>
    <x v="2"/>
    <x v="2893"/>
    <x v="23"/>
    <s v="Denmark"/>
    <n v="45000000"/>
    <n v="7.3"/>
  </r>
  <r>
    <x v="1243"/>
    <n v="97"/>
    <n v="1046166"/>
    <x v="4"/>
    <x v="2894"/>
    <x v="0"/>
    <s v="Germany"/>
    <n v="9000000"/>
    <n v="4.2"/>
  </r>
  <r>
    <x v="1244"/>
    <n v="93"/>
    <n v="174635000"/>
    <x v="1"/>
    <x v="2895"/>
    <x v="0"/>
    <s v="Australia"/>
    <n v="8800000"/>
    <n v="6.5"/>
  </r>
  <r>
    <x v="1245"/>
    <n v="84"/>
    <n v="14373825"/>
    <x v="6"/>
    <x v="2896"/>
    <x v="0"/>
    <s v="USA"/>
    <n v="8600000"/>
    <n v="6.5"/>
  </r>
  <r>
    <x v="1246"/>
    <n v="96"/>
    <n v="162"/>
    <x v="0"/>
    <x v="2897"/>
    <x v="0"/>
    <s v="Thailand"/>
    <n v="9000000"/>
    <n v="5.7"/>
  </r>
  <r>
    <x v="402"/>
    <n v="112"/>
    <n v="39462438"/>
    <x v="2"/>
    <x v="2898"/>
    <x v="0"/>
    <s v="USA"/>
    <n v="7000000"/>
    <n v="7.3"/>
  </r>
  <r>
    <x v="1247"/>
    <n v="125"/>
    <n v="29200000"/>
    <x v="2"/>
    <x v="2899"/>
    <x v="0"/>
    <s v="USA"/>
    <n v="8500000"/>
    <n v="6.9"/>
  </r>
  <r>
    <x v="1248"/>
    <n v="96"/>
    <n v="21564616"/>
    <x v="4"/>
    <x v="2900"/>
    <x v="0"/>
    <s v="USA"/>
    <n v="8500000"/>
    <n v="5"/>
  </r>
  <r>
    <x v="646"/>
    <n v="103"/>
    <n v="14879556"/>
    <x v="4"/>
    <x v="2901"/>
    <x v="0"/>
    <s v="USA"/>
    <n v="8000000"/>
    <n v="7.3"/>
  </r>
  <r>
    <x v="1249"/>
    <n v="101"/>
    <n v="34017854"/>
    <x v="4"/>
    <x v="2902"/>
    <x v="0"/>
    <s v="USA"/>
    <n v="8500000"/>
    <n v="6.5"/>
  </r>
  <r>
    <x v="1250"/>
    <n v="104"/>
    <n v="4273372"/>
    <x v="2"/>
    <x v="2903"/>
    <x v="0"/>
    <s v="USA"/>
    <n v="22000000"/>
    <n v="2.1"/>
  </r>
  <r>
    <x v="1123"/>
    <n v="119"/>
    <n v="4440055"/>
    <x v="7"/>
    <x v="2904"/>
    <x v="0"/>
    <s v="UK"/>
    <n v="8500000"/>
    <n v="7"/>
  </r>
  <r>
    <x v="1156"/>
    <n v="128"/>
    <n v="4018695"/>
    <x v="1"/>
    <x v="2905"/>
    <x v="21"/>
    <s v="India"/>
    <n v="12000000"/>
    <n v="8"/>
  </r>
  <r>
    <x v="786"/>
    <n v="107"/>
    <n v="80000000"/>
    <x v="2"/>
    <x v="1861"/>
    <x v="0"/>
    <s v="USA"/>
    <n v="8200000"/>
    <n v="6.5"/>
  </r>
  <r>
    <x v="881"/>
    <n v="106"/>
    <n v="6262942"/>
    <x v="0"/>
    <x v="2906"/>
    <x v="0"/>
    <s v="USA"/>
    <n v="9000000"/>
    <n v="6.9"/>
  </r>
  <r>
    <x v="1251"/>
    <n v="126"/>
    <n v="1997807"/>
    <x v="1"/>
    <x v="2907"/>
    <x v="0"/>
    <s v="USA"/>
    <n v="8000000"/>
    <n v="7.1"/>
  </r>
  <r>
    <x v="514"/>
    <n v="126"/>
    <n v="90800000"/>
    <x v="0"/>
    <x v="1111"/>
    <x v="0"/>
    <s v="USA"/>
    <n v="8000000"/>
    <n v="7.2"/>
  </r>
  <r>
    <x v="1162"/>
    <n v="150"/>
    <n v="140244"/>
    <x v="11"/>
    <x v="2908"/>
    <x v="0"/>
    <s v="USA"/>
    <n v="8500000"/>
    <n v="6.7"/>
  </r>
  <r>
    <x v="161"/>
    <n v="178"/>
    <n v="107930000"/>
    <x v="6"/>
    <x v="2909"/>
    <x v="0"/>
    <s v="USA"/>
    <n v="8000000"/>
    <n v="8.9"/>
  </r>
  <r>
    <x v="1252"/>
    <n v="117"/>
    <n v="32279955"/>
    <x v="6"/>
    <x v="2910"/>
    <x v="0"/>
    <s v="USA"/>
    <n v="8500000"/>
    <n v="7.9"/>
  </r>
  <r>
    <x v="406"/>
    <n v="119"/>
    <n v="4992159"/>
    <x v="4"/>
    <x v="2911"/>
    <x v="0"/>
    <s v="USA"/>
    <n v="8550000"/>
    <n v="5.6"/>
  </r>
  <r>
    <x v="584"/>
    <n v="174"/>
    <n v="163214286"/>
    <x v="7"/>
    <x v="2912"/>
    <x v="0"/>
    <s v="USA"/>
    <n v="8200000"/>
    <n v="8"/>
  </r>
  <r>
    <x v="80"/>
    <n v="111"/>
    <n v="69800000"/>
    <x v="4"/>
    <x v="2913"/>
    <x v="0"/>
    <s v="USA"/>
    <n v="8000000"/>
    <n v="6.2"/>
  </r>
  <r>
    <x v="1253"/>
    <n v="101"/>
    <n v="59889948"/>
    <x v="4"/>
    <x v="2914"/>
    <x v="0"/>
    <s v="USA"/>
    <n v="8000000"/>
    <n v="7.9"/>
  </r>
  <r>
    <x v="324"/>
    <n v="89"/>
    <n v="52287414"/>
    <x v="1"/>
    <x v="2915"/>
    <x v="0"/>
    <s v="USA"/>
    <n v="8000000"/>
    <n v="8.1"/>
  </r>
  <r>
    <x v="442"/>
    <n v="113"/>
    <n v="45063889"/>
    <x v="2"/>
    <x v="2916"/>
    <x v="0"/>
    <s v="UK"/>
    <n v="8000000"/>
    <n v="7.6"/>
  </r>
  <r>
    <x v="1254"/>
    <n v="95"/>
    <n v="40066497"/>
    <x v="2"/>
    <x v="2917"/>
    <x v="0"/>
    <s v="USA"/>
    <n v="8000000"/>
    <n v="3.5"/>
  </r>
  <r>
    <x v="1255"/>
    <n v="112"/>
    <n v="36500000"/>
    <x v="7"/>
    <x v="2918"/>
    <x v="0"/>
    <s v="USA"/>
    <n v="8000000"/>
    <n v="7.6"/>
  </r>
  <r>
    <x v="1052"/>
    <n v="109"/>
    <n v="27362712"/>
    <x v="4"/>
    <x v="2919"/>
    <x v="0"/>
    <s v="USA"/>
    <n v="8000000"/>
    <n v="6.5"/>
  </r>
  <r>
    <x v="1256"/>
    <n v="108"/>
    <n v="34746109"/>
    <x v="4"/>
    <x v="2920"/>
    <x v="0"/>
    <s v="USA"/>
    <n v="8000000"/>
    <n v="5.6"/>
  </r>
  <r>
    <x v="647"/>
    <n v="100"/>
    <n v="34963967"/>
    <x v="4"/>
    <x v="2921"/>
    <x v="0"/>
    <s v="USA"/>
    <n v="8000000"/>
    <n v="7.7"/>
  </r>
  <r>
    <x v="1257"/>
    <n v="90"/>
    <n v="25926543"/>
    <x v="11"/>
    <x v="2922"/>
    <x v="0"/>
    <s v="USA"/>
    <n v="8000000"/>
    <n v="5.2"/>
  </r>
  <r>
    <x v="1258"/>
    <n v="94"/>
    <n v="26049082"/>
    <x v="4"/>
    <x v="2923"/>
    <x v="0"/>
    <s v="USA"/>
    <n v="8000000"/>
    <n v="6.1"/>
  </r>
  <r>
    <x v="81"/>
    <n v="111"/>
    <n v="22551000"/>
    <x v="4"/>
    <x v="2924"/>
    <x v="0"/>
    <s v="UK"/>
    <n v="8000000"/>
    <n v="7.4"/>
  </r>
  <r>
    <x v="1259"/>
    <n v="142"/>
    <n v="22800000"/>
    <x v="0"/>
    <x v="2925"/>
    <x v="0"/>
    <s v="UK"/>
    <n v="7000000"/>
    <n v="6.8"/>
  </r>
  <r>
    <x v="519"/>
    <n v="107"/>
    <n v="18090181"/>
    <x v="8"/>
    <x v="2926"/>
    <x v="0"/>
    <s v="USA"/>
    <n v="8000000"/>
    <n v="6.4"/>
  </r>
  <r>
    <x v="484"/>
    <n v="91"/>
    <n v="17843379"/>
    <x v="4"/>
    <x v="2927"/>
    <x v="0"/>
    <s v="USA"/>
    <n v="8000000"/>
    <n v="5.7"/>
  </r>
  <r>
    <x v="1106"/>
    <n v="82"/>
    <n v="17278980"/>
    <x v="4"/>
    <x v="2928"/>
    <x v="0"/>
    <s v="USA"/>
    <n v="8000000"/>
    <n v="6.7"/>
  </r>
  <r>
    <x v="1260"/>
    <n v="97"/>
    <n v="16699684"/>
    <x v="4"/>
    <x v="2929"/>
    <x v="0"/>
    <s v="USA"/>
    <n v="8000000"/>
    <n v="5.6"/>
  </r>
  <r>
    <x v="430"/>
    <n v="128"/>
    <n v="50815288"/>
    <x v="2"/>
    <x v="913"/>
    <x v="0"/>
    <s v="USA"/>
    <n v="50000000"/>
    <n v="7"/>
  </r>
  <r>
    <x v="1261"/>
    <n v="102"/>
    <n v="15047419"/>
    <x v="6"/>
    <x v="2930"/>
    <x v="0"/>
    <s v="USA"/>
    <n v="7000000"/>
    <n v="7.6"/>
  </r>
  <r>
    <x v="707"/>
    <n v="93"/>
    <n v="14015786"/>
    <x v="2"/>
    <x v="2931"/>
    <x v="0"/>
    <s v="USA"/>
    <n v="5000000"/>
    <n v="6.5"/>
  </r>
  <r>
    <x v="1262"/>
    <n v="138"/>
    <n v="10269307"/>
    <x v="0"/>
    <x v="2932"/>
    <x v="0"/>
    <s v="USA"/>
    <n v="8000000"/>
    <n v="6.3"/>
  </r>
  <r>
    <x v="1263"/>
    <n v="93"/>
    <n v="17536788"/>
    <x v="4"/>
    <x v="2933"/>
    <x v="0"/>
    <s v="USA"/>
    <n v="8000000"/>
    <n v="7.1"/>
  </r>
  <r>
    <x v="313"/>
    <n v="92"/>
    <n v="58401464"/>
    <x v="4"/>
    <x v="2934"/>
    <x v="0"/>
    <s v="USA"/>
    <n v="8000000"/>
    <n v="7.1"/>
  </r>
  <r>
    <x v="723"/>
    <n v="92"/>
    <n v="8279017"/>
    <x v="2"/>
    <x v="2935"/>
    <x v="0"/>
    <s v="UK"/>
    <n v="8000000"/>
    <n v="6.9"/>
  </r>
  <r>
    <x v="953"/>
    <n v="104"/>
    <n v="10106233"/>
    <x v="4"/>
    <x v="2936"/>
    <x v="0"/>
    <s v="USA"/>
    <n v="8000000"/>
    <n v="5.4"/>
  </r>
  <r>
    <x v="859"/>
    <n v="89"/>
    <n v="4692814"/>
    <x v="4"/>
    <x v="2937"/>
    <x v="0"/>
    <s v="USA"/>
    <n v="8000000"/>
    <n v="5.0999999999999996"/>
  </r>
  <r>
    <x v="1264"/>
    <n v="92"/>
    <n v="5018450"/>
    <x v="4"/>
    <x v="2938"/>
    <x v="0"/>
    <s v="USA"/>
    <n v="8000000"/>
    <n v="5.3"/>
  </r>
  <r>
    <x v="1265"/>
    <n v="90"/>
    <n v="3442820"/>
    <x v="3"/>
    <x v="2939"/>
    <x v="0"/>
    <s v="USA"/>
    <n v="8000000"/>
    <n v="7.3"/>
  </r>
  <r>
    <x v="878"/>
    <n v="129"/>
    <n v="3205244"/>
    <x v="4"/>
    <x v="2940"/>
    <x v="0"/>
    <s v="UK"/>
    <n v="10000000"/>
    <n v="7.3"/>
  </r>
  <r>
    <x v="1266"/>
    <n v="111"/>
    <n v="3076425"/>
    <x v="4"/>
    <x v="2941"/>
    <x v="4"/>
    <s v="France"/>
    <n v="8000000"/>
    <n v="7.1"/>
  </r>
  <r>
    <x v="1010"/>
    <n v="79"/>
    <n v="2275557"/>
    <x v="0"/>
    <x v="2942"/>
    <x v="0"/>
    <s v="USA"/>
    <n v="8000000"/>
    <n v="6"/>
  </r>
  <r>
    <x v="408"/>
    <n v="104"/>
    <n v="1789892"/>
    <x v="4"/>
    <x v="2943"/>
    <x v="0"/>
    <s v="Germany"/>
    <n v="8000000"/>
    <n v="6.6"/>
  </r>
  <r>
    <x v="1267"/>
    <n v="101"/>
    <n v="6350058"/>
    <x v="4"/>
    <x v="2944"/>
    <x v="0"/>
    <s v="USA"/>
    <n v="8000000"/>
    <n v="7.2"/>
  </r>
  <r>
    <x v="756"/>
    <n v="113"/>
    <n v="1094798"/>
    <x v="7"/>
    <x v="2945"/>
    <x v="0"/>
    <s v="UK"/>
    <n v="7200000"/>
    <n v="7.2"/>
  </r>
  <r>
    <x v="896"/>
    <n v="92"/>
    <n v="1071240"/>
    <x v="7"/>
    <x v="2946"/>
    <x v="0"/>
    <s v="UK"/>
    <n v="8000000"/>
    <n v="6.9"/>
  </r>
  <r>
    <x v="1268"/>
    <n v="106"/>
    <n v="532190"/>
    <x v="7"/>
    <x v="2947"/>
    <x v="0"/>
    <s v="USA"/>
    <n v="8000000"/>
    <n v="6.8"/>
  </r>
  <r>
    <x v="1269"/>
    <n v="75"/>
    <n v="686383"/>
    <x v="1"/>
    <x v="2948"/>
    <x v="0"/>
    <s v="France"/>
    <n v="6500000"/>
    <n v="7.7"/>
  </r>
  <r>
    <x v="1270"/>
    <n v="104"/>
    <n v="16168741"/>
    <x v="2"/>
    <x v="2949"/>
    <x v="0"/>
    <s v="USA"/>
    <n v="8000000"/>
    <n v="7.4"/>
  </r>
  <r>
    <x v="1271"/>
    <n v="108"/>
    <n v="568695"/>
    <x v="2"/>
    <x v="2950"/>
    <x v="0"/>
    <s v="USA"/>
    <n v="8000000"/>
    <n v="6.5"/>
  </r>
  <r>
    <x v="1272"/>
    <n v="99"/>
    <n v="398420"/>
    <x v="6"/>
    <x v="2951"/>
    <x v="0"/>
    <s v="USA"/>
    <n v="8000000"/>
    <n v="6.4"/>
  </r>
  <r>
    <x v="1273"/>
    <n v="109"/>
    <n v="336456"/>
    <x v="4"/>
    <x v="2952"/>
    <x v="0"/>
    <s v="USA"/>
    <n v="8000000"/>
    <n v="5.6"/>
  </r>
  <r>
    <x v="1274"/>
    <n v="93"/>
    <n v="298110"/>
    <x v="4"/>
    <x v="2953"/>
    <x v="0"/>
    <s v="Canada"/>
    <n v="8000000"/>
    <n v="6.8"/>
  </r>
  <r>
    <x v="1275"/>
    <n v="99"/>
    <n v="127144"/>
    <x v="4"/>
    <x v="2954"/>
    <x v="0"/>
    <s v="USA"/>
    <n v="8000000"/>
    <n v="5.5"/>
  </r>
  <r>
    <x v="561"/>
    <n v="98"/>
    <n v="117190"/>
    <x v="0"/>
    <x v="2955"/>
    <x v="0"/>
    <s v="UK"/>
    <n v="8000000"/>
    <n v="6.9"/>
  </r>
  <r>
    <x v="1276"/>
    <n v="95"/>
    <n v="108662"/>
    <x v="6"/>
    <x v="2956"/>
    <x v="0"/>
    <s v="USA"/>
    <n v="8000000"/>
    <n v="6"/>
  </r>
  <r>
    <x v="1277"/>
    <n v="107"/>
    <n v="53481"/>
    <x v="6"/>
    <x v="2957"/>
    <x v="0"/>
    <s v="USA"/>
    <n v="8000000"/>
    <n v="6.4"/>
  </r>
  <r>
    <x v="1278"/>
    <n v="102"/>
    <n v="23106"/>
    <x v="4"/>
    <x v="2958"/>
    <x v="0"/>
    <s v="Italy"/>
    <n v="50000000"/>
    <n v="6.6"/>
  </r>
  <r>
    <x v="1279"/>
    <n v="97"/>
    <n v="52961"/>
    <x v="2"/>
    <x v="2959"/>
    <x v="0"/>
    <s v="Spain"/>
    <n v="8000000"/>
    <n v="5.3"/>
  </r>
  <r>
    <x v="890"/>
    <n v="124"/>
    <n v="439162"/>
    <x v="0"/>
    <x v="2960"/>
    <x v="10"/>
    <s v="Japan"/>
    <n v="1100000000"/>
    <n v="8.1"/>
  </r>
  <r>
    <x v="1280"/>
    <n v="90"/>
    <n v="671240"/>
    <x v="4"/>
    <x v="2961"/>
    <x v="0"/>
    <s v="UK"/>
    <n v="7900000"/>
    <n v="6.9"/>
  </r>
  <r>
    <x v="1281"/>
    <n v="90"/>
    <n v="882290"/>
    <x v="0"/>
    <x v="2962"/>
    <x v="0"/>
    <s v="Australia"/>
    <n v="10000000"/>
    <n v="6.5"/>
  </r>
  <r>
    <x v="516"/>
    <n v="99"/>
    <n v="106593296"/>
    <x v="4"/>
    <x v="2963"/>
    <x v="0"/>
    <s v="USA"/>
    <n v="7500000"/>
    <n v="7.4"/>
  </r>
  <r>
    <x v="615"/>
    <n v="115"/>
    <n v="43490057"/>
    <x v="4"/>
    <x v="2964"/>
    <x v="0"/>
    <s v="USA"/>
    <n v="7500000"/>
    <n v="6.9"/>
  </r>
  <r>
    <x v="1282"/>
    <n v="89"/>
    <n v="32333860"/>
    <x v="0"/>
    <x v="2965"/>
    <x v="9"/>
    <s v="Hong Kong"/>
    <n v="7500000"/>
    <n v="6.7"/>
  </r>
  <r>
    <x v="645"/>
    <n v="92"/>
    <n v="24792061"/>
    <x v="4"/>
    <x v="2966"/>
    <x v="0"/>
    <s v="USA"/>
    <n v="6500000"/>
    <n v="7.6"/>
  </r>
  <r>
    <x v="1283"/>
    <n v="94"/>
    <n v="17544812"/>
    <x v="11"/>
    <x v="2967"/>
    <x v="0"/>
    <s v="USA"/>
    <n v="10000000"/>
    <n v="5.4"/>
  </r>
  <r>
    <x v="1015"/>
    <n v="100"/>
    <n v="12574715"/>
    <x v="2"/>
    <x v="2968"/>
    <x v="0"/>
    <s v="UK"/>
    <n v="4500000"/>
    <n v="7.3"/>
  </r>
  <r>
    <x v="1284"/>
    <n v="109"/>
    <n v="5100000"/>
    <x v="4"/>
    <x v="2969"/>
    <x v="0"/>
    <s v="UK"/>
    <n v="7500000"/>
    <n v="6"/>
  </r>
  <r>
    <x v="739"/>
    <n v="105"/>
    <n v="10460089"/>
    <x v="6"/>
    <x v="2970"/>
    <x v="0"/>
    <s v="USA"/>
    <n v="7500000"/>
    <n v="7.2"/>
  </r>
  <r>
    <x v="1285"/>
    <n v="102"/>
    <n v="4239767"/>
    <x v="4"/>
    <x v="2971"/>
    <x v="0"/>
    <s v="Canada"/>
    <n v="7500000"/>
    <n v="6"/>
  </r>
  <r>
    <x v="1286"/>
    <n v="97"/>
    <n v="4131640"/>
    <x v="4"/>
    <x v="2972"/>
    <x v="0"/>
    <s v="USA"/>
    <n v="7500000"/>
    <n v="3.1"/>
  </r>
  <r>
    <x v="1287"/>
    <n v="118"/>
    <n v="3347439"/>
    <x v="2"/>
    <x v="2973"/>
    <x v="0"/>
    <s v="USA"/>
    <n v="7500000"/>
    <n v="6.9"/>
  </r>
  <r>
    <x v="1105"/>
    <n v="92"/>
    <n v="10814185"/>
    <x v="4"/>
    <x v="2974"/>
    <x v="0"/>
    <s v="USA"/>
    <n v="8000000"/>
    <n v="6.2"/>
  </r>
  <r>
    <x v="1288"/>
    <n v="103"/>
    <n v="206400"/>
    <x v="4"/>
    <x v="2975"/>
    <x v="4"/>
    <s v="France"/>
    <n v="50000000"/>
    <n v="6.9"/>
  </r>
  <r>
    <x v="1023"/>
    <n v="93"/>
    <n v="197148"/>
    <x v="2"/>
    <x v="2976"/>
    <x v="0"/>
    <s v="UK"/>
    <n v="7500000"/>
    <n v="6.3"/>
  </r>
  <r>
    <x v="676"/>
    <n v="115"/>
    <n v="54557348"/>
    <x v="6"/>
    <x v="2814"/>
    <x v="0"/>
    <s v="Germany"/>
    <n v="6500000"/>
    <n v="7.9"/>
  </r>
  <r>
    <x v="1289"/>
    <n v="113"/>
    <n v="3014541"/>
    <x v="2"/>
    <x v="2977"/>
    <x v="0"/>
    <s v="UK"/>
    <n v="8000000"/>
    <n v="6.7"/>
  </r>
  <r>
    <x v="1290"/>
    <n v="153"/>
    <n v="872643"/>
    <x v="4"/>
    <x v="2978"/>
    <x v="21"/>
    <s v="USA"/>
    <n v="6000000"/>
    <n v="5.4"/>
  </r>
  <r>
    <x v="1291"/>
    <n v="89"/>
    <n v="4443403"/>
    <x v="3"/>
    <x v="2979"/>
    <x v="4"/>
    <s v="France"/>
    <n v="7300000"/>
    <n v="8"/>
  </r>
  <r>
    <x v="995"/>
    <n v="118"/>
    <n v="1330827"/>
    <x v="11"/>
    <x v="2980"/>
    <x v="0"/>
    <s v="France"/>
    <n v="7000000"/>
    <n v="7"/>
  </r>
  <r>
    <x v="1292"/>
    <n v="97"/>
    <n v="1818681"/>
    <x v="0"/>
    <x v="2981"/>
    <x v="0"/>
    <s v="UK"/>
    <n v="7300000"/>
    <n v="7.2"/>
  </r>
  <r>
    <x v="5"/>
    <n v="156"/>
    <n v="336530303"/>
    <x v="0"/>
    <x v="5"/>
    <x v="0"/>
    <s v="USA"/>
    <n v="258000000"/>
    <n v="6.2"/>
  </r>
  <r>
    <x v="1293"/>
    <n v="100"/>
    <n v="12610552"/>
    <x v="0"/>
    <x v="2982"/>
    <x v="0"/>
    <s v="USA"/>
    <n v="7500000"/>
    <n v="3.5"/>
  </r>
  <r>
    <x v="645"/>
    <n v="96"/>
    <n v="143492840"/>
    <x v="4"/>
    <x v="2983"/>
    <x v="0"/>
    <s v="USA"/>
    <n v="7500000"/>
    <n v="7.5"/>
  </r>
  <r>
    <x v="1294"/>
    <n v="120"/>
    <n v="43800000"/>
    <x v="0"/>
    <x v="2984"/>
    <x v="0"/>
    <s v="UK"/>
    <n v="7200000"/>
    <n v="6.7"/>
  </r>
  <r>
    <x v="400"/>
    <n v="175"/>
    <n v="134821952"/>
    <x v="6"/>
    <x v="2985"/>
    <x v="0"/>
    <s v="USA"/>
    <n v="6000000"/>
    <n v="9.1999999999999993"/>
  </r>
  <r>
    <x v="429"/>
    <n v="95"/>
    <n v="94900000"/>
    <x v="2"/>
    <x v="2986"/>
    <x v="0"/>
    <s v="USA"/>
    <n v="4000000"/>
    <n v="6.1"/>
  </r>
  <r>
    <x v="16"/>
    <n v="95"/>
    <n v="32391374"/>
    <x v="4"/>
    <x v="2987"/>
    <x v="0"/>
    <s v="USA"/>
    <n v="7500000"/>
    <n v="7.7"/>
  </r>
  <r>
    <x v="1123"/>
    <n v="121"/>
    <n v="40158000"/>
    <x v="2"/>
    <x v="2988"/>
    <x v="0"/>
    <s v="New Zealand"/>
    <n v="7000000"/>
    <n v="7.6"/>
  </r>
  <r>
    <x v="144"/>
    <n v="110"/>
    <n v="113709992"/>
    <x v="4"/>
    <x v="2989"/>
    <x v="0"/>
    <s v="USA"/>
    <n v="7000000"/>
    <n v="6.1"/>
  </r>
  <r>
    <x v="84"/>
    <n v="96"/>
    <n v="32131483"/>
    <x v="11"/>
    <x v="2990"/>
    <x v="0"/>
    <s v="USA"/>
    <n v="11000000"/>
    <n v="4.9000000000000004"/>
  </r>
  <r>
    <x v="1294"/>
    <n v="121"/>
    <n v="35400000"/>
    <x v="0"/>
    <x v="2991"/>
    <x v="0"/>
    <s v="UK"/>
    <n v="7000000"/>
    <n v="6.8"/>
  </r>
  <r>
    <x v="336"/>
    <n v="95"/>
    <n v="34099640"/>
    <x v="2"/>
    <x v="2992"/>
    <x v="0"/>
    <s v="USA"/>
    <n v="5000000"/>
    <n v="7"/>
  </r>
  <r>
    <x v="1174"/>
    <n v="112"/>
    <n v="37295394"/>
    <x v="4"/>
    <x v="2993"/>
    <x v="0"/>
    <s v="USA"/>
    <n v="6600000"/>
    <n v="5.7"/>
  </r>
  <r>
    <x v="34"/>
    <n v="143"/>
    <n v="144812796"/>
    <x v="2"/>
    <x v="49"/>
    <x v="0"/>
    <s v="Australia"/>
    <n v="105000000"/>
    <n v="7.3"/>
  </r>
  <r>
    <x v="284"/>
    <n v="93"/>
    <n v="31501218"/>
    <x v="7"/>
    <x v="2994"/>
    <x v="0"/>
    <s v="USA"/>
    <n v="7500000"/>
    <n v="7.5"/>
  </r>
  <r>
    <x v="421"/>
    <n v="110"/>
    <n v="28747570"/>
    <x v="7"/>
    <x v="2995"/>
    <x v="0"/>
    <s v="Canada"/>
    <n v="7000000"/>
    <n v="7.4"/>
  </r>
  <r>
    <x v="403"/>
    <n v="104"/>
    <n v="25625110"/>
    <x v="0"/>
    <x v="2996"/>
    <x v="0"/>
    <s v="USA"/>
    <n v="7000000"/>
    <n v="7.2"/>
  </r>
  <r>
    <x v="1023"/>
    <n v="115"/>
    <n v="403932"/>
    <x v="2"/>
    <x v="2571"/>
    <x v="0"/>
    <s v="UK"/>
    <n v="20000000"/>
    <n v="6.5"/>
  </r>
  <r>
    <x v="1295"/>
    <n v="119"/>
    <n v="25000000"/>
    <x v="0"/>
    <x v="2997"/>
    <x v="0"/>
    <s v="USA"/>
    <n v="9000000"/>
    <n v="6.8"/>
  </r>
  <r>
    <x v="1294"/>
    <n v="125"/>
    <n v="21000000"/>
    <x v="0"/>
    <x v="2998"/>
    <x v="0"/>
    <s v="UK"/>
    <n v="13000000"/>
    <n v="6.8"/>
  </r>
  <r>
    <x v="775"/>
    <n v="96"/>
    <n v="20257000"/>
    <x v="0"/>
    <x v="2999"/>
    <x v="0"/>
    <s v="USA"/>
    <n v="7000000"/>
    <n v="5.2"/>
  </r>
  <r>
    <x v="626"/>
    <n v="100"/>
    <n v="26005908"/>
    <x v="1"/>
    <x v="3000"/>
    <x v="0"/>
    <s v="UK"/>
    <n v="3500000"/>
    <n v="7.2"/>
  </r>
  <r>
    <x v="1296"/>
    <n v="89"/>
    <n v="15818967"/>
    <x v="11"/>
    <x v="3001"/>
    <x v="0"/>
    <s v="USA"/>
    <n v="7000000"/>
    <n v="4"/>
  </r>
  <r>
    <x v="347"/>
    <n v="92"/>
    <n v="14891000"/>
    <x v="4"/>
    <x v="3002"/>
    <x v="0"/>
    <s v="USA"/>
    <n v="7000000"/>
    <n v="6.8"/>
  </r>
  <r>
    <x v="991"/>
    <n v="109"/>
    <n v="16901126"/>
    <x v="6"/>
    <x v="3003"/>
    <x v="0"/>
    <s v="USA"/>
    <n v="7000000"/>
    <n v="6.9"/>
  </r>
  <r>
    <x v="1052"/>
    <n v="103"/>
    <n v="17474107"/>
    <x v="4"/>
    <x v="3004"/>
    <x v="0"/>
    <s v="USA"/>
    <n v="7000000"/>
    <n v="7.3"/>
  </r>
  <r>
    <x v="597"/>
    <n v="95"/>
    <n v="14003141"/>
    <x v="6"/>
    <x v="3005"/>
    <x v="0"/>
    <s v="USA"/>
    <n v="7000000"/>
    <n v="6.1"/>
  </r>
  <r>
    <x v="2"/>
    <n v="143"/>
    <n v="304360277"/>
    <x v="0"/>
    <x v="29"/>
    <x v="0"/>
    <s v="UK"/>
    <n v="200000000"/>
    <n v="7.8"/>
  </r>
  <r>
    <x v="991"/>
    <n v="105"/>
    <n v="12583510"/>
    <x v="11"/>
    <x v="3006"/>
    <x v="0"/>
    <s v="USA"/>
    <n v="7000000"/>
    <n v="6"/>
  </r>
  <r>
    <x v="574"/>
    <n v="106"/>
    <n v="9190525"/>
    <x v="4"/>
    <x v="3007"/>
    <x v="0"/>
    <s v="USA"/>
    <n v="7000000"/>
    <n v="7"/>
  </r>
  <r>
    <x v="1297"/>
    <n v="100"/>
    <n v="9176553"/>
    <x v="2"/>
    <x v="3008"/>
    <x v="0"/>
    <s v="USA"/>
    <n v="7500000"/>
    <n v="7.1"/>
  </r>
  <r>
    <x v="569"/>
    <n v="103"/>
    <n v="9094451"/>
    <x v="0"/>
    <x v="3009"/>
    <x v="0"/>
    <s v="USA"/>
    <n v="7000000"/>
    <n v="6.2"/>
  </r>
  <r>
    <x v="998"/>
    <n v="116"/>
    <n v="14612840"/>
    <x v="2"/>
    <x v="3010"/>
    <x v="0"/>
    <s v="USA"/>
    <n v="7000000"/>
    <n v="6.9"/>
  </r>
  <r>
    <x v="1298"/>
    <n v="99"/>
    <n v="9166863"/>
    <x v="2"/>
    <x v="3011"/>
    <x v="0"/>
    <s v="USA"/>
    <n v="7000000"/>
    <n v="7.6"/>
  </r>
  <r>
    <x v="46"/>
    <n v="164"/>
    <n v="8373585"/>
    <x v="2"/>
    <x v="3012"/>
    <x v="0"/>
    <s v="USA"/>
    <n v="7000000"/>
    <n v="7.6"/>
  </r>
  <r>
    <x v="1272"/>
    <n v="96"/>
    <n v="7292175"/>
    <x v="4"/>
    <x v="3013"/>
    <x v="0"/>
    <s v="USA"/>
    <n v="7000000"/>
    <n v="6.4"/>
  </r>
  <r>
    <x v="1299"/>
    <n v="122"/>
    <n v="6601079"/>
    <x v="4"/>
    <x v="3014"/>
    <x v="0"/>
    <s v="UK"/>
    <n v="7000000"/>
    <n v="6.2"/>
  </r>
  <r>
    <x v="115"/>
    <n v="94"/>
    <n v="6165429"/>
    <x v="1"/>
    <x v="3015"/>
    <x v="2"/>
    <s v="Australia"/>
    <n v="6000000"/>
    <n v="7.5"/>
  </r>
  <r>
    <x v="763"/>
    <n v="93"/>
    <n v="5694308"/>
    <x v="4"/>
    <x v="3016"/>
    <x v="0"/>
    <s v="USA"/>
    <n v="7000000"/>
    <n v="2"/>
  </r>
  <r>
    <x v="1300"/>
    <n v="96"/>
    <n v="5430822"/>
    <x v="0"/>
    <x v="3017"/>
    <x v="0"/>
    <s v="UK"/>
    <n v="7000000"/>
    <n v="6.2"/>
  </r>
  <r>
    <x v="1301"/>
    <n v="113"/>
    <n v="4720371"/>
    <x v="1"/>
    <x v="3018"/>
    <x v="0"/>
    <s v="USA"/>
    <n v="7000000"/>
    <n v="6.5"/>
  </r>
  <r>
    <x v="1232"/>
    <n v="192"/>
    <n v="2921738"/>
    <x v="2"/>
    <x v="3019"/>
    <x v="21"/>
    <s v="India"/>
    <n v="7000000"/>
    <n v="7.9"/>
  </r>
  <r>
    <x v="178"/>
    <n v="99"/>
    <n v="2344847"/>
    <x v="2"/>
    <x v="3020"/>
    <x v="0"/>
    <s v="USA"/>
    <n v="7000000"/>
    <n v="6.8"/>
  </r>
  <r>
    <x v="1197"/>
    <n v="91"/>
    <n v="7455447"/>
    <x v="4"/>
    <x v="3021"/>
    <x v="0"/>
    <s v="USA"/>
    <n v="7000000"/>
    <n v="6.3"/>
  </r>
  <r>
    <x v="1302"/>
    <n v="100"/>
    <n v="2148212"/>
    <x v="2"/>
    <x v="3022"/>
    <x v="0"/>
    <s v="USA"/>
    <n v="7000000"/>
    <n v="6.3"/>
  </r>
  <r>
    <x v="1303"/>
    <n v="105"/>
    <n v="2062066"/>
    <x v="7"/>
    <x v="3023"/>
    <x v="0"/>
    <s v="USA"/>
    <n v="7000000"/>
    <n v="6.6"/>
  </r>
  <r>
    <x v="1099"/>
    <n v="99"/>
    <n v="1654367"/>
    <x v="7"/>
    <x v="3024"/>
    <x v="0"/>
    <s v="USA"/>
    <n v="7000000"/>
    <n v="6.4"/>
  </r>
  <r>
    <x v="1304"/>
    <n v="112"/>
    <n v="1738692"/>
    <x v="2"/>
    <x v="3025"/>
    <x v="0"/>
    <s v="UK"/>
    <n v="7000000"/>
    <n v="7.5"/>
  </r>
  <r>
    <x v="1305"/>
    <n v="99"/>
    <n v="1889522"/>
    <x v="2"/>
    <x v="3026"/>
    <x v="0"/>
    <s v="USA"/>
    <n v="7000000"/>
    <n v="6.5"/>
  </r>
  <r>
    <x v="1289"/>
    <n v="125"/>
    <n v="1110286"/>
    <x v="2"/>
    <x v="3027"/>
    <x v="0"/>
    <s v="USA"/>
    <n v="4825000"/>
    <n v="7.2"/>
  </r>
  <r>
    <x v="1306"/>
    <n v="107"/>
    <n v="1000000"/>
    <x v="1"/>
    <x v="3028"/>
    <x v="0"/>
    <s v="UK"/>
    <n v="9000000"/>
    <n v="6.3"/>
  </r>
  <r>
    <x v="553"/>
    <n v="107"/>
    <n v="700000"/>
    <x v="4"/>
    <x v="3029"/>
    <x v="4"/>
    <s v="France"/>
    <n v="50000000"/>
    <n v="7"/>
  </r>
  <r>
    <x v="542"/>
    <n v="97"/>
    <n v="1768416"/>
    <x v="4"/>
    <x v="3030"/>
    <x v="0"/>
    <s v="USA"/>
    <n v="7000000"/>
    <n v="6.3"/>
  </r>
  <r>
    <x v="1307"/>
    <n v="95"/>
    <n v="306715"/>
    <x v="4"/>
    <x v="3031"/>
    <x v="0"/>
    <s v="USA"/>
    <n v="10000000"/>
    <n v="2.2999999999999998"/>
  </r>
  <r>
    <x v="1308"/>
    <n v="106"/>
    <n v="382946"/>
    <x v="2"/>
    <x v="3032"/>
    <x v="0"/>
    <s v="USA"/>
    <n v="7000000"/>
    <n v="7.1"/>
  </r>
  <r>
    <x v="497"/>
    <n v="103"/>
    <n v="236266"/>
    <x v="1"/>
    <x v="3033"/>
    <x v="0"/>
    <s v="USA"/>
    <n v="3500000"/>
    <n v="6.2"/>
  </r>
  <r>
    <x v="1309"/>
    <n v="96"/>
    <n v="196067"/>
    <x v="2"/>
    <x v="3034"/>
    <x v="0"/>
    <s v="UK"/>
    <n v="7000000"/>
    <n v="6.7"/>
  </r>
  <r>
    <x v="1169"/>
    <n v="103"/>
    <n v="532988"/>
    <x v="7"/>
    <x v="3035"/>
    <x v="0"/>
    <s v="USA"/>
    <n v="7000000"/>
    <n v="6.5"/>
  </r>
  <r>
    <x v="1310"/>
    <n v="108"/>
    <n v="453079"/>
    <x v="4"/>
    <x v="3036"/>
    <x v="0"/>
    <s v="USA"/>
    <n v="7000000"/>
    <n v="5.9"/>
  </r>
  <r>
    <x v="1311"/>
    <n v="118"/>
    <n v="46451"/>
    <x v="4"/>
    <x v="3037"/>
    <x v="0"/>
    <s v="USA"/>
    <n v="7000000"/>
    <n v="6"/>
  </r>
  <r>
    <x v="1312"/>
    <n v="97"/>
    <n v="233103"/>
    <x v="2"/>
    <x v="3038"/>
    <x v="0"/>
    <s v="UK"/>
    <n v="7000000"/>
    <n v="6.9"/>
  </r>
  <r>
    <x v="310"/>
    <n v="115"/>
    <n v="41400000"/>
    <x v="14"/>
    <x v="3039"/>
    <x v="0"/>
    <s v="USA"/>
    <n v="6900000"/>
    <n v="7.3"/>
  </r>
  <r>
    <x v="722"/>
    <n v="102"/>
    <n v="7993039"/>
    <x v="4"/>
    <x v="3040"/>
    <x v="0"/>
    <s v="USA"/>
    <n v="6900000"/>
    <n v="7.7"/>
  </r>
  <r>
    <x v="1313"/>
    <n v="125"/>
    <n v="927107"/>
    <x v="7"/>
    <x v="3041"/>
    <x v="15"/>
    <s v="Germany"/>
    <n v="15000000"/>
    <n v="7.3"/>
  </r>
  <r>
    <x v="1314"/>
    <n v="108"/>
    <n v="49526"/>
    <x v="4"/>
    <x v="3042"/>
    <x v="0"/>
    <s v="USA"/>
    <n v="6800000"/>
    <n v="7"/>
  </r>
  <r>
    <x v="1315"/>
    <n v="101"/>
    <n v="10696"/>
    <x v="6"/>
    <x v="3043"/>
    <x v="0"/>
    <s v="USA"/>
    <n v="6800000"/>
    <n v="6.4"/>
  </r>
  <r>
    <x v="1316"/>
    <n v="101"/>
    <n v="31607598"/>
    <x v="2"/>
    <x v="3044"/>
    <x v="0"/>
    <s v="Canada"/>
    <n v="6900000"/>
    <n v="5.6"/>
  </r>
  <r>
    <x v="469"/>
    <n v="139"/>
    <n v="6857096"/>
    <x v="2"/>
    <x v="3045"/>
    <x v="4"/>
    <s v="Canada"/>
    <n v="6800000"/>
    <n v="8.1999999999999993"/>
  </r>
  <r>
    <x v="384"/>
    <n v="125"/>
    <n v="223878"/>
    <x v="4"/>
    <x v="3046"/>
    <x v="12"/>
    <s v="Italy"/>
    <n v="5000000"/>
    <n v="6.5"/>
  </r>
  <r>
    <x v="133"/>
    <n v="115"/>
    <n v="8060"/>
    <x v="0"/>
    <x v="3047"/>
    <x v="24"/>
    <s v="Brazil"/>
    <n v="4000000"/>
    <n v="8.1"/>
  </r>
  <r>
    <x v="663"/>
    <n v="99"/>
    <n v="84263837"/>
    <x v="11"/>
    <x v="3048"/>
    <x v="0"/>
    <s v="USA"/>
    <n v="6500000"/>
    <n v="5.4"/>
  </r>
  <r>
    <x v="1317"/>
    <n v="88"/>
    <n v="110029"/>
    <x v="4"/>
    <x v="3049"/>
    <x v="0"/>
    <s v="Australia"/>
    <n v="6500000"/>
    <n v="6.3"/>
  </r>
  <r>
    <x v="250"/>
    <n v="112"/>
    <n v="57504069"/>
    <x v="6"/>
    <x v="3050"/>
    <x v="0"/>
    <s v="USA"/>
    <n v="6000000"/>
    <n v="7.8"/>
  </r>
  <r>
    <x v="1318"/>
    <n v="108"/>
    <n v="54215416"/>
    <x v="7"/>
    <x v="3051"/>
    <x v="0"/>
    <s v="USA"/>
    <n v="6500000"/>
    <n v="6.8"/>
  </r>
  <r>
    <x v="200"/>
    <n v="104"/>
    <n v="31899000"/>
    <x v="5"/>
    <x v="3052"/>
    <x v="0"/>
    <s v="USA"/>
    <n v="6500000"/>
    <n v="7.1"/>
  </r>
  <r>
    <x v="52"/>
    <n v="108"/>
    <n v="24103594"/>
    <x v="1"/>
    <x v="3053"/>
    <x v="0"/>
    <s v="USA"/>
    <n v="6500000"/>
    <n v="6.2"/>
  </r>
  <r>
    <x v="50"/>
    <n v="102"/>
    <n v="16842303"/>
    <x v="4"/>
    <x v="3054"/>
    <x v="0"/>
    <s v="USA"/>
    <n v="6500000"/>
    <n v="7.3"/>
  </r>
  <r>
    <x v="1263"/>
    <n v="88"/>
    <n v="13367101"/>
    <x v="4"/>
    <x v="3055"/>
    <x v="0"/>
    <s v="USA"/>
    <n v="6500000"/>
    <n v="5.9"/>
  </r>
  <r>
    <x v="1319"/>
    <n v="91"/>
    <n v="10149779"/>
    <x v="11"/>
    <x v="3056"/>
    <x v="0"/>
    <s v="USA"/>
    <n v="6500000"/>
    <n v="3.6"/>
  </r>
  <r>
    <x v="1320"/>
    <n v="141"/>
    <n v="6173485"/>
    <x v="7"/>
    <x v="3057"/>
    <x v="0"/>
    <s v="Germany"/>
    <n v="7000000"/>
    <n v="7.7"/>
  </r>
  <r>
    <x v="832"/>
    <n v="101"/>
    <n v="4000304"/>
    <x v="2"/>
    <x v="3058"/>
    <x v="0"/>
    <s v="UK"/>
    <n v="6500000"/>
    <n v="7.3"/>
  </r>
  <r>
    <x v="65"/>
    <n v="105"/>
    <n v="2338695"/>
    <x v="6"/>
    <x v="3059"/>
    <x v="0"/>
    <s v="UK"/>
    <n v="4000000"/>
    <n v="7.4"/>
  </r>
  <r>
    <x v="1321"/>
    <n v="100"/>
    <n v="2024854"/>
    <x v="2"/>
    <x v="3060"/>
    <x v="0"/>
    <s v="USA"/>
    <n v="6500000"/>
    <n v="6.6"/>
  </r>
  <r>
    <x v="1322"/>
    <n v="116"/>
    <n v="2268296"/>
    <x v="2"/>
    <x v="3061"/>
    <x v="0"/>
    <s v="UK"/>
    <n v="6500000"/>
    <n v="6.9"/>
  </r>
  <r>
    <x v="1002"/>
    <n v="97"/>
    <n v="1029017"/>
    <x v="2"/>
    <x v="3062"/>
    <x v="0"/>
    <s v="USA"/>
    <n v="6500000"/>
    <n v="6.8"/>
  </r>
  <r>
    <x v="1323"/>
    <n v="106"/>
    <n v="64148"/>
    <x v="2"/>
    <x v="3063"/>
    <x v="0"/>
    <s v="UK"/>
    <n v="6500000"/>
    <n v="7.3"/>
  </r>
  <r>
    <x v="1324"/>
    <n v="105"/>
    <n v="66637"/>
    <x v="2"/>
    <x v="3064"/>
    <x v="0"/>
    <s v="USA"/>
    <n v="6500000"/>
    <n v="7.2"/>
  </r>
  <r>
    <x v="843"/>
    <n v="122"/>
    <n v="871577"/>
    <x v="7"/>
    <x v="3065"/>
    <x v="0"/>
    <s v="UK"/>
    <n v="4500000"/>
    <n v="7.7"/>
  </r>
  <r>
    <x v="0"/>
    <n v="107"/>
    <n v="38400000"/>
    <x v="0"/>
    <x v="3066"/>
    <x v="0"/>
    <s v="UK"/>
    <n v="6500000"/>
    <n v="8.1"/>
  </r>
  <r>
    <x v="1325"/>
    <n v="121"/>
    <n v="4063859"/>
    <x v="2"/>
    <x v="3067"/>
    <x v="15"/>
    <s v="Germany"/>
    <n v="4800000"/>
    <n v="7.7"/>
  </r>
  <r>
    <x v="307"/>
    <n v="98"/>
    <n v="449558"/>
    <x v="7"/>
    <x v="3068"/>
    <x v="0"/>
    <s v="UK"/>
    <n v="10000000"/>
    <n v="7.6"/>
  </r>
  <r>
    <x v="576"/>
    <n v="123"/>
    <n v="2122561"/>
    <x v="4"/>
    <x v="3069"/>
    <x v="0"/>
    <s v="USA"/>
    <n v="6000000"/>
    <n v="7.2"/>
  </r>
  <r>
    <x v="1051"/>
    <n v="110"/>
    <n v="181360000"/>
    <x v="15"/>
    <x v="3070"/>
    <x v="0"/>
    <s v="USA"/>
    <n v="6000000"/>
    <n v="7.2"/>
  </r>
  <r>
    <x v="74"/>
    <n v="120"/>
    <n v="137963328"/>
    <x v="2"/>
    <x v="3071"/>
    <x v="0"/>
    <s v="UK"/>
    <n v="6000000"/>
    <n v="8.1"/>
  </r>
  <r>
    <x v="1235"/>
    <n v="122"/>
    <n v="119078393"/>
    <x v="9"/>
    <x v="3072"/>
    <x v="0"/>
    <s v="USA"/>
    <n v="6000000"/>
    <n v="7.5"/>
  </r>
  <r>
    <x v="1326"/>
    <n v="110"/>
    <n v="102308900"/>
    <x v="7"/>
    <x v="3073"/>
    <x v="0"/>
    <s v="USA"/>
    <n v="6000000"/>
    <n v="8.1"/>
  </r>
  <r>
    <x v="1327"/>
    <n v="139"/>
    <n v="102300000"/>
    <x v="4"/>
    <x v="3074"/>
    <x v="0"/>
    <s v="USA"/>
    <n v="6000000"/>
    <n v="7.8"/>
  </r>
  <r>
    <x v="335"/>
    <n v="124"/>
    <n v="54800000"/>
    <x v="2"/>
    <x v="3075"/>
    <x v="0"/>
    <s v="USA"/>
    <n v="6000000"/>
    <n v="7.8"/>
  </r>
  <r>
    <x v="151"/>
    <n v="120"/>
    <n v="24004159"/>
    <x v="0"/>
    <x v="259"/>
    <x v="0"/>
    <s v="USA"/>
    <n v="110000000"/>
    <n v="5.8"/>
  </r>
  <r>
    <x v="1328"/>
    <n v="152"/>
    <n v="43650000"/>
    <x v="6"/>
    <x v="3076"/>
    <x v="0"/>
    <s v="USA"/>
    <n v="6000000"/>
    <n v="7.6"/>
  </r>
  <r>
    <x v="354"/>
    <n v="98"/>
    <n v="39800000"/>
    <x v="4"/>
    <x v="3077"/>
    <x v="0"/>
    <s v="USA"/>
    <n v="6000000"/>
    <n v="7.4"/>
  </r>
  <r>
    <x v="1329"/>
    <n v="106"/>
    <n v="27457409"/>
    <x v="4"/>
    <x v="3078"/>
    <x v="0"/>
    <s v="USA"/>
    <n v="6000000"/>
    <n v="6.3"/>
  </r>
  <r>
    <x v="1052"/>
    <n v="106"/>
    <n v="25047631"/>
    <x v="4"/>
    <x v="3079"/>
    <x v="0"/>
    <s v="USA"/>
    <n v="6000000"/>
    <n v="6.9"/>
  </r>
  <r>
    <x v="10"/>
    <n v="106"/>
    <n v="23272306"/>
    <x v="6"/>
    <x v="3080"/>
    <x v="0"/>
    <s v="USA"/>
    <n v="6000000"/>
    <n v="8.6"/>
  </r>
  <r>
    <x v="237"/>
    <n v="89"/>
    <n v="22168359"/>
    <x v="8"/>
    <x v="3081"/>
    <x v="0"/>
    <s v="USA"/>
    <n v="8000000"/>
    <n v="5.0999999999999996"/>
  </r>
  <r>
    <x v="196"/>
    <n v="94"/>
    <n v="21005329"/>
    <x v="4"/>
    <x v="3082"/>
    <x v="0"/>
    <s v="Germany"/>
    <n v="6000000"/>
    <n v="6.4"/>
  </r>
  <r>
    <x v="116"/>
    <n v="109"/>
    <n v="26236603"/>
    <x v="2"/>
    <x v="3083"/>
    <x v="0"/>
    <s v="USA"/>
    <n v="6000000"/>
    <n v="7.9"/>
  </r>
  <r>
    <x v="1330"/>
    <n v="144"/>
    <n v="20400000"/>
    <x v="2"/>
    <x v="3084"/>
    <x v="0"/>
    <s v="USA"/>
    <n v="8000000"/>
    <n v="6.9"/>
  </r>
  <r>
    <x v="1122"/>
    <n v="90"/>
    <n v="18621249"/>
    <x v="4"/>
    <x v="3085"/>
    <x v="0"/>
    <s v="USA"/>
    <n v="6000000"/>
    <n v="7.5"/>
  </r>
  <r>
    <x v="447"/>
    <n v="106"/>
    <n v="25244700"/>
    <x v="0"/>
    <x v="3086"/>
    <x v="0"/>
    <s v="UK"/>
    <n v="6000000"/>
    <n v="7.2"/>
  </r>
  <r>
    <x v="416"/>
    <n v="121"/>
    <n v="14545844"/>
    <x v="4"/>
    <x v="3087"/>
    <x v="0"/>
    <s v="USA"/>
    <n v="6500000"/>
    <n v="5.8"/>
  </r>
  <r>
    <x v="1331"/>
    <n v="89"/>
    <n v="13235267"/>
    <x v="4"/>
    <x v="3088"/>
    <x v="0"/>
    <s v="USA"/>
    <n v="6000000"/>
    <n v="2.9"/>
  </r>
  <r>
    <x v="355"/>
    <n v="104"/>
    <n v="12793213"/>
    <x v="4"/>
    <x v="3089"/>
    <x v="0"/>
    <s v="USA"/>
    <n v="6000000"/>
    <n v="6.2"/>
  </r>
  <r>
    <x v="478"/>
    <n v="99"/>
    <n v="11883495"/>
    <x v="4"/>
    <x v="3090"/>
    <x v="0"/>
    <s v="UK"/>
    <n v="9000000"/>
    <n v="6.8"/>
  </r>
  <r>
    <x v="1332"/>
    <n v="98"/>
    <n v="11797927"/>
    <x v="4"/>
    <x v="3091"/>
    <x v="0"/>
    <s v="USA"/>
    <n v="6000000"/>
    <n v="6.1"/>
  </r>
  <r>
    <x v="1333"/>
    <n v="121"/>
    <n v="17605861"/>
    <x v="7"/>
    <x v="3092"/>
    <x v="0"/>
    <s v="UK"/>
    <n v="6000000"/>
    <n v="7.7"/>
  </r>
  <r>
    <x v="1334"/>
    <n v="96"/>
    <n v="11642254"/>
    <x v="11"/>
    <x v="3093"/>
    <x v="0"/>
    <s v="USA"/>
    <n v="3000000"/>
    <n v="5.2"/>
  </r>
  <r>
    <x v="722"/>
    <n v="99"/>
    <n v="9203192"/>
    <x v="4"/>
    <x v="3094"/>
    <x v="0"/>
    <s v="USA"/>
    <n v="5000000"/>
    <n v="6.8"/>
  </r>
  <r>
    <x v="1335"/>
    <n v="42"/>
    <n v="7518876"/>
    <x v="1"/>
    <x v="3095"/>
    <x v="0"/>
    <s v="UK"/>
    <n v="6000000"/>
    <n v="6.5"/>
  </r>
  <r>
    <x v="1336"/>
    <n v="122"/>
    <n v="8596914"/>
    <x v="7"/>
    <x v="3096"/>
    <x v="0"/>
    <s v="USA"/>
    <n v="6000000"/>
    <n v="7"/>
  </r>
  <r>
    <x v="1337"/>
    <n v="101"/>
    <n v="6851636"/>
    <x v="4"/>
    <x v="3097"/>
    <x v="0"/>
    <s v="USA"/>
    <n v="6000000"/>
    <n v="5.9"/>
  </r>
  <r>
    <x v="1338"/>
    <n v="102"/>
    <n v="11434867"/>
    <x v="2"/>
    <x v="3098"/>
    <x v="0"/>
    <s v="USA"/>
    <n v="6000000"/>
    <n v="7.1"/>
  </r>
  <r>
    <x v="1339"/>
    <n v="84"/>
    <n v="5895238"/>
    <x v="4"/>
    <x v="3099"/>
    <x v="3"/>
    <s v="USA"/>
    <n v="6000000"/>
    <n v="5.5"/>
  </r>
  <r>
    <x v="1340"/>
    <n v="104"/>
    <n v="6670712"/>
    <x v="4"/>
    <x v="3100"/>
    <x v="0"/>
    <s v="USA"/>
    <n v="6000000"/>
    <n v="7.4"/>
  </r>
  <r>
    <x v="1341"/>
    <n v="96"/>
    <n v="5359774"/>
    <x v="4"/>
    <x v="3101"/>
    <x v="0"/>
    <s v="Ireland"/>
    <n v="6000000"/>
    <n v="7.3"/>
  </r>
  <r>
    <x v="1342"/>
    <n v="94"/>
    <n v="4693919"/>
    <x v="4"/>
    <x v="3102"/>
    <x v="0"/>
    <s v="USA"/>
    <n v="6500000"/>
    <n v="4.5999999999999996"/>
  </r>
  <r>
    <x v="542"/>
    <n v="90"/>
    <n v="4859475"/>
    <x v="2"/>
    <x v="3103"/>
    <x v="0"/>
    <s v="USA"/>
    <n v="6000000"/>
    <n v="7.2"/>
  </r>
  <r>
    <x v="1343"/>
    <n v="90"/>
    <n v="4542775"/>
    <x v="4"/>
    <x v="3104"/>
    <x v="0"/>
    <s v="USA"/>
    <n v="6000000"/>
    <n v="5.0999999999999996"/>
  </r>
  <r>
    <x v="1344"/>
    <n v="106"/>
    <n v="3588432"/>
    <x v="4"/>
    <x v="3105"/>
    <x v="0"/>
    <s v="USA"/>
    <n v="6000000"/>
    <n v="6.7"/>
  </r>
  <r>
    <x v="1345"/>
    <n v="96"/>
    <n v="4394936"/>
    <x v="4"/>
    <x v="3106"/>
    <x v="0"/>
    <s v="Germany"/>
    <n v="6000000"/>
    <n v="5.3"/>
  </r>
  <r>
    <x v="1346"/>
    <n v="95"/>
    <n v="3029081"/>
    <x v="4"/>
    <x v="3107"/>
    <x v="0"/>
    <s v="USA"/>
    <n v="6000000"/>
    <n v="7.8"/>
  </r>
  <r>
    <x v="960"/>
    <n v="99"/>
    <n v="3273588"/>
    <x v="0"/>
    <x v="3108"/>
    <x v="0"/>
    <s v="USA"/>
    <n v="6000000"/>
    <n v="6.7"/>
  </r>
  <r>
    <x v="1347"/>
    <n v="99"/>
    <n v="2207975"/>
    <x v="2"/>
    <x v="3109"/>
    <x v="0"/>
    <s v="USA"/>
    <n v="6000000"/>
    <n v="7.2"/>
  </r>
  <r>
    <x v="1348"/>
    <n v="95"/>
    <n v="2025238"/>
    <x v="4"/>
    <x v="3110"/>
    <x v="0"/>
    <s v="USA"/>
    <n v="6000000"/>
    <n v="5.8"/>
  </r>
  <r>
    <x v="647"/>
    <n v="99"/>
    <n v="2077046"/>
    <x v="4"/>
    <x v="3111"/>
    <x v="0"/>
    <s v="USA"/>
    <n v="6000000"/>
    <n v="7"/>
  </r>
  <r>
    <x v="1349"/>
    <n v="107"/>
    <n v="869325"/>
    <x v="0"/>
    <x v="3112"/>
    <x v="0"/>
    <s v="USA"/>
    <n v="6000000"/>
    <n v="3.8"/>
  </r>
  <r>
    <x v="1350"/>
    <n v="90"/>
    <n v="399611"/>
    <x v="7"/>
    <x v="3113"/>
    <x v="0"/>
    <s v="USA"/>
    <n v="6000000"/>
    <n v="5.7"/>
  </r>
  <r>
    <x v="858"/>
    <n v="96"/>
    <n v="115862"/>
    <x v="2"/>
    <x v="3114"/>
    <x v="0"/>
    <s v="USA"/>
    <n v="6000000"/>
    <n v="6.7"/>
  </r>
  <r>
    <x v="383"/>
    <n v="104"/>
    <n v="1346503"/>
    <x v="2"/>
    <x v="3115"/>
    <x v="0"/>
    <s v="China"/>
    <n v="6000000"/>
    <n v="6.1"/>
  </r>
  <r>
    <x v="1351"/>
    <n v="97"/>
    <n v="117560"/>
    <x v="2"/>
    <x v="3116"/>
    <x v="0"/>
    <s v="USA"/>
    <n v="6000000"/>
    <n v="6.2"/>
  </r>
  <r>
    <x v="1029"/>
    <n v="107"/>
    <n v="54606"/>
    <x v="4"/>
    <x v="3117"/>
    <x v="0"/>
    <s v="UK"/>
    <n v="6000000"/>
    <n v="6.2"/>
  </r>
  <r>
    <x v="1352"/>
    <n v="85"/>
    <n v="36497"/>
    <x v="4"/>
    <x v="3118"/>
    <x v="0"/>
    <s v="USA"/>
    <n v="6000000"/>
    <n v="4.7"/>
  </r>
  <r>
    <x v="1044"/>
    <n v="95"/>
    <n v="65804"/>
    <x v="6"/>
    <x v="3119"/>
    <x v="0"/>
    <s v="USA"/>
    <n v="12000000"/>
    <n v="6.3"/>
  </r>
  <r>
    <x v="1353"/>
    <n v="111"/>
    <n v="3895664"/>
    <x v="4"/>
    <x v="3120"/>
    <x v="4"/>
    <s v="France"/>
    <n v="5300000"/>
    <n v="7.3"/>
  </r>
  <r>
    <x v="1354"/>
    <n v="86"/>
    <n v="20200"/>
    <x v="2"/>
    <x v="3121"/>
    <x v="0"/>
    <s v="USA"/>
    <n v="6000000"/>
    <n v="5.8"/>
  </r>
  <r>
    <x v="444"/>
    <n v="115"/>
    <n v="31874869"/>
    <x v="6"/>
    <x v="941"/>
    <x v="0"/>
    <s v="USA"/>
    <n v="50000000"/>
    <n v="6.1"/>
  </r>
  <r>
    <x v="1355"/>
    <n v="103"/>
    <n v="542860"/>
    <x v="2"/>
    <x v="3122"/>
    <x v="13"/>
    <s v="Netherlands"/>
    <n v="4000000"/>
    <n v="7.1"/>
  </r>
  <r>
    <x v="1356"/>
    <n v="111"/>
    <n v="11905519"/>
    <x v="0"/>
    <x v="3123"/>
    <x v="17"/>
    <s v="Thailand"/>
    <n v="200000000"/>
    <n v="7.1"/>
  </r>
  <r>
    <x v="1299"/>
    <n v="112"/>
    <n v="32541719"/>
    <x v="4"/>
    <x v="3124"/>
    <x v="0"/>
    <s v="UK"/>
    <n v="3500159"/>
    <n v="6.7"/>
  </r>
  <r>
    <x v="1251"/>
    <n v="141"/>
    <n v="3064356"/>
    <x v="2"/>
    <x v="3125"/>
    <x v="0"/>
    <s v="USA"/>
    <n v="5600000"/>
    <n v="6.9"/>
  </r>
  <r>
    <x v="1070"/>
    <n v="95"/>
    <n v="7009668"/>
    <x v="0"/>
    <x v="3126"/>
    <x v="0"/>
    <s v="USA"/>
    <n v="5600000"/>
    <n v="2.1"/>
  </r>
  <r>
    <x v="1158"/>
    <n v="85"/>
    <n v="27024"/>
    <x v="11"/>
    <x v="3127"/>
    <x v="3"/>
    <s v="Spain"/>
    <n v="5600000"/>
    <n v="6.6"/>
  </r>
  <r>
    <x v="1326"/>
    <n v="129"/>
    <n v="159600000"/>
    <x v="4"/>
    <x v="3128"/>
    <x v="0"/>
    <s v="USA"/>
    <n v="5500000"/>
    <n v="8.3000000000000007"/>
  </r>
  <r>
    <x v="617"/>
    <n v="125"/>
    <n v="58800000"/>
    <x v="7"/>
    <x v="3129"/>
    <x v="0"/>
    <s v="UK"/>
    <n v="5500000"/>
    <n v="7.2"/>
  </r>
  <r>
    <x v="1357"/>
    <n v="116"/>
    <n v="50382128"/>
    <x v="4"/>
    <x v="3130"/>
    <x v="0"/>
    <s v="USA"/>
    <n v="5500000"/>
    <n v="5.6"/>
  </r>
  <r>
    <x v="581"/>
    <n v="105"/>
    <n v="35811509"/>
    <x v="7"/>
    <x v="3131"/>
    <x v="0"/>
    <s v="Australia"/>
    <n v="5500000"/>
    <n v="7.7"/>
  </r>
  <r>
    <x v="1358"/>
    <n v="90"/>
    <n v="24475193"/>
    <x v="4"/>
    <x v="3132"/>
    <x v="0"/>
    <s v="USA"/>
    <n v="3000000"/>
    <n v="6.6"/>
  </r>
  <r>
    <x v="904"/>
    <n v="111"/>
    <n v="6200756"/>
    <x v="4"/>
    <x v="3133"/>
    <x v="0"/>
    <s v="USA"/>
    <n v="7000000"/>
    <n v="7.4"/>
  </r>
  <r>
    <x v="716"/>
    <n v="91"/>
    <n v="1292119"/>
    <x v="7"/>
    <x v="3134"/>
    <x v="0"/>
    <s v="UK"/>
    <n v="5500000"/>
    <n v="7.1"/>
  </r>
  <r>
    <x v="1359"/>
    <n v="97"/>
    <n v="3629758"/>
    <x v="2"/>
    <x v="3135"/>
    <x v="4"/>
    <s v="France"/>
    <n v="5500000"/>
    <n v="7.9"/>
  </r>
  <r>
    <x v="1360"/>
    <n v="92"/>
    <n v="6239558"/>
    <x v="4"/>
    <x v="3136"/>
    <x v="0"/>
    <s v="Canada"/>
    <n v="5000000"/>
    <n v="6.7"/>
  </r>
  <r>
    <x v="1361"/>
    <n v="104"/>
    <n v="1056102"/>
    <x v="6"/>
    <x v="3137"/>
    <x v="0"/>
    <s v="USA"/>
    <n v="5000000"/>
    <n v="6.6"/>
  </r>
  <r>
    <x v="416"/>
    <n v="120"/>
    <n v="27545445"/>
    <x v="2"/>
    <x v="3138"/>
    <x v="0"/>
    <s v="USA"/>
    <n v="6500000"/>
    <n v="7.9"/>
  </r>
  <r>
    <x v="1362"/>
    <n v="99"/>
    <n v="56007"/>
    <x v="4"/>
    <x v="3139"/>
    <x v="0"/>
    <s v="USA"/>
    <n v="5500000"/>
    <n v="4.9000000000000004"/>
  </r>
  <r>
    <x v="1363"/>
    <n v="93"/>
    <n v="611709"/>
    <x v="4"/>
    <x v="3140"/>
    <x v="4"/>
    <s v="Finland"/>
    <n v="3850000"/>
    <n v="7.2"/>
  </r>
  <r>
    <x v="1364"/>
    <n v="99"/>
    <n v="22770"/>
    <x v="4"/>
    <x v="3141"/>
    <x v="10"/>
    <s v="Japan"/>
    <n v="5500000"/>
    <n v="6.1"/>
  </r>
  <r>
    <x v="1365"/>
    <n v="96"/>
    <n v="27445"/>
    <x v="0"/>
    <x v="3142"/>
    <x v="0"/>
    <s v="USA"/>
    <n v="9000000"/>
    <n v="5.3"/>
  </r>
  <r>
    <x v="706"/>
    <n v="96"/>
    <n v="766487"/>
    <x v="4"/>
    <x v="3143"/>
    <x v="0"/>
    <s v="USA"/>
    <n v="5250000"/>
    <n v="5"/>
  </r>
  <r>
    <x v="981"/>
    <n v="100"/>
    <n v="1196752"/>
    <x v="6"/>
    <x v="3144"/>
    <x v="25"/>
    <s v="Norway"/>
    <n v="30300000"/>
    <n v="7.6"/>
  </r>
  <r>
    <x v="1366"/>
    <n v="98"/>
    <n v="795126"/>
    <x v="4"/>
    <x v="3145"/>
    <x v="0"/>
    <s v="Canada"/>
    <n v="6000000"/>
    <n v="7.6"/>
  </r>
  <r>
    <x v="32"/>
    <n v="106"/>
    <n v="83574831"/>
    <x v="8"/>
    <x v="3146"/>
    <x v="0"/>
    <s v="USA"/>
    <n v="5000000"/>
    <n v="6.6"/>
  </r>
  <r>
    <x v="1162"/>
    <n v="95"/>
    <n v="87025093"/>
    <x v="11"/>
    <x v="3147"/>
    <x v="0"/>
    <s v="USA"/>
    <n v="4000000"/>
    <n v="6.6"/>
  </r>
  <r>
    <x v="1367"/>
    <n v="104"/>
    <n v="71897215"/>
    <x v="2"/>
    <x v="3148"/>
    <x v="0"/>
    <s v="USA"/>
    <n v="15000000"/>
    <n v="7.3"/>
  </r>
  <r>
    <x v="830"/>
    <n v="87"/>
    <n v="64267897"/>
    <x v="4"/>
    <x v="3149"/>
    <x v="0"/>
    <s v="USA"/>
    <n v="5000000"/>
    <n v="6.6"/>
  </r>
  <r>
    <x v="1368"/>
    <n v="81"/>
    <n v="56536016"/>
    <x v="11"/>
    <x v="3150"/>
    <x v="0"/>
    <s v="USA"/>
    <n v="4900000"/>
    <n v="6.9"/>
  </r>
  <r>
    <x v="856"/>
    <n v="94"/>
    <n v="104007828"/>
    <x v="11"/>
    <x v="3151"/>
    <x v="0"/>
    <s v="USA"/>
    <n v="5000000"/>
    <n v="5.8"/>
  </r>
  <r>
    <x v="1369"/>
    <n v="89"/>
    <n v="50820940"/>
    <x v="8"/>
    <x v="3152"/>
    <x v="0"/>
    <s v="USA"/>
    <n v="5000000"/>
    <n v="4.4000000000000004"/>
  </r>
  <r>
    <x v="160"/>
    <n v="88"/>
    <n v="44793200"/>
    <x v="0"/>
    <x v="3153"/>
    <x v="0"/>
    <s v="USA"/>
    <n v="4500000"/>
    <n v="6.6"/>
  </r>
  <r>
    <x v="1183"/>
    <n v="108"/>
    <n v="43771291"/>
    <x v="5"/>
    <x v="2785"/>
    <x v="0"/>
    <s v="USA"/>
    <n v="5000000"/>
    <n v="7.1"/>
  </r>
  <r>
    <x v="1370"/>
    <n v="115"/>
    <n v="44456509"/>
    <x v="4"/>
    <x v="3154"/>
    <x v="3"/>
    <s v="Mexico"/>
    <n v="5000000"/>
    <n v="7.6"/>
  </r>
  <r>
    <x v="856"/>
    <n v="96"/>
    <n v="53884821"/>
    <x v="11"/>
    <x v="3155"/>
    <x v="0"/>
    <s v="USA"/>
    <n v="5000000"/>
    <n v="4.5999999999999996"/>
  </r>
  <r>
    <x v="1371"/>
    <n v="135"/>
    <n v="36000000"/>
    <x v="2"/>
    <x v="3156"/>
    <x v="0"/>
    <s v="USA"/>
    <n v="5000000"/>
    <n v="6.8"/>
  </r>
  <r>
    <x v="778"/>
    <n v="93"/>
    <n v="34872293"/>
    <x v="4"/>
    <x v="3157"/>
    <x v="0"/>
    <s v="USA"/>
    <n v="8500000"/>
    <n v="4.9000000000000004"/>
  </r>
  <r>
    <x v="1372"/>
    <n v="109"/>
    <n v="34468224"/>
    <x v="7"/>
    <x v="3158"/>
    <x v="0"/>
    <s v="USA"/>
    <n v="4500000"/>
    <n v="7.3"/>
  </r>
  <r>
    <x v="1373"/>
    <n v="101"/>
    <n v="32453345"/>
    <x v="8"/>
    <x v="3159"/>
    <x v="0"/>
    <s v="USA"/>
    <n v="5000000"/>
    <n v="5"/>
  </r>
  <r>
    <x v="607"/>
    <n v="117"/>
    <n v="27296514"/>
    <x v="7"/>
    <x v="3160"/>
    <x v="0"/>
    <s v="USA"/>
    <n v="5000000"/>
    <n v="8"/>
  </r>
  <r>
    <x v="1374"/>
    <n v="83"/>
    <n v="25799043"/>
    <x v="11"/>
    <x v="3161"/>
    <x v="0"/>
    <s v="USA"/>
    <n v="3300000"/>
    <n v="5.2"/>
  </r>
  <r>
    <x v="3"/>
    <n v="113"/>
    <n v="25530884"/>
    <x v="5"/>
    <x v="3162"/>
    <x v="0"/>
    <s v="USA"/>
    <n v="9000000"/>
    <n v="8.5"/>
  </r>
  <r>
    <x v="1375"/>
    <n v="104"/>
    <n v="27689474"/>
    <x v="11"/>
    <x v="3163"/>
    <x v="0"/>
    <s v="USA"/>
    <n v="5000000"/>
    <n v="6.5"/>
  </r>
  <r>
    <x v="576"/>
    <n v="97"/>
    <n v="24138847"/>
    <x v="4"/>
    <x v="3164"/>
    <x v="0"/>
    <s v="USA"/>
    <n v="5000000"/>
    <n v="7.4"/>
  </r>
  <r>
    <x v="535"/>
    <n v="110"/>
    <n v="21994911"/>
    <x v="2"/>
    <x v="3165"/>
    <x v="0"/>
    <s v="UK"/>
    <n v="5000000"/>
    <n v="7.7"/>
  </r>
  <r>
    <x v="1376"/>
    <n v="103"/>
    <n v="21501098"/>
    <x v="4"/>
    <x v="3166"/>
    <x v="0"/>
    <s v="USA"/>
    <n v="5000000"/>
    <n v="7.4"/>
  </r>
  <r>
    <x v="1377"/>
    <n v="94"/>
    <n v="19281235"/>
    <x v="4"/>
    <x v="3167"/>
    <x v="0"/>
    <s v="USA"/>
    <n v="5000000"/>
    <n v="5.0999999999999996"/>
  </r>
  <r>
    <x v="1378"/>
    <n v="77"/>
    <n v="19421271"/>
    <x v="3"/>
    <x v="3168"/>
    <x v="0"/>
    <s v="USA"/>
    <n v="5000000"/>
    <n v="5"/>
  </r>
  <r>
    <x v="1379"/>
    <n v="134"/>
    <n v="20733485"/>
    <x v="2"/>
    <x v="3169"/>
    <x v="0"/>
    <s v="USA"/>
    <n v="5000000"/>
    <n v="7.2"/>
  </r>
  <r>
    <x v="1380"/>
    <n v="90"/>
    <n v="24809547"/>
    <x v="4"/>
    <x v="3170"/>
    <x v="0"/>
    <s v="USA"/>
    <n v="5000000"/>
    <n v="6.4"/>
  </r>
  <r>
    <x v="1381"/>
    <n v="104"/>
    <n v="23031390"/>
    <x v="4"/>
    <x v="3171"/>
    <x v="0"/>
    <s v="USA"/>
    <n v="4500000"/>
    <n v="5.6"/>
  </r>
  <r>
    <x v="1151"/>
    <n v="95"/>
    <n v="16017403"/>
    <x v="2"/>
    <x v="2713"/>
    <x v="0"/>
    <s v="USA"/>
    <n v="5000000"/>
    <n v="6.2"/>
  </r>
  <r>
    <x v="1108"/>
    <n v="93"/>
    <n v="21197315"/>
    <x v="11"/>
    <x v="3172"/>
    <x v="0"/>
    <s v="USA"/>
    <n v="5000000"/>
    <n v="6.1"/>
  </r>
  <r>
    <x v="907"/>
    <n v="106"/>
    <n v="17382982"/>
    <x v="2"/>
    <x v="3173"/>
    <x v="3"/>
    <s v="USA"/>
    <n v="5000000"/>
    <n v="5.2"/>
  </r>
  <r>
    <x v="931"/>
    <n v="109"/>
    <n v="14821531"/>
    <x v="2"/>
    <x v="3174"/>
    <x v="0"/>
    <s v="USA"/>
    <n v="6000000"/>
    <n v="7.3"/>
  </r>
  <r>
    <x v="1382"/>
    <n v="101"/>
    <n v="18656400"/>
    <x v="2"/>
    <x v="3175"/>
    <x v="0"/>
    <s v="USA"/>
    <n v="5000000"/>
    <n v="7.5"/>
  </r>
  <r>
    <x v="1383"/>
    <n v="100"/>
    <n v="14343976"/>
    <x v="1"/>
    <x v="3176"/>
    <x v="0"/>
    <s v="USA"/>
    <n v="5000000"/>
    <n v="4.5"/>
  </r>
  <r>
    <x v="475"/>
    <n v="95"/>
    <n v="241437427"/>
    <x v="4"/>
    <x v="3177"/>
    <x v="0"/>
    <s v="USA"/>
    <n v="5000000"/>
    <n v="6.6"/>
  </r>
  <r>
    <x v="1384"/>
    <n v="94"/>
    <n v="14123773"/>
    <x v="6"/>
    <x v="3178"/>
    <x v="0"/>
    <s v="USA"/>
    <n v="5000000"/>
    <n v="5.3"/>
  </r>
  <r>
    <x v="1385"/>
    <n v="93"/>
    <n v="15126948"/>
    <x v="11"/>
    <x v="3179"/>
    <x v="0"/>
    <s v="USA"/>
    <n v="5000000"/>
    <n v="4.9000000000000004"/>
  </r>
  <r>
    <x v="117"/>
    <n v="106"/>
    <n v="13622333"/>
    <x v="1"/>
    <x v="3180"/>
    <x v="3"/>
    <s v="Mexico"/>
    <n v="2000000"/>
    <n v="7.7"/>
  </r>
  <r>
    <x v="219"/>
    <n v="99"/>
    <n v="13464388"/>
    <x v="4"/>
    <x v="3181"/>
    <x v="0"/>
    <s v="UK"/>
    <n v="4000000"/>
    <n v="8"/>
  </r>
  <r>
    <x v="1386"/>
    <n v="82"/>
    <n v="13350177"/>
    <x v="2"/>
    <x v="3182"/>
    <x v="0"/>
    <s v="USA"/>
    <n v="5000000"/>
    <n v="3.8"/>
  </r>
  <r>
    <x v="1251"/>
    <n v="135"/>
    <n v="13269963"/>
    <x v="2"/>
    <x v="3183"/>
    <x v="0"/>
    <s v="USA"/>
    <n v="5000000"/>
    <n v="7.6"/>
  </r>
  <r>
    <x v="749"/>
    <n v="88"/>
    <n v="17768000"/>
    <x v="11"/>
    <x v="3184"/>
    <x v="0"/>
    <s v="USA"/>
    <n v="5000000"/>
    <n v="5.9"/>
  </r>
  <r>
    <x v="1387"/>
    <n v="89"/>
    <n v="12947763"/>
    <x v="11"/>
    <x v="3185"/>
    <x v="0"/>
    <s v="USA"/>
    <n v="5000000"/>
    <n v="6.2"/>
  </r>
  <r>
    <x v="263"/>
    <n v="110"/>
    <n v="14100000"/>
    <x v="4"/>
    <x v="3186"/>
    <x v="0"/>
    <s v="USA"/>
    <n v="5000000"/>
    <n v="7.2"/>
  </r>
  <r>
    <x v="1388"/>
    <n v="107"/>
    <n v="12200000"/>
    <x v="0"/>
    <x v="3187"/>
    <x v="0"/>
    <s v="USA"/>
    <n v="5000000"/>
    <n v="6.3"/>
  </r>
  <r>
    <x v="1389"/>
    <n v="86"/>
    <n v="17683670"/>
    <x v="11"/>
    <x v="3188"/>
    <x v="0"/>
    <s v="USA"/>
    <n v="5000000"/>
    <n v="5.2"/>
  </r>
  <r>
    <x v="1390"/>
    <n v="91"/>
    <n v="12055108"/>
    <x v="4"/>
    <x v="3189"/>
    <x v="0"/>
    <s v="USA"/>
    <n v="8000000"/>
    <n v="6.9"/>
  </r>
  <r>
    <x v="1108"/>
    <n v="103"/>
    <n v="27285953"/>
    <x v="0"/>
    <x v="3190"/>
    <x v="0"/>
    <s v="USA"/>
    <n v="5000000"/>
    <n v="6.8"/>
  </r>
  <r>
    <x v="1391"/>
    <n v="92"/>
    <n v="11675178"/>
    <x v="4"/>
    <x v="3191"/>
    <x v="0"/>
    <s v="USA"/>
    <n v="5000000"/>
    <n v="3.5"/>
  </r>
  <r>
    <x v="1392"/>
    <n v="99"/>
    <n v="10572742"/>
    <x v="2"/>
    <x v="3192"/>
    <x v="0"/>
    <s v="USA"/>
    <n v="8000000"/>
    <n v="6.1"/>
  </r>
  <r>
    <x v="907"/>
    <n v="96"/>
    <n v="9658370"/>
    <x v="4"/>
    <x v="3193"/>
    <x v="0"/>
    <s v="USA"/>
    <n v="5000000"/>
    <n v="4.5"/>
  </r>
  <r>
    <x v="1393"/>
    <n v="82"/>
    <n v="9628751"/>
    <x v="0"/>
    <x v="3194"/>
    <x v="0"/>
    <s v="USA"/>
    <n v="5000000"/>
    <n v="5.9"/>
  </r>
  <r>
    <x v="1394"/>
    <n v="92"/>
    <n v="8786715"/>
    <x v="4"/>
    <x v="3195"/>
    <x v="0"/>
    <s v="USA"/>
    <n v="5000000"/>
    <n v="6.9"/>
  </r>
  <r>
    <x v="1395"/>
    <n v="112"/>
    <n v="3432342"/>
    <x v="4"/>
    <x v="3196"/>
    <x v="4"/>
    <s v="Canada"/>
    <n v="6000000"/>
    <n v="7.7"/>
  </r>
  <r>
    <x v="1396"/>
    <n v="90"/>
    <n v="6755271"/>
    <x v="11"/>
    <x v="3197"/>
    <x v="0"/>
    <s v="USA"/>
    <n v="5000000"/>
    <n v="5.3"/>
  </r>
  <r>
    <x v="1397"/>
    <n v="150"/>
    <n v="6157157"/>
    <x v="4"/>
    <x v="3198"/>
    <x v="0"/>
    <s v="USA"/>
    <n v="5000000"/>
    <n v="7"/>
  </r>
  <r>
    <x v="1398"/>
    <n v="91"/>
    <n v="5480318"/>
    <x v="4"/>
    <x v="3199"/>
    <x v="0"/>
    <s v="USA"/>
    <n v="5000000"/>
    <n v="6.6"/>
  </r>
  <r>
    <x v="45"/>
    <n v="95"/>
    <n v="5308707"/>
    <x v="4"/>
    <x v="3200"/>
    <x v="0"/>
    <s v="USA"/>
    <n v="5000000"/>
    <n v="6.4"/>
  </r>
  <r>
    <x v="71"/>
    <n v="97"/>
    <n v="5009677"/>
    <x v="2"/>
    <x v="3201"/>
    <x v="0"/>
    <s v="UK"/>
    <n v="5000000"/>
    <n v="7.9"/>
  </r>
  <r>
    <x v="1399"/>
    <n v="41"/>
    <n v="4074023"/>
    <x v="9"/>
    <x v="3202"/>
    <x v="0"/>
    <s v="UK"/>
    <n v="5000000"/>
    <n v="6.9"/>
  </r>
  <r>
    <x v="780"/>
    <n v="112"/>
    <n v="4306697"/>
    <x v="2"/>
    <x v="3203"/>
    <x v="0"/>
    <s v="Canada"/>
    <n v="5000000"/>
    <n v="7.7"/>
  </r>
  <r>
    <x v="1400"/>
    <n v="122"/>
    <n v="3950029"/>
    <x v="2"/>
    <x v="3204"/>
    <x v="4"/>
    <s v="France"/>
    <n v="4000000"/>
    <n v="7.2"/>
  </r>
  <r>
    <x v="1401"/>
    <n v="110"/>
    <n v="4040588"/>
    <x v="4"/>
    <x v="3205"/>
    <x v="0"/>
    <s v="USA"/>
    <n v="5000000"/>
    <n v="6.8"/>
  </r>
  <r>
    <x v="15"/>
    <n v="108"/>
    <n v="3049135"/>
    <x v="7"/>
    <x v="3206"/>
    <x v="0"/>
    <s v="New Zealand"/>
    <n v="5000000"/>
    <n v="7.4"/>
  </r>
  <r>
    <x v="1077"/>
    <n v="121"/>
    <n v="4700361"/>
    <x v="2"/>
    <x v="3207"/>
    <x v="0"/>
    <s v="USA"/>
    <n v="5000000"/>
    <n v="4.5999999999999996"/>
  </r>
  <r>
    <x v="1402"/>
    <n v="97"/>
    <n v="2711210"/>
    <x v="4"/>
    <x v="3208"/>
    <x v="0"/>
    <s v="USA"/>
    <n v="5000000"/>
    <n v="6.4"/>
  </r>
  <r>
    <x v="532"/>
    <n v="116"/>
    <n v="1980338"/>
    <x v="4"/>
    <x v="3209"/>
    <x v="0"/>
    <s v="USA"/>
    <n v="5000000"/>
    <n v="7"/>
  </r>
  <r>
    <x v="1035"/>
    <n v="94"/>
    <n v="1082044"/>
    <x v="2"/>
    <x v="3210"/>
    <x v="0"/>
    <s v="Spain"/>
    <n v="5000000"/>
    <n v="7.7"/>
  </r>
  <r>
    <x v="1303"/>
    <n v="103"/>
    <n v="1100000"/>
    <x v="6"/>
    <x v="3211"/>
    <x v="0"/>
    <s v="USA"/>
    <n v="5000000"/>
    <n v="6.8"/>
  </r>
  <r>
    <x v="1403"/>
    <n v="112"/>
    <n v="2445646"/>
    <x v="7"/>
    <x v="3212"/>
    <x v="0"/>
    <s v="USA"/>
    <n v="5000000"/>
    <n v="7"/>
  </r>
  <r>
    <x v="1346"/>
    <n v="91"/>
    <n v="2221809"/>
    <x v="2"/>
    <x v="3213"/>
    <x v="0"/>
    <s v="USA"/>
    <n v="5000000"/>
    <n v="7"/>
  </r>
  <r>
    <x v="1404"/>
    <n v="98"/>
    <n v="296665"/>
    <x v="7"/>
    <x v="3214"/>
    <x v="0"/>
    <s v="USA"/>
    <n v="5000000"/>
    <n v="6.3"/>
  </r>
  <r>
    <x v="1405"/>
    <n v="95"/>
    <n v="3219029"/>
    <x v="6"/>
    <x v="3215"/>
    <x v="0"/>
    <s v="USA"/>
    <n v="5000000"/>
    <n v="7.1"/>
  </r>
  <r>
    <x v="1406"/>
    <n v="99"/>
    <n v="830210"/>
    <x v="2"/>
    <x v="3216"/>
    <x v="0"/>
    <s v="USA"/>
    <n v="5000000"/>
    <n v="4.4000000000000004"/>
  </r>
  <r>
    <x v="448"/>
    <n v="91"/>
    <n v="1040879"/>
    <x v="4"/>
    <x v="3217"/>
    <x v="0"/>
    <s v="USA"/>
    <n v="7000000"/>
    <n v="7.1"/>
  </r>
  <r>
    <x v="793"/>
    <n v="97"/>
    <n v="326308"/>
    <x v="6"/>
    <x v="3218"/>
    <x v="0"/>
    <s v="USA"/>
    <n v="5000000"/>
    <n v="6.1"/>
  </r>
  <r>
    <x v="1407"/>
    <n v="90"/>
    <n v="124720"/>
    <x v="2"/>
    <x v="3219"/>
    <x v="0"/>
    <s v="USA"/>
    <n v="5000000"/>
    <n v="7.3"/>
  </r>
  <r>
    <x v="1408"/>
    <n v="90"/>
    <n v="99147"/>
    <x v="2"/>
    <x v="3220"/>
    <x v="0"/>
    <s v="USA"/>
    <n v="2000000"/>
    <n v="6.2"/>
  </r>
  <r>
    <x v="89"/>
    <n v="94"/>
    <n v="65069140"/>
    <x v="11"/>
    <x v="3221"/>
    <x v="0"/>
    <s v="USA"/>
    <n v="5000000"/>
    <n v="6.2"/>
  </r>
  <r>
    <x v="200"/>
    <n v="90"/>
    <n v="65087"/>
    <x v="6"/>
    <x v="3222"/>
    <x v="0"/>
    <s v="USA"/>
    <n v="5000000"/>
    <n v="6.2"/>
  </r>
  <r>
    <x v="1409"/>
    <n v="103"/>
    <n v="16066"/>
    <x v="5"/>
    <x v="3223"/>
    <x v="0"/>
    <s v="Germany"/>
    <n v="5000000"/>
    <n v="3.3"/>
  </r>
  <r>
    <x v="1410"/>
    <n v="105"/>
    <n v="37440"/>
    <x v="4"/>
    <x v="3224"/>
    <x v="0"/>
    <s v="USA"/>
    <n v="5000000"/>
    <n v="7.5"/>
  </r>
  <r>
    <x v="1411"/>
    <n v="113"/>
    <n v="617228"/>
    <x v="4"/>
    <x v="3225"/>
    <x v="26"/>
    <s v="Czech Republic"/>
    <n v="84450000"/>
    <n v="7.4"/>
  </r>
  <r>
    <x v="1412"/>
    <n v="99"/>
    <n v="274385"/>
    <x v="4"/>
    <x v="3226"/>
    <x v="15"/>
    <s v="Germany"/>
    <n v="4000000"/>
    <n v="7.3"/>
  </r>
  <r>
    <x v="488"/>
    <n v="148"/>
    <n v="24475416"/>
    <x v="2"/>
    <x v="3227"/>
    <x v="0"/>
    <s v="USA"/>
    <n v="890000"/>
    <n v="8"/>
  </r>
  <r>
    <x v="1283"/>
    <n v="93"/>
    <n v="47277326"/>
    <x v="11"/>
    <x v="3228"/>
    <x v="0"/>
    <s v="USA"/>
    <n v="4800000"/>
    <n v="5.9"/>
  </r>
  <r>
    <x v="1023"/>
    <n v="94"/>
    <n v="1247453"/>
    <x v="4"/>
    <x v="3229"/>
    <x v="0"/>
    <s v="UK"/>
    <n v="2800000"/>
    <n v="6.8"/>
  </r>
  <r>
    <x v="922"/>
    <n v="121"/>
    <n v="1729969"/>
    <x v="2"/>
    <x v="3230"/>
    <x v="0"/>
    <s v="USA"/>
    <n v="5000000"/>
    <n v="7.4"/>
  </r>
  <r>
    <x v="1413"/>
    <n v="118"/>
    <n v="1705139"/>
    <x v="8"/>
    <x v="3231"/>
    <x v="0"/>
    <s v="USA"/>
    <n v="4700000"/>
    <n v="6.7"/>
  </r>
  <r>
    <x v="591"/>
    <n v="101"/>
    <n v="8025872"/>
    <x v="4"/>
    <x v="3232"/>
    <x v="0"/>
    <s v="USA"/>
    <n v="4700000"/>
    <n v="5.5"/>
  </r>
  <r>
    <x v="995"/>
    <n v="90"/>
    <n v="778565"/>
    <x v="6"/>
    <x v="3233"/>
    <x v="0"/>
    <s v="Denmark"/>
    <n v="4800000"/>
    <n v="5.7"/>
  </r>
  <r>
    <x v="1414"/>
    <n v="100"/>
    <n v="513836"/>
    <x v="4"/>
    <x v="3234"/>
    <x v="4"/>
    <s v="France"/>
    <n v="4600000"/>
    <n v="7.2"/>
  </r>
  <r>
    <x v="1415"/>
    <n v="97"/>
    <n v="434417"/>
    <x v="2"/>
    <x v="3235"/>
    <x v="0"/>
    <s v="Spain"/>
    <n v="4600000"/>
    <n v="5.9"/>
  </r>
  <r>
    <x v="598"/>
    <n v="96"/>
    <n v="81200000"/>
    <x v="4"/>
    <x v="3236"/>
    <x v="0"/>
    <s v="USA"/>
    <n v="4500000"/>
    <n v="6.7"/>
  </r>
  <r>
    <x v="35"/>
    <n v="117"/>
    <n v="52700832"/>
    <x v="4"/>
    <x v="3237"/>
    <x v="0"/>
    <s v="UK"/>
    <n v="4500000"/>
    <n v="7.1"/>
  </r>
  <r>
    <x v="416"/>
    <n v="108"/>
    <n v="13060843"/>
    <x v="2"/>
    <x v="3238"/>
    <x v="0"/>
    <s v="USA"/>
    <n v="15000000"/>
    <n v="7.7"/>
  </r>
  <r>
    <x v="42"/>
    <n v="109"/>
    <n v="3798532"/>
    <x v="6"/>
    <x v="3239"/>
    <x v="0"/>
    <s v="USA"/>
    <n v="4500000"/>
    <n v="7.4"/>
  </r>
  <r>
    <x v="116"/>
    <n v="102"/>
    <n v="3609278"/>
    <x v="2"/>
    <x v="3240"/>
    <x v="0"/>
    <s v="USA"/>
    <n v="4500000"/>
    <n v="8.4"/>
  </r>
  <r>
    <x v="1416"/>
    <n v="115"/>
    <n v="1687311"/>
    <x v="2"/>
    <x v="3241"/>
    <x v="3"/>
    <s v="Spain"/>
    <n v="700000000"/>
    <n v="7.2"/>
  </r>
  <r>
    <x v="1417"/>
    <n v="98"/>
    <n v="10429707"/>
    <x v="4"/>
    <x v="3242"/>
    <x v="0"/>
    <s v="USA"/>
    <n v="5000000"/>
    <n v="5.4"/>
  </r>
  <r>
    <x v="766"/>
    <n v="133"/>
    <n v="727883"/>
    <x v="2"/>
    <x v="3243"/>
    <x v="0"/>
    <s v="USA"/>
    <n v="4500000"/>
    <n v="8.1"/>
  </r>
  <r>
    <x v="1418"/>
    <n v="122"/>
    <n v="713413"/>
    <x v="6"/>
    <x v="3244"/>
    <x v="13"/>
    <s v="Netherlands"/>
    <n v="4500000"/>
    <n v="7.8"/>
  </r>
  <r>
    <x v="1419"/>
    <n v="106"/>
    <n v="410241"/>
    <x v="4"/>
    <x v="3245"/>
    <x v="0"/>
    <s v="USA"/>
    <n v="2000000"/>
    <n v="6.8"/>
  </r>
  <r>
    <x v="1129"/>
    <n v="112"/>
    <n v="211667"/>
    <x v="6"/>
    <x v="3246"/>
    <x v="19"/>
    <s v="South Korea"/>
    <n v="4200000000"/>
    <n v="7.7"/>
  </r>
  <r>
    <x v="1420"/>
    <n v="99"/>
    <n v="92191"/>
    <x v="4"/>
    <x v="3247"/>
    <x v="0"/>
    <s v="UK"/>
    <n v="2500000"/>
    <n v="6.5"/>
  </r>
  <r>
    <x v="1421"/>
    <n v="110"/>
    <n v="49413"/>
    <x v="0"/>
    <x v="3248"/>
    <x v="9"/>
    <s v="Hong Kong"/>
    <n v="35000000"/>
    <n v="7.3"/>
  </r>
  <r>
    <x v="1422"/>
    <n v="104"/>
    <n v="108229"/>
    <x v="2"/>
    <x v="3249"/>
    <x v="0"/>
    <s v="USA"/>
    <n v="4500000"/>
    <n v="5.9"/>
  </r>
  <r>
    <x v="409"/>
    <n v="133"/>
    <n v="112000000"/>
    <x v="2"/>
    <x v="3250"/>
    <x v="0"/>
    <s v="USA"/>
    <n v="4400000"/>
    <n v="8.6999999999999993"/>
  </r>
  <r>
    <x v="1423"/>
    <n v="103"/>
    <n v="8691"/>
    <x v="0"/>
    <x v="3251"/>
    <x v="0"/>
    <s v="USA"/>
    <n v="4500000"/>
    <n v="5.8"/>
  </r>
  <r>
    <x v="1424"/>
    <n v="112"/>
    <n v="26345"/>
    <x v="0"/>
    <x v="3252"/>
    <x v="0"/>
    <s v="UK"/>
    <n v="3000000"/>
    <n v="6.1"/>
  </r>
  <r>
    <x v="681"/>
    <n v="101"/>
    <n v="20772796"/>
    <x v="2"/>
    <x v="3253"/>
    <x v="0"/>
    <s v="New Zealand"/>
    <n v="6000000"/>
    <n v="7.6"/>
  </r>
  <r>
    <x v="1425"/>
    <n v="133"/>
    <n v="199228"/>
    <x v="4"/>
    <x v="3254"/>
    <x v="21"/>
    <s v="India"/>
    <n v="150000000"/>
    <n v="7.2"/>
  </r>
  <r>
    <x v="92"/>
    <n v="111"/>
    <n v="34964818"/>
    <x v="1"/>
    <x v="140"/>
    <x v="0"/>
    <s v="USA"/>
    <n v="150000000"/>
    <n v="5.8"/>
  </r>
  <r>
    <x v="256"/>
    <n v="104"/>
    <n v="1487477"/>
    <x v="8"/>
    <x v="3255"/>
    <x v="27"/>
    <s v="Russia"/>
    <n v="4200000"/>
    <n v="6.5"/>
  </r>
  <r>
    <x v="414"/>
    <n v="112"/>
    <n v="62549000"/>
    <x v="6"/>
    <x v="3256"/>
    <x v="0"/>
    <s v="UK"/>
    <n v="2300000"/>
    <n v="7.3"/>
  </r>
  <r>
    <x v="874"/>
    <n v="94"/>
    <n v="105500000"/>
    <x v="4"/>
    <x v="3257"/>
    <x v="0"/>
    <s v="Canada"/>
    <n v="4000000"/>
    <n v="6.2"/>
  </r>
  <r>
    <x v="901"/>
    <n v="90"/>
    <n v="101055"/>
    <x v="11"/>
    <x v="3258"/>
    <x v="0"/>
    <s v="USA"/>
    <n v="4000000"/>
    <n v="5"/>
  </r>
  <r>
    <x v="542"/>
    <n v="101"/>
    <n v="44566004"/>
    <x v="2"/>
    <x v="3259"/>
    <x v="0"/>
    <s v="USA"/>
    <n v="4000000"/>
    <n v="7.8"/>
  </r>
  <r>
    <x v="653"/>
    <n v="93"/>
    <n v="39200000"/>
    <x v="4"/>
    <x v="3260"/>
    <x v="0"/>
    <s v="USA"/>
    <n v="4000000"/>
    <n v="8.1"/>
  </r>
  <r>
    <x v="1426"/>
    <n v="152"/>
    <n v="36000000"/>
    <x v="2"/>
    <x v="3261"/>
    <x v="0"/>
    <s v="USA"/>
    <n v="4000000"/>
    <n v="6.7"/>
  </r>
  <r>
    <x v="17"/>
    <n v="150"/>
    <n v="65007045"/>
    <x v="0"/>
    <x v="154"/>
    <x v="0"/>
    <s v="UK"/>
    <n v="140000000"/>
    <n v="6.1"/>
  </r>
  <r>
    <x v="11"/>
    <n v="112"/>
    <n v="31252964"/>
    <x v="2"/>
    <x v="3262"/>
    <x v="0"/>
    <s v="USA"/>
    <n v="4000000"/>
    <n v="7.1"/>
  </r>
  <r>
    <x v="1427"/>
    <n v="95"/>
    <n v="131175"/>
    <x v="2"/>
    <x v="3263"/>
    <x v="0"/>
    <s v="USA"/>
    <n v="8500000"/>
    <n v="5.6"/>
  </r>
  <r>
    <x v="1428"/>
    <n v="111"/>
    <n v="31968347"/>
    <x v="2"/>
    <x v="3264"/>
    <x v="0"/>
    <s v="USA"/>
    <n v="3600000"/>
    <n v="7.6"/>
  </r>
  <r>
    <x v="47"/>
    <n v="91"/>
    <n v="35385560"/>
    <x v="5"/>
    <x v="3265"/>
    <x v="0"/>
    <s v="USA"/>
    <n v="4000000"/>
    <n v="4.5999999999999996"/>
  </r>
  <r>
    <x v="1429"/>
    <n v="106"/>
    <n v="20803237"/>
    <x v="4"/>
    <x v="3266"/>
    <x v="0"/>
    <s v="USA"/>
    <n v="3500000"/>
    <n v="7.1"/>
  </r>
  <r>
    <x v="447"/>
    <n v="93"/>
    <n v="13008928"/>
    <x v="11"/>
    <x v="3267"/>
    <x v="0"/>
    <s v="USA"/>
    <n v="4000000"/>
    <n v="7.3"/>
  </r>
  <r>
    <x v="1430"/>
    <n v="93"/>
    <n v="15152879"/>
    <x v="2"/>
    <x v="3268"/>
    <x v="0"/>
    <s v="France"/>
    <n v="5000000"/>
    <n v="4"/>
  </r>
  <r>
    <x v="722"/>
    <n v="165"/>
    <n v="25359200"/>
    <x v="2"/>
    <x v="3269"/>
    <x v="0"/>
    <s v="USA"/>
    <n v="4000000"/>
    <n v="8"/>
  </r>
  <r>
    <x v="653"/>
    <n v="96"/>
    <n v="10515579"/>
    <x v="4"/>
    <x v="3270"/>
    <x v="0"/>
    <s v="UK"/>
    <n v="4000000"/>
    <n v="6.7"/>
  </r>
  <r>
    <x v="23"/>
    <n v="119"/>
    <n v="180011740"/>
    <x v="0"/>
    <x v="274"/>
    <x v="0"/>
    <s v="USA"/>
    <n v="100000000"/>
    <n v="5.7"/>
  </r>
  <r>
    <x v="1431"/>
    <n v="93"/>
    <n v="10097096"/>
    <x v="4"/>
    <x v="3271"/>
    <x v="0"/>
    <s v="USA"/>
    <n v="4000000"/>
    <n v="4.5999999999999996"/>
  </r>
  <r>
    <x v="1431"/>
    <n v="82"/>
    <n v="9821335"/>
    <x v="4"/>
    <x v="3272"/>
    <x v="0"/>
    <s v="USA"/>
    <n v="6000000"/>
    <n v="4"/>
  </r>
  <r>
    <x v="945"/>
    <n v="101"/>
    <n v="8243880"/>
    <x v="6"/>
    <x v="3273"/>
    <x v="0"/>
    <s v="USA"/>
    <n v="3200000"/>
    <n v="7"/>
  </r>
  <r>
    <x v="1432"/>
    <n v="81"/>
    <n v="7825820"/>
    <x v="6"/>
    <x v="3274"/>
    <x v="0"/>
    <s v="USA"/>
    <n v="4000000"/>
    <n v="5.9"/>
  </r>
  <r>
    <x v="519"/>
    <n v="107"/>
    <n v="14637490"/>
    <x v="11"/>
    <x v="1813"/>
    <x v="0"/>
    <s v="USA"/>
    <n v="25000000"/>
    <n v="4.8"/>
  </r>
  <r>
    <x v="544"/>
    <n v="105"/>
    <n v="7159147"/>
    <x v="2"/>
    <x v="3275"/>
    <x v="3"/>
    <s v="Spain"/>
    <n v="3400000"/>
    <n v="7.5"/>
  </r>
  <r>
    <x v="1391"/>
    <n v="86"/>
    <n v="17314483"/>
    <x v="4"/>
    <x v="3276"/>
    <x v="0"/>
    <s v="USA"/>
    <n v="4000000"/>
    <n v="4.7"/>
  </r>
  <r>
    <x v="1433"/>
    <n v="110"/>
    <n v="6525762"/>
    <x v="4"/>
    <x v="3277"/>
    <x v="0"/>
    <s v="USA"/>
    <n v="4000000"/>
    <n v="6.7"/>
  </r>
  <r>
    <x v="1434"/>
    <n v="110"/>
    <n v="4301331"/>
    <x v="4"/>
    <x v="3278"/>
    <x v="0"/>
    <s v="USA"/>
    <n v="4000000"/>
    <n v="6.7"/>
  </r>
  <r>
    <x v="951"/>
    <n v="104"/>
    <n v="4046737"/>
    <x v="4"/>
    <x v="3279"/>
    <x v="0"/>
    <s v="USA"/>
    <n v="4000000"/>
    <n v="7.1"/>
  </r>
  <r>
    <x v="1435"/>
    <n v="96"/>
    <n v="3713002"/>
    <x v="9"/>
    <x v="3280"/>
    <x v="0"/>
    <s v="USA"/>
    <n v="8000000"/>
    <n v="2.7"/>
  </r>
  <r>
    <x v="74"/>
    <n v="110"/>
    <n v="3468572"/>
    <x v="2"/>
    <x v="3281"/>
    <x v="0"/>
    <s v="USA"/>
    <n v="4000000"/>
    <n v="7.3"/>
  </r>
  <r>
    <x v="1122"/>
    <n v="84"/>
    <n v="2892582"/>
    <x v="4"/>
    <x v="3282"/>
    <x v="0"/>
    <s v="USA"/>
    <n v="4000000"/>
    <n v="7.6"/>
  </r>
  <r>
    <x v="1436"/>
    <n v="94"/>
    <n v="2800000"/>
    <x v="4"/>
    <x v="3283"/>
    <x v="0"/>
    <s v="USA"/>
    <n v="4000000"/>
    <n v="5.8"/>
  </r>
  <r>
    <x v="371"/>
    <n v="93"/>
    <n v="2426851"/>
    <x v="4"/>
    <x v="3284"/>
    <x v="0"/>
    <s v="USA"/>
    <n v="4000000"/>
    <n v="6.5"/>
  </r>
  <r>
    <x v="1437"/>
    <n v="96"/>
    <n v="1325073"/>
    <x v="4"/>
    <x v="3285"/>
    <x v="0"/>
    <s v="USA"/>
    <n v="4000000"/>
    <n v="6.6"/>
  </r>
  <r>
    <x v="1438"/>
    <n v="101"/>
    <n v="864959"/>
    <x v="1"/>
    <x v="3286"/>
    <x v="0"/>
    <s v="UK"/>
    <n v="4000000"/>
    <n v="6.9"/>
  </r>
  <r>
    <x v="1439"/>
    <n v="102"/>
    <n v="2601847"/>
    <x v="9"/>
    <x v="3287"/>
    <x v="28"/>
    <s v="USA"/>
    <n v="4000000"/>
    <n v="8.5"/>
  </r>
  <r>
    <x v="1440"/>
    <n v="87"/>
    <n v="800000"/>
    <x v="1"/>
    <x v="3288"/>
    <x v="0"/>
    <s v="USA"/>
    <n v="4000000"/>
    <n v="4.8"/>
  </r>
  <r>
    <x v="1441"/>
    <n v="99"/>
    <n v="562059"/>
    <x v="2"/>
    <x v="3289"/>
    <x v="0"/>
    <s v="USA"/>
    <n v="4000000"/>
    <n v="7"/>
  </r>
  <r>
    <x v="1428"/>
    <n v="106"/>
    <n v="399793"/>
    <x v="2"/>
    <x v="3290"/>
    <x v="0"/>
    <s v="USA"/>
    <n v="4000000"/>
    <n v="5.4"/>
  </r>
  <r>
    <x v="451"/>
    <n v="117"/>
    <n v="371897"/>
    <x v="2"/>
    <x v="3291"/>
    <x v="0"/>
    <s v="USA"/>
    <n v="4000000"/>
    <n v="6.9"/>
  </r>
  <r>
    <x v="1442"/>
    <n v="99"/>
    <n v="302204"/>
    <x v="4"/>
    <x v="3292"/>
    <x v="0"/>
    <s v="UK"/>
    <n v="3000000"/>
    <n v="6.6"/>
  </r>
  <r>
    <x v="192"/>
    <n v="102"/>
    <n v="354704"/>
    <x v="6"/>
    <x v="3293"/>
    <x v="0"/>
    <s v="USA"/>
    <n v="1300000"/>
    <n v="5.9"/>
  </r>
  <r>
    <x v="1443"/>
    <n v="85"/>
    <n v="265107"/>
    <x v="4"/>
    <x v="3294"/>
    <x v="0"/>
    <s v="Australia"/>
    <n v="1500000"/>
    <n v="6.3"/>
  </r>
  <r>
    <x v="727"/>
    <n v="86"/>
    <n v="185577"/>
    <x v="4"/>
    <x v="3295"/>
    <x v="0"/>
    <s v="UK"/>
    <n v="4000000"/>
    <n v="6.3"/>
  </r>
  <r>
    <x v="1444"/>
    <n v="120"/>
    <n v="100412"/>
    <x v="2"/>
    <x v="3296"/>
    <x v="15"/>
    <s v="Mexico"/>
    <n v="4000000"/>
    <n v="7.7"/>
  </r>
  <r>
    <x v="1445"/>
    <n v="106"/>
    <n v="58214"/>
    <x v="6"/>
    <x v="3297"/>
    <x v="0"/>
    <s v="USA"/>
    <n v="9500000"/>
    <n v="7"/>
  </r>
  <r>
    <x v="263"/>
    <n v="103"/>
    <n v="75078"/>
    <x v="4"/>
    <x v="3298"/>
    <x v="0"/>
    <s v="USA"/>
    <n v="14000000"/>
    <n v="6.3"/>
  </r>
  <r>
    <x v="1074"/>
    <n v="93"/>
    <n v="64359"/>
    <x v="4"/>
    <x v="3299"/>
    <x v="0"/>
    <s v="UK"/>
    <n v="2500000"/>
    <n v="5.9"/>
  </r>
  <r>
    <x v="803"/>
    <n v="112"/>
    <n v="317125"/>
    <x v="2"/>
    <x v="3300"/>
    <x v="0"/>
    <s v="Australia"/>
    <n v="16000000"/>
    <n v="6.2"/>
  </r>
  <r>
    <x v="1446"/>
    <n v="113"/>
    <n v="146402"/>
    <x v="4"/>
    <x v="3301"/>
    <x v="3"/>
    <s v="Spain"/>
    <n v="4000000"/>
    <n v="7.7"/>
  </r>
  <r>
    <x v="1447"/>
    <n v="98"/>
    <n v="18469"/>
    <x v="2"/>
    <x v="3302"/>
    <x v="0"/>
    <s v="USA"/>
    <n v="650000"/>
    <n v="6.5"/>
  </r>
  <r>
    <x v="543"/>
    <n v="92"/>
    <n v="12836"/>
    <x v="7"/>
    <x v="3303"/>
    <x v="0"/>
    <s v="USA"/>
    <n v="4000000"/>
    <n v="5.8"/>
  </r>
  <r>
    <x v="1448"/>
    <n v="106"/>
    <n v="20262"/>
    <x v="2"/>
    <x v="3304"/>
    <x v="24"/>
    <s v="Brazil"/>
    <n v="4000000"/>
    <n v="6.1"/>
  </r>
  <r>
    <x v="1449"/>
    <n v="93"/>
    <n v="4063"/>
    <x v="2"/>
    <x v="3305"/>
    <x v="0"/>
    <s v="Canada"/>
    <n v="4000000"/>
    <n v="5.2"/>
  </r>
  <r>
    <x v="1450"/>
    <n v="226"/>
    <n v="198655278"/>
    <x v="2"/>
    <x v="3306"/>
    <x v="0"/>
    <s v="USA"/>
    <n v="3977000"/>
    <n v="8.1999999999999993"/>
  </r>
  <r>
    <x v="1451"/>
    <n v="104"/>
    <n v="143653"/>
    <x v="7"/>
    <x v="3307"/>
    <x v="0"/>
    <s v="UK"/>
    <n v="4000000"/>
    <n v="6"/>
  </r>
  <r>
    <x v="1452"/>
    <n v="152"/>
    <n v="14873"/>
    <x v="1"/>
    <x v="3308"/>
    <x v="0"/>
    <s v="USA"/>
    <n v="3800000"/>
    <n v="6.8"/>
  </r>
  <r>
    <x v="1453"/>
    <n v="107"/>
    <n v="8000000"/>
    <x v="7"/>
    <x v="3309"/>
    <x v="0"/>
    <s v="USA"/>
    <n v="3768785"/>
    <n v="7"/>
  </r>
  <r>
    <x v="1454"/>
    <n v="95"/>
    <n v="37606"/>
    <x v="4"/>
    <x v="3310"/>
    <x v="0"/>
    <s v="Canada"/>
    <n v="3500000"/>
    <n v="6.8"/>
  </r>
  <r>
    <x v="1455"/>
    <n v="102"/>
    <n v="2956000"/>
    <x v="1"/>
    <x v="3311"/>
    <x v="0"/>
    <s v="USA"/>
    <n v="3700000"/>
    <n v="7.1"/>
  </r>
  <r>
    <x v="1456"/>
    <n v="99"/>
    <n v="19959"/>
    <x v="2"/>
    <x v="3312"/>
    <x v="0"/>
    <s v="Iceland"/>
    <n v="3800000"/>
    <n v="6.9"/>
  </r>
  <r>
    <x v="913"/>
    <n v="109"/>
    <n v="2706659"/>
    <x v="4"/>
    <x v="3313"/>
    <x v="0"/>
    <s v="UK"/>
    <n v="2000000"/>
    <n v="6.9"/>
  </r>
  <r>
    <x v="422"/>
    <n v="113"/>
    <n v="61094903"/>
    <x v="0"/>
    <x v="1157"/>
    <x v="0"/>
    <s v="UK"/>
    <n v="30000000"/>
    <n v="6.9"/>
  </r>
  <r>
    <x v="1029"/>
    <n v="91"/>
    <n v="45857453"/>
    <x v="4"/>
    <x v="3314"/>
    <x v="0"/>
    <s v="UK"/>
    <n v="3500000"/>
    <n v="7.2"/>
  </r>
  <r>
    <x v="1457"/>
    <n v="88"/>
    <n v="83400000"/>
    <x v="4"/>
    <x v="3315"/>
    <x v="0"/>
    <s v="USA"/>
    <n v="3500000"/>
    <n v="7.8"/>
  </r>
  <r>
    <x v="259"/>
    <n v="97"/>
    <n v="27900000"/>
    <x v="4"/>
    <x v="3316"/>
    <x v="0"/>
    <s v="USA"/>
    <n v="3500000"/>
    <n v="7.3"/>
  </r>
  <r>
    <x v="230"/>
    <n v="97"/>
    <n v="27900000"/>
    <x v="6"/>
    <x v="3317"/>
    <x v="0"/>
    <s v="USA"/>
    <n v="3500000"/>
    <n v="7.5"/>
  </r>
  <r>
    <x v="1458"/>
    <n v="85"/>
    <n v="14000000"/>
    <x v="4"/>
    <x v="3318"/>
    <x v="0"/>
    <s v="USA"/>
    <n v="3500000"/>
    <n v="6"/>
  </r>
  <r>
    <x v="1459"/>
    <n v="92"/>
    <n v="25138292"/>
    <x v="11"/>
    <x v="3319"/>
    <x v="0"/>
    <s v="USA"/>
    <n v="3500000"/>
    <n v="6.8"/>
  </r>
  <r>
    <x v="1460"/>
    <n v="93"/>
    <n v="10305534"/>
    <x v="4"/>
    <x v="3320"/>
    <x v="0"/>
    <s v="USA"/>
    <n v="3500000"/>
    <n v="3.9"/>
  </r>
  <r>
    <x v="1461"/>
    <n v="96"/>
    <n v="9449219"/>
    <x v="4"/>
    <x v="3321"/>
    <x v="0"/>
    <s v="USA"/>
    <n v="3500000"/>
    <n v="6.1"/>
  </r>
  <r>
    <x v="107"/>
    <n v="105"/>
    <n v="6390032"/>
    <x v="7"/>
    <x v="3322"/>
    <x v="0"/>
    <s v="USA"/>
    <n v="3500000"/>
    <n v="7.5"/>
  </r>
  <r>
    <x v="1462"/>
    <n v="129"/>
    <n v="20167424"/>
    <x v="2"/>
    <x v="3323"/>
    <x v="3"/>
    <s v="Argentina"/>
    <n v="2000000"/>
    <n v="8.1999999999999993"/>
  </r>
  <r>
    <x v="5"/>
    <n v="37"/>
    <n v="5923044"/>
    <x v="4"/>
    <x v="3324"/>
    <x v="0"/>
    <s v="USA"/>
    <n v="3600000"/>
    <n v="7.8"/>
  </r>
  <r>
    <x v="1463"/>
    <n v="81"/>
    <n v="3293258"/>
    <x v="0"/>
    <x v="3325"/>
    <x v="0"/>
    <s v="USA"/>
    <n v="3000000"/>
    <n v="5.2"/>
  </r>
  <r>
    <x v="1464"/>
    <n v="106"/>
    <n v="886410"/>
    <x v="2"/>
    <x v="3326"/>
    <x v="3"/>
    <s v="Mexico"/>
    <n v="3500000"/>
    <n v="6.8"/>
  </r>
  <r>
    <x v="1465"/>
    <n v="103"/>
    <n v="252652"/>
    <x v="4"/>
    <x v="3327"/>
    <x v="25"/>
    <s v="Norway"/>
    <n v="19900000"/>
    <n v="7"/>
  </r>
  <r>
    <x v="1466"/>
    <n v="101"/>
    <n v="220234"/>
    <x v="4"/>
    <x v="3328"/>
    <x v="0"/>
    <s v="USA"/>
    <n v="3500000"/>
    <n v="6.5"/>
  </r>
  <r>
    <x v="390"/>
    <n v="102"/>
    <n v="34350553"/>
    <x v="0"/>
    <x v="821"/>
    <x v="0"/>
    <s v="USA"/>
    <n v="68000000"/>
    <n v="5.7"/>
  </r>
  <r>
    <x v="1467"/>
    <n v="98"/>
    <n v="101228"/>
    <x v="4"/>
    <x v="3329"/>
    <x v="0"/>
    <s v="USA"/>
    <n v="3500000"/>
    <n v="6.4"/>
  </r>
  <r>
    <x v="426"/>
    <n v="91"/>
    <n v="96793"/>
    <x v="0"/>
    <x v="3330"/>
    <x v="0"/>
    <s v="USA"/>
    <n v="3500000"/>
    <n v="5.3"/>
  </r>
  <r>
    <x v="1468"/>
    <n v="105"/>
    <n v="123777"/>
    <x v="0"/>
    <x v="3331"/>
    <x v="0"/>
    <s v="Canada"/>
    <n v="3500000"/>
    <n v="4.7"/>
  </r>
  <r>
    <x v="1469"/>
    <n v="100"/>
    <n v="29233"/>
    <x v="9"/>
    <x v="3332"/>
    <x v="0"/>
    <s v="USA"/>
    <n v="3500000"/>
    <n v="7"/>
  </r>
  <r>
    <x v="1470"/>
    <n v="80"/>
    <n v="77413017"/>
    <x v="9"/>
    <x v="3333"/>
    <x v="4"/>
    <s v="France"/>
    <n v="8000000"/>
    <n v="7.6"/>
  </r>
  <r>
    <x v="881"/>
    <n v="107"/>
    <n v="5354039"/>
    <x v="7"/>
    <x v="3334"/>
    <x v="0"/>
    <s v="USA"/>
    <n v="3500000"/>
    <n v="7.1"/>
  </r>
  <r>
    <x v="1471"/>
    <n v="92"/>
    <n v="2926565"/>
    <x v="4"/>
    <x v="3335"/>
    <x v="0"/>
    <s v="USA"/>
    <n v="3000000"/>
    <n v="6.5"/>
  </r>
  <r>
    <x v="1472"/>
    <n v="107"/>
    <n v="13092000"/>
    <x v="2"/>
    <x v="3336"/>
    <x v="0"/>
    <s v="USA"/>
    <n v="3300000"/>
    <n v="8.5"/>
  </r>
  <r>
    <x v="732"/>
    <n v="135"/>
    <n v="7563397"/>
    <x v="6"/>
    <x v="3337"/>
    <x v="24"/>
    <s v="Brazil"/>
    <n v="3300000"/>
    <n v="8.6999999999999993"/>
  </r>
  <r>
    <x v="1473"/>
    <n v="99"/>
    <n v="104257"/>
    <x v="4"/>
    <x v="3338"/>
    <x v="0"/>
    <s v="UK"/>
    <n v="2200000"/>
    <n v="7.1"/>
  </r>
  <r>
    <x v="1278"/>
    <n v="115"/>
    <n v="610968"/>
    <x v="2"/>
    <x v="3339"/>
    <x v="23"/>
    <s v="Denmark"/>
    <n v="3800000"/>
    <n v="8.3000000000000007"/>
  </r>
  <r>
    <x v="879"/>
    <n v="91"/>
    <n v="8108247"/>
    <x v="2"/>
    <x v="3340"/>
    <x v="0"/>
    <s v="USA"/>
    <n v="3300000"/>
    <n v="7.4"/>
  </r>
  <r>
    <x v="1474"/>
    <n v="92"/>
    <n v="7680"/>
    <x v="2"/>
    <x v="3341"/>
    <x v="0"/>
    <s v="USA"/>
    <n v="2000000"/>
    <n v="6.4"/>
  </r>
  <r>
    <x v="1475"/>
    <n v="101"/>
    <n v="6517198"/>
    <x v="6"/>
    <x v="3342"/>
    <x v="3"/>
    <s v="Colombia"/>
    <n v="3000000"/>
    <n v="7.5"/>
  </r>
  <r>
    <x v="1437"/>
    <n v="105"/>
    <n v="5776314"/>
    <x v="4"/>
    <x v="3343"/>
    <x v="0"/>
    <s v="USA"/>
    <n v="3200000"/>
    <n v="7.2"/>
  </r>
  <r>
    <x v="437"/>
    <n v="109"/>
    <n v="141600000"/>
    <x v="4"/>
    <x v="3344"/>
    <x v="0"/>
    <s v="USA"/>
    <n v="3000000"/>
    <n v="7.6"/>
  </r>
  <r>
    <x v="1294"/>
    <n v="110"/>
    <n v="51100000"/>
    <x v="0"/>
    <x v="3345"/>
    <x v="0"/>
    <s v="UK"/>
    <n v="3000000"/>
    <n v="7.8"/>
  </r>
  <r>
    <x v="442"/>
    <n v="94"/>
    <n v="16501785"/>
    <x v="2"/>
    <x v="3346"/>
    <x v="0"/>
    <s v="UK"/>
    <n v="3500000"/>
    <n v="8.1999999999999993"/>
  </r>
  <r>
    <x v="416"/>
    <n v="115"/>
    <n v="38168022"/>
    <x v="4"/>
    <x v="3347"/>
    <x v="0"/>
    <s v="USA"/>
    <n v="3000000"/>
    <n v="6.6"/>
  </r>
  <r>
    <x v="1476"/>
    <n v="98"/>
    <n v="84749884"/>
    <x v="11"/>
    <x v="3348"/>
    <x v="0"/>
    <s v="USA"/>
    <n v="3000000"/>
    <n v="5.7"/>
  </r>
  <r>
    <x v="573"/>
    <n v="91"/>
    <n v="24788807"/>
    <x v="4"/>
    <x v="3349"/>
    <x v="0"/>
    <s v="UK"/>
    <n v="3000000"/>
    <n v="7.4"/>
  </r>
  <r>
    <x v="1235"/>
    <n v="120"/>
    <n v="21244913"/>
    <x v="6"/>
    <x v="3350"/>
    <x v="0"/>
    <s v="Germany"/>
    <n v="4000000"/>
    <n v="8"/>
  </r>
  <r>
    <x v="1477"/>
    <n v="87"/>
    <n v="30000000"/>
    <x v="8"/>
    <x v="3351"/>
    <x v="0"/>
    <s v="USA"/>
    <n v="2200000"/>
    <n v="5.4"/>
  </r>
  <r>
    <x v="972"/>
    <n v="117"/>
    <n v="20966644"/>
    <x v="2"/>
    <x v="3352"/>
    <x v="0"/>
    <s v="UK"/>
    <n v="3000000"/>
    <n v="7.4"/>
  </r>
  <r>
    <x v="1163"/>
    <n v="85"/>
    <n v="64423650"/>
    <x v="11"/>
    <x v="3353"/>
    <x v="0"/>
    <s v="USA"/>
    <n v="3000000"/>
    <n v="5.7"/>
  </r>
  <r>
    <x v="233"/>
    <n v="110"/>
    <n v="48056940"/>
    <x v="11"/>
    <x v="3354"/>
    <x v="0"/>
    <s v="USA"/>
    <n v="3000000"/>
    <n v="6.8"/>
  </r>
  <r>
    <x v="1024"/>
    <n v="113"/>
    <n v="19184015"/>
    <x v="7"/>
    <x v="3355"/>
    <x v="0"/>
    <s v="USA"/>
    <n v="3000000"/>
    <n v="5.4"/>
  </r>
  <r>
    <x v="578"/>
    <n v="98"/>
    <n v="24629916"/>
    <x v="4"/>
    <x v="3356"/>
    <x v="0"/>
    <s v="USA"/>
    <n v="3000000"/>
    <n v="5.0999999999999996"/>
  </r>
  <r>
    <x v="1478"/>
    <n v="86"/>
    <n v="19472057"/>
    <x v="11"/>
    <x v="3357"/>
    <x v="0"/>
    <s v="USA"/>
    <n v="3000000"/>
    <n v="5.9"/>
  </r>
  <r>
    <x v="715"/>
    <n v="161"/>
    <n v="27200000"/>
    <x v="1"/>
    <x v="3358"/>
    <x v="0"/>
    <s v="UK"/>
    <n v="3000000"/>
    <n v="8.1999999999999993"/>
  </r>
  <r>
    <x v="454"/>
    <n v="100"/>
    <n v="15369573"/>
    <x v="1"/>
    <x v="3359"/>
    <x v="0"/>
    <s v="USA"/>
    <n v="3000000"/>
    <n v="5.3"/>
  </r>
  <r>
    <x v="1479"/>
    <n v="91"/>
    <n v="15935068"/>
    <x v="8"/>
    <x v="3360"/>
    <x v="0"/>
    <s v="USA"/>
    <n v="2500000"/>
    <n v="4.3"/>
  </r>
  <r>
    <x v="145"/>
    <n v="100"/>
    <n v="11694528"/>
    <x v="4"/>
    <x v="3361"/>
    <x v="0"/>
    <s v="USA"/>
    <n v="3000000"/>
    <n v="7.2"/>
  </r>
  <r>
    <x v="1480"/>
    <n v="84"/>
    <n v="10017041"/>
    <x v="0"/>
    <x v="3362"/>
    <x v="0"/>
    <s v="USA"/>
    <n v="3000000"/>
    <n v="5.9"/>
  </r>
  <r>
    <x v="1481"/>
    <n v="99"/>
    <n v="7059537"/>
    <x v="4"/>
    <x v="3363"/>
    <x v="0"/>
    <s v="USA"/>
    <n v="3000000"/>
    <n v="3"/>
  </r>
  <r>
    <x v="722"/>
    <n v="109"/>
    <n v="8114507"/>
    <x v="2"/>
    <x v="3364"/>
    <x v="0"/>
    <s v="USA"/>
    <n v="3000000"/>
    <n v="7.9"/>
  </r>
  <r>
    <x v="1482"/>
    <n v="95"/>
    <n v="7888703"/>
    <x v="4"/>
    <x v="3365"/>
    <x v="0"/>
    <s v="USA"/>
    <n v="3000000"/>
    <n v="3.2"/>
  </r>
  <r>
    <x v="1483"/>
    <n v="97"/>
    <n v="7282851"/>
    <x v="0"/>
    <x v="3366"/>
    <x v="0"/>
    <s v="USA"/>
    <n v="3000000"/>
    <n v="6.5"/>
  </r>
  <r>
    <x v="1484"/>
    <n v="90"/>
    <n v="5844929"/>
    <x v="4"/>
    <x v="3367"/>
    <x v="0"/>
    <s v="USA"/>
    <n v="3000000"/>
    <n v="7"/>
  </r>
  <r>
    <x v="1485"/>
    <n v="96"/>
    <n v="4170647"/>
    <x v="4"/>
    <x v="3368"/>
    <x v="0"/>
    <s v="UK"/>
    <n v="1900000"/>
    <n v="6.9"/>
  </r>
  <r>
    <x v="1486"/>
    <n v="82"/>
    <n v="4142507"/>
    <x v="4"/>
    <x v="3369"/>
    <x v="0"/>
    <s v="USA"/>
    <n v="3000000"/>
    <n v="4.4000000000000004"/>
  </r>
  <r>
    <x v="804"/>
    <n v="109"/>
    <n v="4109095"/>
    <x v="6"/>
    <x v="3370"/>
    <x v="0"/>
    <s v="USA"/>
    <n v="3000000"/>
    <n v="6"/>
  </r>
  <r>
    <x v="1487"/>
    <n v="98"/>
    <n v="3902679"/>
    <x v="8"/>
    <x v="3371"/>
    <x v="0"/>
    <s v="USA"/>
    <n v="3000000"/>
    <n v="5.3"/>
  </r>
  <r>
    <x v="1488"/>
    <n v="95"/>
    <n v="3559990"/>
    <x v="4"/>
    <x v="3372"/>
    <x v="0"/>
    <s v="USA"/>
    <n v="3000000"/>
    <n v="5.3"/>
  </r>
  <r>
    <x v="1489"/>
    <n v="104"/>
    <n v="3287435"/>
    <x v="2"/>
    <x v="3373"/>
    <x v="0"/>
    <s v="USA"/>
    <n v="4500000"/>
    <n v="7.1"/>
  </r>
  <r>
    <x v="1490"/>
    <n v="87"/>
    <n v="3071947"/>
    <x v="4"/>
    <x v="3374"/>
    <x v="0"/>
    <s v="USA"/>
    <n v="3500000"/>
    <n v="5.4"/>
  </r>
  <r>
    <x v="1491"/>
    <n v="108"/>
    <n v="2961991"/>
    <x v="7"/>
    <x v="3375"/>
    <x v="0"/>
    <s v="USA"/>
    <n v="3300000"/>
    <n v="6.9"/>
  </r>
  <r>
    <x v="77"/>
    <n v="94"/>
    <n v="2912363"/>
    <x v="6"/>
    <x v="3376"/>
    <x v="29"/>
    <s v="UK"/>
    <n v="3000000"/>
    <n v="7.3"/>
  </r>
  <r>
    <x v="1492"/>
    <n v="134"/>
    <n v="3000000"/>
    <x v="4"/>
    <x v="3377"/>
    <x v="0"/>
    <s v="USA"/>
    <n v="3000000"/>
    <n v="7.8"/>
  </r>
  <r>
    <x v="790"/>
    <n v="89"/>
    <n v="2223990"/>
    <x v="4"/>
    <x v="3378"/>
    <x v="0"/>
    <s v="USA"/>
    <n v="3000000"/>
    <n v="6.6"/>
  </r>
  <r>
    <x v="576"/>
    <n v="102"/>
    <n v="1821983"/>
    <x v="4"/>
    <x v="3379"/>
    <x v="0"/>
    <s v="USA"/>
    <n v="3000000"/>
    <n v="5.4"/>
  </r>
  <r>
    <x v="1129"/>
    <n v="120"/>
    <n v="2181290"/>
    <x v="2"/>
    <x v="3380"/>
    <x v="19"/>
    <s v="South Korea"/>
    <n v="3000000"/>
    <n v="8.4"/>
  </r>
  <r>
    <x v="1493"/>
    <n v="110"/>
    <n v="2848578"/>
    <x v="2"/>
    <x v="3381"/>
    <x v="0"/>
    <s v="USA"/>
    <n v="3500000"/>
    <n v="6.3"/>
  </r>
  <r>
    <x v="1494"/>
    <n v="86"/>
    <n v="703002"/>
    <x v="0"/>
    <x v="3382"/>
    <x v="0"/>
    <s v="Canada"/>
    <n v="3000000"/>
    <n v="6.1"/>
  </r>
  <r>
    <x v="1495"/>
    <n v="101"/>
    <n v="3105269"/>
    <x v="0"/>
    <x v="3383"/>
    <x v="0"/>
    <s v="Mexico"/>
    <n v="3000000"/>
    <n v="5"/>
  </r>
  <r>
    <x v="1496"/>
    <n v="87"/>
    <n v="418268"/>
    <x v="4"/>
    <x v="3384"/>
    <x v="0"/>
    <s v="USA"/>
    <n v="3000000"/>
    <n v="5.3"/>
  </r>
  <r>
    <x v="1497"/>
    <n v="93"/>
    <n v="200803"/>
    <x v="4"/>
    <x v="3385"/>
    <x v="0"/>
    <s v="USA"/>
    <n v="3000000"/>
    <n v="5.3"/>
  </r>
  <r>
    <x v="188"/>
    <n v="111"/>
    <n v="33631221"/>
    <x v="6"/>
    <x v="1794"/>
    <x v="0"/>
    <s v="USA"/>
    <n v="25000000"/>
    <n v="6"/>
  </r>
  <r>
    <x v="1133"/>
    <n v="98"/>
    <n v="95016"/>
    <x v="4"/>
    <x v="3386"/>
    <x v="15"/>
    <s v="Germany"/>
    <n v="2700000"/>
    <n v="7.4"/>
  </r>
  <r>
    <x v="1498"/>
    <n v="100"/>
    <n v="73678"/>
    <x v="2"/>
    <x v="3387"/>
    <x v="0"/>
    <s v="USA"/>
    <n v="3000000"/>
    <n v="5.9"/>
  </r>
  <r>
    <x v="1499"/>
    <n v="88"/>
    <n v="143000"/>
    <x v="11"/>
    <x v="3388"/>
    <x v="0"/>
    <s v="USA"/>
    <n v="5000000"/>
    <n v="4.0999999999999996"/>
  </r>
  <r>
    <x v="1500"/>
    <n v="97"/>
    <n v="39852"/>
    <x v="4"/>
    <x v="3389"/>
    <x v="0"/>
    <s v="USA"/>
    <n v="3000000"/>
    <n v="6.7"/>
  </r>
  <r>
    <x v="930"/>
    <n v="122"/>
    <n v="22000"/>
    <x v="2"/>
    <x v="3390"/>
    <x v="0"/>
    <s v="Germany"/>
    <n v="3000000"/>
    <n v="5.8"/>
  </r>
  <r>
    <x v="23"/>
    <n v="108"/>
    <n v="334185206"/>
    <x v="1"/>
    <x v="32"/>
    <x v="0"/>
    <s v="USA"/>
    <n v="200000000"/>
    <n v="6.5"/>
  </r>
  <r>
    <x v="1501"/>
    <n v="96"/>
    <n v="5005"/>
    <x v="2"/>
    <x v="3391"/>
    <x v="0"/>
    <s v="USA"/>
    <n v="3000000"/>
    <n v="5.9"/>
  </r>
  <r>
    <x v="81"/>
    <n v="105"/>
    <n v="201148159"/>
    <x v="2"/>
    <x v="322"/>
    <x v="0"/>
    <s v="USA"/>
    <n v="95000000"/>
    <n v="7"/>
  </r>
  <r>
    <x v="367"/>
    <n v="113"/>
    <n v="5595428"/>
    <x v="2"/>
    <x v="3392"/>
    <x v="24"/>
    <s v="Brazil"/>
    <n v="2900000"/>
    <n v="8"/>
  </r>
  <r>
    <x v="1502"/>
    <n v="105"/>
    <n v="3123749"/>
    <x v="4"/>
    <x v="3393"/>
    <x v="0"/>
    <s v="USA"/>
    <n v="1500000"/>
    <n v="6.5"/>
  </r>
  <r>
    <x v="1503"/>
    <n v="93"/>
    <n v="100675"/>
    <x v="9"/>
    <x v="3394"/>
    <x v="0"/>
    <s v="USA"/>
    <n v="3000000"/>
    <n v="6.4"/>
  </r>
  <r>
    <x v="596"/>
    <n v="89"/>
    <n v="3645438"/>
    <x v="11"/>
    <x v="3395"/>
    <x v="4"/>
    <s v="France"/>
    <n v="2200000"/>
    <n v="6.8"/>
  </r>
  <r>
    <x v="1022"/>
    <n v="116"/>
    <n v="22201636"/>
    <x v="6"/>
    <x v="3396"/>
    <x v="0"/>
    <s v="USA"/>
    <n v="8000000"/>
    <n v="7.4"/>
  </r>
  <r>
    <x v="1504"/>
    <n v="120"/>
    <n v="25000000"/>
    <x v="4"/>
    <x v="3397"/>
    <x v="0"/>
    <s v="USA"/>
    <n v="2883848"/>
    <n v="8.3000000000000007"/>
  </r>
  <r>
    <x v="1505"/>
    <n v="88"/>
    <n v="19170001"/>
    <x v="11"/>
    <x v="3398"/>
    <x v="0"/>
    <s v="USA"/>
    <n v="2800000"/>
    <n v="5.3"/>
  </r>
  <r>
    <x v="1450"/>
    <n v="102"/>
    <n v="22202612"/>
    <x v="1"/>
    <x v="3399"/>
    <x v="0"/>
    <s v="USA"/>
    <n v="2800000"/>
    <n v="8.1"/>
  </r>
  <r>
    <x v="805"/>
    <n v="106"/>
    <n v="86300000"/>
    <x v="4"/>
    <x v="3400"/>
    <x v="0"/>
    <s v="USA"/>
    <n v="2800000"/>
    <n v="8"/>
  </r>
  <r>
    <x v="901"/>
    <n v="95"/>
    <n v="952620"/>
    <x v="11"/>
    <x v="3401"/>
    <x v="0"/>
    <s v="USA"/>
    <n v="2000000"/>
    <n v="5.7"/>
  </r>
  <r>
    <x v="1506"/>
    <n v="113"/>
    <n v="9054736"/>
    <x v="2"/>
    <x v="3402"/>
    <x v="0"/>
    <s v="USA"/>
    <n v="2700000"/>
    <n v="7.1"/>
  </r>
  <r>
    <x v="805"/>
    <n v="93"/>
    <n v="119500000"/>
    <x v="4"/>
    <x v="3403"/>
    <x v="0"/>
    <s v="USA"/>
    <n v="2600000"/>
    <n v="7.8"/>
  </r>
  <r>
    <x v="1507"/>
    <n v="97"/>
    <n v="32600000"/>
    <x v="11"/>
    <x v="3404"/>
    <x v="0"/>
    <s v="USA"/>
    <n v="1800000"/>
    <n v="5.9"/>
  </r>
  <r>
    <x v="972"/>
    <n v="140"/>
    <n v="3130592"/>
    <x v="2"/>
    <x v="3405"/>
    <x v="0"/>
    <s v="UK"/>
    <n v="2600000"/>
    <n v="7.8"/>
  </r>
  <r>
    <x v="1508"/>
    <n v="86"/>
    <n v="475000"/>
    <x v="4"/>
    <x v="3406"/>
    <x v="0"/>
    <s v="USA"/>
    <n v="2800000"/>
    <n v="6"/>
  </r>
  <r>
    <x v="616"/>
    <n v="109"/>
    <n v="10654581"/>
    <x v="2"/>
    <x v="1417"/>
    <x v="0"/>
    <s v="USA"/>
    <n v="34000000"/>
    <n v="5.3"/>
  </r>
  <r>
    <x v="1509"/>
    <n v="66"/>
    <n v="38108"/>
    <x v="11"/>
    <x v="3407"/>
    <x v="3"/>
    <s v="Spain"/>
    <n v="2600000"/>
    <n v="7.2"/>
  </r>
  <r>
    <x v="1391"/>
    <n v="86"/>
    <n v="40041683"/>
    <x v="4"/>
    <x v="3408"/>
    <x v="0"/>
    <s v="USA"/>
    <n v="2500000"/>
    <n v="5.0999999999999996"/>
  </r>
  <r>
    <x v="1510"/>
    <n v="87"/>
    <n v="33349949"/>
    <x v="9"/>
    <x v="3409"/>
    <x v="0"/>
    <s v="USA"/>
    <n v="2500000"/>
    <n v="5.0999999999999996"/>
  </r>
  <r>
    <x v="991"/>
    <n v="119"/>
    <n v="33386128"/>
    <x v="11"/>
    <x v="2374"/>
    <x v="0"/>
    <s v="USA"/>
    <n v="15000000"/>
    <n v="4.9000000000000004"/>
  </r>
  <r>
    <x v="664"/>
    <n v="149"/>
    <n v="25809813"/>
    <x v="4"/>
    <x v="3410"/>
    <x v="0"/>
    <s v="USA"/>
    <n v="26000000"/>
    <n v="6.9"/>
  </r>
  <r>
    <x v="1511"/>
    <n v="98"/>
    <n v="14400000"/>
    <x v="11"/>
    <x v="3411"/>
    <x v="0"/>
    <s v="USA"/>
    <n v="2500000"/>
    <n v="4.5999999999999996"/>
  </r>
  <r>
    <x v="1512"/>
    <n v="75"/>
    <n v="32230907"/>
    <x v="4"/>
    <x v="3412"/>
    <x v="0"/>
    <s v="USA"/>
    <n v="2500000"/>
    <n v="6.7"/>
  </r>
  <r>
    <x v="497"/>
    <n v="104"/>
    <n v="6401336"/>
    <x v="2"/>
    <x v="3413"/>
    <x v="0"/>
    <s v="USA"/>
    <n v="2500000"/>
    <n v="7.1"/>
  </r>
  <r>
    <x v="1344"/>
    <n v="102"/>
    <n v="26781723"/>
    <x v="4"/>
    <x v="3414"/>
    <x v="0"/>
    <s v="USA"/>
    <n v="2500000"/>
    <n v="7.6"/>
  </r>
  <r>
    <x v="722"/>
    <n v="105"/>
    <n v="5400000"/>
    <x v="2"/>
    <x v="3415"/>
    <x v="0"/>
    <s v="USA"/>
    <n v="2500000"/>
    <n v="8.1"/>
  </r>
  <r>
    <x v="1513"/>
    <n v="107"/>
    <n v="1282084"/>
    <x v="2"/>
    <x v="3416"/>
    <x v="0"/>
    <s v="USA"/>
    <n v="2500000"/>
    <n v="7"/>
  </r>
  <r>
    <x v="1114"/>
    <n v="89"/>
    <n v="3325638"/>
    <x v="4"/>
    <x v="3417"/>
    <x v="0"/>
    <s v="USA"/>
    <n v="2500000"/>
    <n v="7.1"/>
  </r>
  <r>
    <x v="1514"/>
    <n v="106"/>
    <n v="395592"/>
    <x v="2"/>
    <x v="3418"/>
    <x v="0"/>
    <s v="Spain"/>
    <n v="2000000"/>
    <n v="7.6"/>
  </r>
  <r>
    <x v="1515"/>
    <n v="95"/>
    <n v="6851969"/>
    <x v="4"/>
    <x v="3419"/>
    <x v="0"/>
    <s v="USA"/>
    <n v="2500000"/>
    <n v="7.1"/>
  </r>
  <r>
    <x v="1401"/>
    <n v="34"/>
    <n v="333658"/>
    <x v="4"/>
    <x v="3420"/>
    <x v="0"/>
    <s v="USA"/>
    <n v="34000"/>
    <n v="7.1"/>
  </r>
  <r>
    <x v="311"/>
    <n v="101"/>
    <n v="12995673"/>
    <x v="4"/>
    <x v="3421"/>
    <x v="0"/>
    <s v="USA"/>
    <n v="2500000"/>
    <n v="7.7"/>
  </r>
  <r>
    <x v="1516"/>
    <n v="112"/>
    <n v="173783"/>
    <x v="9"/>
    <x v="3422"/>
    <x v="0"/>
    <s v="USA"/>
    <n v="2500000"/>
    <n v="7.6"/>
  </r>
  <r>
    <x v="1517"/>
    <n v="100"/>
    <n v="118666"/>
    <x v="2"/>
    <x v="3423"/>
    <x v="0"/>
    <s v="USA"/>
    <n v="2500000"/>
    <n v="6.6"/>
  </r>
  <r>
    <x v="415"/>
    <n v="92"/>
    <n v="114324072"/>
    <x v="4"/>
    <x v="1488"/>
    <x v="0"/>
    <s v="USA"/>
    <n v="20000000"/>
    <n v="6.7"/>
  </r>
  <r>
    <x v="1518"/>
    <n v="100"/>
    <n v="71904"/>
    <x v="4"/>
    <x v="3424"/>
    <x v="0"/>
    <s v="USA"/>
    <n v="2500000"/>
    <n v="5.7"/>
  </r>
  <r>
    <x v="1519"/>
    <n v="80"/>
    <n v="99851"/>
    <x v="9"/>
    <x v="3425"/>
    <x v="0"/>
    <s v="USA"/>
    <n v="2500000"/>
    <n v="7.1"/>
  </r>
  <r>
    <x v="1520"/>
    <n v="106"/>
    <n v="115504"/>
    <x v="4"/>
    <x v="3426"/>
    <x v="0"/>
    <s v="UK"/>
    <n v="14000000"/>
    <n v="6.2"/>
  </r>
  <r>
    <x v="1044"/>
    <n v="103"/>
    <n v="5725"/>
    <x v="11"/>
    <x v="3427"/>
    <x v="15"/>
    <s v="Germany"/>
    <n v="8400000"/>
    <n v="6.1"/>
  </r>
  <r>
    <x v="1521"/>
    <n v="90"/>
    <n v="75727"/>
    <x v="2"/>
    <x v="3428"/>
    <x v="3"/>
    <s v="USA"/>
    <n v="2500000"/>
    <n v="5.9"/>
  </r>
  <r>
    <x v="63"/>
    <n v="96"/>
    <n v="322157"/>
    <x v="4"/>
    <x v="3429"/>
    <x v="0"/>
    <s v="USA"/>
    <n v="2500000"/>
    <n v="6.8"/>
  </r>
  <r>
    <x v="416"/>
    <n v="120"/>
    <n v="5731103"/>
    <x v="2"/>
    <x v="3430"/>
    <x v="0"/>
    <s v="USA"/>
    <n v="2400000"/>
    <n v="6.8"/>
  </r>
  <r>
    <x v="1522"/>
    <n v="101"/>
    <n v="978908"/>
    <x v="2"/>
    <x v="3431"/>
    <x v="0"/>
    <s v="Poland"/>
    <n v="2400000"/>
    <n v="5.0999999999999996"/>
  </r>
  <r>
    <x v="1523"/>
    <n v="101"/>
    <n v="327919"/>
    <x v="6"/>
    <x v="3432"/>
    <x v="0"/>
    <s v="UK"/>
    <n v="1500000"/>
    <n v="7.7"/>
  </r>
  <r>
    <x v="1524"/>
    <n v="105"/>
    <n v="178739"/>
    <x v="2"/>
    <x v="3433"/>
    <x v="0"/>
    <s v="USA"/>
    <n v="2450000"/>
    <n v="3.9"/>
  </r>
  <r>
    <x v="239"/>
    <n v="120"/>
    <n v="76400000"/>
    <x v="3"/>
    <x v="3434"/>
    <x v="0"/>
    <s v="USA"/>
    <n v="2280000"/>
    <n v="7.8"/>
  </r>
  <r>
    <x v="569"/>
    <n v="91"/>
    <n v="36200000"/>
    <x v="11"/>
    <x v="3435"/>
    <x v="0"/>
    <s v="USA"/>
    <n v="4000000"/>
    <n v="5.7"/>
  </r>
  <r>
    <x v="1525"/>
    <n v="92"/>
    <n v="21300000"/>
    <x v="11"/>
    <x v="3436"/>
    <x v="0"/>
    <s v="USA"/>
    <n v="2200000"/>
    <n v="4.7"/>
  </r>
  <r>
    <x v="1526"/>
    <n v="117"/>
    <n v="379643"/>
    <x v="2"/>
    <x v="3437"/>
    <x v="0"/>
    <s v="USA"/>
    <n v="2200000"/>
    <n v="5.9"/>
  </r>
  <r>
    <x v="1527"/>
    <n v="120"/>
    <n v="12985267"/>
    <x v="2"/>
    <x v="3438"/>
    <x v="0"/>
    <s v="USA"/>
    <n v="2300000"/>
    <n v="5.9"/>
  </r>
  <r>
    <x v="1528"/>
    <n v="172"/>
    <n v="23650000"/>
    <x v="2"/>
    <x v="3439"/>
    <x v="0"/>
    <s v="USA"/>
    <n v="2100000"/>
    <n v="8.1"/>
  </r>
  <r>
    <x v="1529"/>
    <n v="89"/>
    <n v="313436"/>
    <x v="4"/>
    <x v="3440"/>
    <x v="25"/>
    <s v="Norway"/>
    <n v="15500000"/>
    <n v="7.6"/>
  </r>
  <r>
    <x v="1530"/>
    <n v="125"/>
    <n v="3330"/>
    <x v="6"/>
    <x v="3441"/>
    <x v="0"/>
    <s v="USA"/>
    <n v="2100000"/>
    <n v="7.2"/>
  </r>
  <r>
    <x v="1234"/>
    <n v="115"/>
    <n v="24800000"/>
    <x v="0"/>
    <x v="3442"/>
    <x v="0"/>
    <s v="UK"/>
    <n v="2000000"/>
    <n v="7.5"/>
  </r>
  <r>
    <x v="1531"/>
    <n v="96"/>
    <n v="792966"/>
    <x v="0"/>
    <x v="3443"/>
    <x v="0"/>
    <s v="USA"/>
    <n v="2300000"/>
    <n v="5.0999999999999996"/>
  </r>
  <r>
    <x v="1532"/>
    <n v="100"/>
    <n v="14673301"/>
    <x v="11"/>
    <x v="3444"/>
    <x v="0"/>
    <s v="USA"/>
    <n v="2000000"/>
    <n v="6.9"/>
  </r>
  <r>
    <x v="79"/>
    <n v="87"/>
    <n v="9003011"/>
    <x v="0"/>
    <x v="3445"/>
    <x v="0"/>
    <s v="Australia"/>
    <n v="2000000"/>
    <n v="7.6"/>
  </r>
  <r>
    <x v="1533"/>
    <n v="102"/>
    <n v="11546543"/>
    <x v="0"/>
    <x v="3446"/>
    <x v="9"/>
    <s v="Hong Kong"/>
    <n v="2000000"/>
    <n v="7.6"/>
  </r>
  <r>
    <x v="665"/>
    <n v="118"/>
    <n v="11533945"/>
    <x v="7"/>
    <x v="3447"/>
    <x v="0"/>
    <s v="USA"/>
    <n v="2000000"/>
    <n v="7.6"/>
  </r>
  <r>
    <x v="1534"/>
    <n v="86"/>
    <n v="12555230"/>
    <x v="2"/>
    <x v="3448"/>
    <x v="0"/>
    <s v="France"/>
    <n v="2000000"/>
    <n v="5.3"/>
  </r>
  <r>
    <x v="168"/>
    <n v="137"/>
    <n v="11284657"/>
    <x v="2"/>
    <x v="3449"/>
    <x v="15"/>
    <s v="Germany"/>
    <n v="2000000"/>
    <n v="8.5"/>
  </r>
  <r>
    <x v="1535"/>
    <n v="129"/>
    <n v="34522221"/>
    <x v="2"/>
    <x v="3450"/>
    <x v="0"/>
    <s v="USA"/>
    <n v="2000000"/>
    <n v="7"/>
  </r>
  <r>
    <x v="1536"/>
    <n v="80"/>
    <n v="7002255"/>
    <x v="3"/>
    <x v="3451"/>
    <x v="4"/>
    <s v="France"/>
    <n v="9500000"/>
    <n v="7.8"/>
  </r>
  <r>
    <x v="1537"/>
    <n v="89"/>
    <n v="6719300"/>
    <x v="4"/>
    <x v="3452"/>
    <x v="0"/>
    <s v="Canada"/>
    <n v="2000000"/>
    <n v="7.2"/>
  </r>
  <r>
    <x v="722"/>
    <n v="80"/>
    <n v="5792822"/>
    <x v="2"/>
    <x v="3453"/>
    <x v="0"/>
    <s v="USA"/>
    <n v="2700000"/>
    <n v="8"/>
  </r>
  <r>
    <x v="109"/>
    <n v="115"/>
    <n v="5383834"/>
    <x v="2"/>
    <x v="3454"/>
    <x v="3"/>
    <s v="Mexico"/>
    <n v="2000000"/>
    <n v="8.1"/>
  </r>
  <r>
    <x v="506"/>
    <n v="100"/>
    <n v="4599680"/>
    <x v="2"/>
    <x v="3455"/>
    <x v="0"/>
    <s v="USA"/>
    <n v="1500000"/>
    <n v="6.8"/>
  </r>
  <r>
    <x v="1538"/>
    <n v="100"/>
    <n v="6531491"/>
    <x v="2"/>
    <x v="3456"/>
    <x v="0"/>
    <s v="USA"/>
    <n v="2000000"/>
    <n v="7.2"/>
  </r>
  <r>
    <x v="1539"/>
    <n v="91"/>
    <n v="3885134"/>
    <x v="4"/>
    <x v="3457"/>
    <x v="0"/>
    <s v="USA"/>
    <n v="2000000"/>
    <n v="7.4"/>
  </r>
  <r>
    <x v="1540"/>
    <n v="96"/>
    <n v="3590010"/>
    <x v="2"/>
    <x v="3458"/>
    <x v="0"/>
    <s v="UK"/>
    <n v="2000000"/>
    <n v="6.1"/>
  </r>
  <r>
    <x v="48"/>
    <n v="116"/>
    <n v="3335839"/>
    <x v="0"/>
    <x v="3459"/>
    <x v="0"/>
    <s v="USA"/>
    <n v="2000000"/>
    <n v="7"/>
  </r>
  <r>
    <x v="550"/>
    <n v="97"/>
    <n v="2557668"/>
    <x v="6"/>
    <x v="3460"/>
    <x v="0"/>
    <s v="USA"/>
    <n v="2000000"/>
    <n v="5.3"/>
  </r>
  <r>
    <x v="144"/>
    <n v="101"/>
    <n v="2506446"/>
    <x v="4"/>
    <x v="3461"/>
    <x v="0"/>
    <s v="USA"/>
    <n v="2000000"/>
    <n v="4.7"/>
  </r>
  <r>
    <x v="1541"/>
    <n v="98"/>
    <n v="7369373"/>
    <x v="11"/>
    <x v="3462"/>
    <x v="0"/>
    <s v="UK"/>
    <n v="2000000"/>
    <n v="5.7"/>
  </r>
  <r>
    <x v="81"/>
    <n v="150"/>
    <n v="4414535"/>
    <x v="2"/>
    <x v="2228"/>
    <x v="0"/>
    <s v="UK"/>
    <n v="18000000"/>
    <n v="7.8"/>
  </r>
  <r>
    <x v="1346"/>
    <n v="101"/>
    <n v="1984378"/>
    <x v="4"/>
    <x v="3463"/>
    <x v="0"/>
    <s v="USA"/>
    <n v="2000000"/>
    <n v="6.5"/>
  </r>
  <r>
    <x v="1542"/>
    <n v="90"/>
    <n v="2283276"/>
    <x v="3"/>
    <x v="3464"/>
    <x v="30"/>
    <s v="Israel"/>
    <n v="1500000"/>
    <n v="8"/>
  </r>
  <r>
    <x v="1543"/>
    <n v="120"/>
    <n v="1098224"/>
    <x v="1"/>
    <x v="3465"/>
    <x v="0"/>
    <s v="USA"/>
    <n v="2000000"/>
    <n v="3.3"/>
  </r>
  <r>
    <x v="1469"/>
    <n v="102"/>
    <n v="1430185"/>
    <x v="9"/>
    <x v="3466"/>
    <x v="0"/>
    <s v="USA"/>
    <n v="2000000"/>
    <n v="8.3000000000000007"/>
  </r>
  <r>
    <x v="1544"/>
    <n v="102"/>
    <n v="1477002"/>
    <x v="2"/>
    <x v="3467"/>
    <x v="0"/>
    <s v="USA"/>
    <n v="2000000"/>
    <n v="6.9"/>
  </r>
  <r>
    <x v="1545"/>
    <n v="100"/>
    <n v="1134049"/>
    <x v="9"/>
    <x v="3468"/>
    <x v="0"/>
    <s v="UK"/>
    <n v="2000000"/>
    <n v="8.1"/>
  </r>
  <r>
    <x v="1404"/>
    <n v="89"/>
    <n v="653621"/>
    <x v="7"/>
    <x v="3469"/>
    <x v="0"/>
    <s v="USA"/>
    <n v="2000000"/>
    <n v="6.8"/>
  </r>
  <r>
    <x v="1546"/>
    <n v="86"/>
    <n v="535249"/>
    <x v="4"/>
    <x v="3470"/>
    <x v="0"/>
    <s v="USA"/>
    <n v="3400000"/>
    <n v="4.5999999999999996"/>
  </r>
  <r>
    <x v="1547"/>
    <n v="96"/>
    <n v="371081"/>
    <x v="4"/>
    <x v="3471"/>
    <x v="0"/>
    <s v="USA"/>
    <n v="6000000"/>
    <n v="7"/>
  </r>
  <r>
    <x v="1548"/>
    <n v="91"/>
    <n v="124494"/>
    <x v="0"/>
    <x v="3472"/>
    <x v="0"/>
    <s v="USA"/>
    <n v="2000000"/>
    <n v="6.7"/>
  </r>
  <r>
    <x v="1549"/>
    <n v="85"/>
    <n v="100669"/>
    <x v="4"/>
    <x v="3473"/>
    <x v="0"/>
    <s v="USA"/>
    <n v="3800000"/>
    <n v="5.8"/>
  </r>
  <r>
    <x v="40"/>
    <n v="129"/>
    <n v="186354"/>
    <x v="2"/>
    <x v="3474"/>
    <x v="0"/>
    <s v="USA"/>
    <n v="13500000"/>
    <n v="4.5"/>
  </r>
  <r>
    <x v="1550"/>
    <n v="95"/>
    <n v="17580"/>
    <x v="2"/>
    <x v="3475"/>
    <x v="0"/>
    <s v="USA"/>
    <n v="1500000"/>
    <n v="6.2"/>
  </r>
  <r>
    <x v="1551"/>
    <n v="92"/>
    <n v="12667"/>
    <x v="2"/>
    <x v="3476"/>
    <x v="0"/>
    <s v="UK"/>
    <n v="14000"/>
    <n v="6.6"/>
  </r>
  <r>
    <x v="1552"/>
    <n v="96"/>
    <n v="198407"/>
    <x v="2"/>
    <x v="3477"/>
    <x v="0"/>
    <s v="USA"/>
    <n v="2000000"/>
    <n v="6.6"/>
  </r>
  <r>
    <x v="770"/>
    <n v="85"/>
    <n v="13973532"/>
    <x v="4"/>
    <x v="1816"/>
    <x v="0"/>
    <s v="USA"/>
    <n v="25000000"/>
    <n v="5.0999999999999996"/>
  </r>
  <r>
    <x v="1553"/>
    <n v="119"/>
    <n v="4958"/>
    <x v="0"/>
    <x v="3478"/>
    <x v="0"/>
    <s v="South Africa"/>
    <n v="2000000"/>
    <n v="7.8"/>
  </r>
  <r>
    <x v="1554"/>
    <n v="92"/>
    <n v="7927"/>
    <x v="6"/>
    <x v="3479"/>
    <x v="0"/>
    <s v="USA"/>
    <n v="2300000"/>
    <n v="7.7"/>
  </r>
  <r>
    <x v="1555"/>
    <n v="106"/>
    <n v="2436"/>
    <x v="4"/>
    <x v="3480"/>
    <x v="0"/>
    <s v="USA"/>
    <n v="2000000"/>
    <n v="5.7"/>
  </r>
  <r>
    <x v="1556"/>
    <n v="99"/>
    <n v="4600000"/>
    <x v="6"/>
    <x v="3481"/>
    <x v="0"/>
    <s v="USA"/>
    <n v="1900000"/>
    <n v="7.1"/>
  </r>
  <r>
    <x v="1077"/>
    <n v="103"/>
    <n v="1420578"/>
    <x v="2"/>
    <x v="3482"/>
    <x v="0"/>
    <s v="USA"/>
    <n v="1900000"/>
    <n v="6.4"/>
  </r>
  <r>
    <x v="1557"/>
    <n v="95"/>
    <n v="1028658"/>
    <x v="2"/>
    <x v="3483"/>
    <x v="0"/>
    <s v="Spain"/>
    <n v="3000000"/>
    <n v="7"/>
  </r>
  <r>
    <x v="1558"/>
    <n v="95"/>
    <n v="18435"/>
    <x v="2"/>
    <x v="3484"/>
    <x v="4"/>
    <s v="France"/>
    <n v="1400000"/>
    <n v="5.8"/>
  </r>
  <r>
    <x v="665"/>
    <n v="100"/>
    <n v="35266619"/>
    <x v="2"/>
    <x v="1550"/>
    <x v="0"/>
    <s v="USA"/>
    <n v="30000000"/>
    <n v="5.9"/>
  </r>
  <r>
    <x v="519"/>
    <n v="101"/>
    <n v="26505000"/>
    <x v="11"/>
    <x v="1332"/>
    <x v="0"/>
    <s v="USA"/>
    <n v="1800000"/>
    <n v="7.5"/>
  </r>
  <r>
    <x v="989"/>
    <n v="90"/>
    <n v="2957978"/>
    <x v="7"/>
    <x v="3485"/>
    <x v="0"/>
    <s v="UK"/>
    <n v="1000000"/>
    <n v="7.8"/>
  </r>
  <r>
    <x v="1559"/>
    <n v="89"/>
    <n v="444044"/>
    <x v="2"/>
    <x v="3486"/>
    <x v="0"/>
    <s v="USA"/>
    <n v="1900000"/>
    <n v="7.2"/>
  </r>
  <r>
    <x v="1560"/>
    <n v="87"/>
    <n v="40990055"/>
    <x v="2"/>
    <x v="3487"/>
    <x v="0"/>
    <s v="France"/>
    <n v="1800000"/>
    <n v="5.6"/>
  </r>
  <r>
    <x v="1561"/>
    <n v="118"/>
    <n v="5709616"/>
    <x v="2"/>
    <x v="3488"/>
    <x v="3"/>
    <s v="Mexico"/>
    <n v="1800000"/>
    <n v="6.8"/>
  </r>
  <r>
    <x v="1562"/>
    <n v="93"/>
    <n v="12784397"/>
    <x v="2"/>
    <x v="3489"/>
    <x v="0"/>
    <s v="USA"/>
    <n v="1800000"/>
    <n v="7.3"/>
  </r>
  <r>
    <x v="1563"/>
    <n v="109"/>
    <n v="3050934"/>
    <x v="2"/>
    <x v="3490"/>
    <x v="0"/>
    <s v="USA"/>
    <n v="1800000"/>
    <n v="7.3"/>
  </r>
  <r>
    <x v="1180"/>
    <n v="90"/>
    <n v="638476"/>
    <x v="4"/>
    <x v="3491"/>
    <x v="0"/>
    <s v="USA"/>
    <n v="1500000"/>
    <n v="6.6"/>
  </r>
  <r>
    <x v="1564"/>
    <n v="108"/>
    <n v="505295"/>
    <x v="1"/>
    <x v="3492"/>
    <x v="31"/>
    <s v="Australia"/>
    <n v="1800000"/>
    <n v="7.5"/>
  </r>
  <r>
    <x v="170"/>
    <n v="81"/>
    <n v="7267324"/>
    <x v="6"/>
    <x v="3493"/>
    <x v="15"/>
    <s v="Germany"/>
    <n v="3500000"/>
    <n v="7.8"/>
  </r>
  <r>
    <x v="1565"/>
    <n v="93"/>
    <n v="145540"/>
    <x v="2"/>
    <x v="3494"/>
    <x v="0"/>
    <s v="USA"/>
    <n v="500000"/>
    <n v="6.7"/>
  </r>
  <r>
    <x v="1059"/>
    <n v="138"/>
    <n v="35918429"/>
    <x v="6"/>
    <x v="3495"/>
    <x v="0"/>
    <s v="USA"/>
    <n v="1700000"/>
    <n v="7.5"/>
  </r>
  <r>
    <x v="1566"/>
    <n v="105"/>
    <n v="92401"/>
    <x v="11"/>
    <x v="3496"/>
    <x v="0"/>
    <s v="USA"/>
    <n v="2000000"/>
    <n v="6.3"/>
  </r>
  <r>
    <x v="1567"/>
    <n v="98"/>
    <n v="1943649"/>
    <x v="4"/>
    <x v="3497"/>
    <x v="0"/>
    <s v="USA"/>
    <n v="1700000"/>
    <n v="6.3"/>
  </r>
  <r>
    <x v="1568"/>
    <n v="86"/>
    <n v="992238"/>
    <x v="2"/>
    <x v="3498"/>
    <x v="0"/>
    <s v="UK"/>
    <n v="1700000"/>
    <n v="6.8"/>
  </r>
  <r>
    <x v="1569"/>
    <n v="104"/>
    <n v="4231500"/>
    <x v="2"/>
    <x v="3499"/>
    <x v="21"/>
    <s v="India"/>
    <n v="1000000"/>
    <n v="7.8"/>
  </r>
  <r>
    <x v="1570"/>
    <n v="100"/>
    <n v="396035"/>
    <x v="2"/>
    <x v="3500"/>
    <x v="0"/>
    <s v="UK"/>
    <n v="1000000"/>
    <n v="6.9"/>
  </r>
  <r>
    <x v="1571"/>
    <n v="84"/>
    <n v="6026908"/>
    <x v="4"/>
    <x v="3501"/>
    <x v="0"/>
    <s v="USA"/>
    <n v="2000000"/>
    <n v="4.3"/>
  </r>
  <r>
    <x v="1572"/>
    <n v="95"/>
    <n v="1060591"/>
    <x v="4"/>
    <x v="3502"/>
    <x v="32"/>
    <s v="France"/>
    <n v="1300000"/>
    <n v="7.2"/>
  </r>
  <r>
    <x v="1573"/>
    <n v="90"/>
    <n v="155972"/>
    <x v="4"/>
    <x v="3503"/>
    <x v="30"/>
    <s v="Israel"/>
    <n v="1500000"/>
    <n v="7.3"/>
  </r>
  <r>
    <x v="1574"/>
    <n v="123"/>
    <n v="26893"/>
    <x v="6"/>
    <x v="3504"/>
    <x v="4"/>
    <s v="France"/>
    <n v="1600000"/>
    <n v="7.2"/>
  </r>
  <r>
    <x v="1575"/>
    <n v="111"/>
    <n v="2580"/>
    <x v="2"/>
    <x v="3505"/>
    <x v="0"/>
    <s v="USA"/>
    <n v="1650000"/>
    <n v="5.4"/>
  </r>
  <r>
    <x v="9"/>
    <n v="110"/>
    <n v="58885635"/>
    <x v="0"/>
    <x v="1630"/>
    <x v="0"/>
    <s v="USA"/>
    <n v="26000000"/>
    <n v="7.4"/>
  </r>
  <r>
    <x v="1576"/>
    <n v="108"/>
    <n v="19067631"/>
    <x v="4"/>
    <x v="3506"/>
    <x v="0"/>
    <s v="USA"/>
    <n v="2000000"/>
    <n v="7.1"/>
  </r>
  <r>
    <x v="1577"/>
    <n v="92"/>
    <n v="11806119"/>
    <x v="0"/>
    <x v="3507"/>
    <x v="0"/>
    <s v="USA"/>
    <n v="1100000"/>
    <n v="6.8"/>
  </r>
  <r>
    <x v="1578"/>
    <n v="91"/>
    <n v="7417210"/>
    <x v="2"/>
    <x v="3508"/>
    <x v="0"/>
    <s v="USA"/>
    <n v="1500000"/>
    <n v="7"/>
  </r>
  <r>
    <x v="1206"/>
    <n v="88"/>
    <n v="7362100"/>
    <x v="4"/>
    <x v="3509"/>
    <x v="0"/>
    <s v="USA"/>
    <n v="1500000"/>
    <n v="7.4"/>
  </r>
  <r>
    <x v="736"/>
    <n v="97"/>
    <n v="7022940"/>
    <x v="4"/>
    <x v="3510"/>
    <x v="0"/>
    <s v="USA"/>
    <n v="1000000"/>
    <n v="6.7"/>
  </r>
  <r>
    <x v="780"/>
    <n v="103"/>
    <n v="5132222"/>
    <x v="2"/>
    <x v="3511"/>
    <x v="0"/>
    <s v="Canada"/>
    <n v="2000000"/>
    <n v="7.2"/>
  </r>
  <r>
    <x v="1212"/>
    <n v="110"/>
    <n v="2365931"/>
    <x v="4"/>
    <x v="3512"/>
    <x v="0"/>
    <s v="USA"/>
    <n v="1500000"/>
    <n v="7.5"/>
  </r>
  <r>
    <x v="32"/>
    <n v="103"/>
    <n v="53991137"/>
    <x v="8"/>
    <x v="3513"/>
    <x v="0"/>
    <s v="USA"/>
    <n v="1500000"/>
    <n v="6.8"/>
  </r>
  <r>
    <x v="1579"/>
    <n v="114"/>
    <n v="1221261"/>
    <x v="6"/>
    <x v="3514"/>
    <x v="3"/>
    <s v="Argentina"/>
    <n v="1500000"/>
    <n v="7.9"/>
  </r>
  <r>
    <x v="1580"/>
    <n v="112"/>
    <n v="712294"/>
    <x v="2"/>
    <x v="3515"/>
    <x v="0"/>
    <s v="USA"/>
    <n v="1500000"/>
    <n v="6.7"/>
  </r>
  <r>
    <x v="1581"/>
    <n v="104"/>
    <n v="3447339"/>
    <x v="4"/>
    <x v="3516"/>
    <x v="0"/>
    <s v="USA"/>
    <n v="1500000"/>
    <n v="5.8"/>
  </r>
  <r>
    <x v="1433"/>
    <n v="99"/>
    <n v="418953"/>
    <x v="6"/>
    <x v="3517"/>
    <x v="0"/>
    <s v="France"/>
    <n v="1500000"/>
    <n v="6.5"/>
  </r>
  <r>
    <x v="1582"/>
    <n v="98"/>
    <n v="406035"/>
    <x v="2"/>
    <x v="3518"/>
    <x v="0"/>
    <s v="USA"/>
    <n v="1500000"/>
    <n v="7.2"/>
  </r>
  <r>
    <x v="1035"/>
    <n v="100"/>
    <n v="373967"/>
    <x v="11"/>
    <x v="3519"/>
    <x v="0"/>
    <s v="USA"/>
    <n v="1500000"/>
    <n v="6.5"/>
  </r>
  <r>
    <x v="1583"/>
    <n v="80"/>
    <n v="194568"/>
    <x v="4"/>
    <x v="3520"/>
    <x v="0"/>
    <s v="USA"/>
    <n v="1500000"/>
    <n v="6.2"/>
  </r>
  <r>
    <x v="1584"/>
    <n v="87"/>
    <n v="163245"/>
    <x v="4"/>
    <x v="3521"/>
    <x v="0"/>
    <s v="USA"/>
    <n v="1500000"/>
    <n v="8.6"/>
  </r>
  <r>
    <x v="1585"/>
    <n v="91"/>
    <n v="119841"/>
    <x v="2"/>
    <x v="3522"/>
    <x v="0"/>
    <s v="USA"/>
    <n v="1500000"/>
    <n v="6.5"/>
  </r>
  <r>
    <x v="1586"/>
    <n v="84"/>
    <n v="173066"/>
    <x v="4"/>
    <x v="3523"/>
    <x v="0"/>
    <s v="USA"/>
    <n v="1500000"/>
    <n v="6.3"/>
  </r>
  <r>
    <x v="1076"/>
    <n v="90"/>
    <n v="92362"/>
    <x v="4"/>
    <x v="3524"/>
    <x v="0"/>
    <s v="USA"/>
    <n v="1500000"/>
    <n v="4.3"/>
  </r>
  <r>
    <x v="1587"/>
    <n v="98"/>
    <n v="105943"/>
    <x v="4"/>
    <x v="3525"/>
    <x v="0"/>
    <s v="USA"/>
    <n v="1500000"/>
    <n v="6.1"/>
  </r>
  <r>
    <x v="1251"/>
    <n v="124"/>
    <n v="183490"/>
    <x v="2"/>
    <x v="3526"/>
    <x v="0"/>
    <s v="USA"/>
    <n v="1700000"/>
    <n v="5.8"/>
  </r>
  <r>
    <x v="1588"/>
    <n v="95"/>
    <n v="3478"/>
    <x v="8"/>
    <x v="3527"/>
    <x v="0"/>
    <s v="Canada"/>
    <n v="1500000"/>
    <n v="6.7"/>
  </r>
  <r>
    <x v="1589"/>
    <n v="90"/>
    <n v="52166"/>
    <x v="2"/>
    <x v="3528"/>
    <x v="0"/>
    <s v="USA"/>
    <n v="2000000"/>
    <n v="6.7"/>
  </r>
  <r>
    <x v="991"/>
    <n v="101"/>
    <n v="1163508"/>
    <x v="2"/>
    <x v="3529"/>
    <x v="0"/>
    <s v="USA"/>
    <n v="2500000"/>
    <n v="5.0999999999999996"/>
  </r>
  <r>
    <x v="85"/>
    <n v="130"/>
    <n v="80033643"/>
    <x v="0"/>
    <x v="700"/>
    <x v="0"/>
    <s v="USA"/>
    <n v="60000000"/>
    <n v="7"/>
  </r>
  <r>
    <x v="1590"/>
    <n v="83"/>
    <n v="184925485"/>
    <x v="3"/>
    <x v="3530"/>
    <x v="0"/>
    <s v="USA"/>
    <n v="2000000"/>
    <n v="7.7"/>
  </r>
  <r>
    <x v="1591"/>
    <n v="106"/>
    <n v="304124"/>
    <x v="2"/>
    <x v="3531"/>
    <x v="3"/>
    <s v="Argentina"/>
    <n v="1400000"/>
    <n v="6.7"/>
  </r>
  <r>
    <x v="1592"/>
    <n v="94"/>
    <n v="36830"/>
    <x v="1"/>
    <x v="3532"/>
    <x v="0"/>
    <s v="UK"/>
    <n v="1400000"/>
    <n v="6.6"/>
  </r>
  <r>
    <x v="123"/>
    <n v="120"/>
    <n v="3650677"/>
    <x v="4"/>
    <x v="3533"/>
    <x v="0"/>
    <s v="UK"/>
    <n v="960000"/>
    <n v="8.1999999999999993"/>
  </r>
  <r>
    <x v="1278"/>
    <n v="105"/>
    <n v="1647780"/>
    <x v="2"/>
    <x v="3534"/>
    <x v="23"/>
    <s v="Denmark"/>
    <n v="1300000"/>
    <n v="8.1"/>
  </r>
  <r>
    <x v="1593"/>
    <n v="95"/>
    <n v="695229"/>
    <x v="4"/>
    <x v="3535"/>
    <x v="0"/>
    <s v="USA"/>
    <n v="1300000"/>
    <n v="7.2"/>
  </r>
  <r>
    <x v="1594"/>
    <n v="135"/>
    <n v="638951"/>
    <x v="2"/>
    <x v="3536"/>
    <x v="33"/>
    <s v="USA"/>
    <n v="1592000"/>
    <n v="7.4"/>
  </r>
  <r>
    <x v="1595"/>
    <n v="105"/>
    <n v="609042"/>
    <x v="2"/>
    <x v="3537"/>
    <x v="0"/>
    <s v="USA"/>
    <n v="1300000"/>
    <n v="6.5"/>
  </r>
  <r>
    <x v="1596"/>
    <n v="83"/>
    <n v="1521"/>
    <x v="4"/>
    <x v="3538"/>
    <x v="0"/>
    <s v="Canada"/>
    <n v="1500000"/>
    <n v="5.7"/>
  </r>
  <r>
    <x v="359"/>
    <n v="111"/>
    <n v="32940507"/>
    <x v="0"/>
    <x v="743"/>
    <x v="0"/>
    <s v="USA"/>
    <n v="60000000"/>
    <n v="6.1"/>
  </r>
  <r>
    <x v="1597"/>
    <n v="87"/>
    <n v="19539"/>
    <x v="4"/>
    <x v="3539"/>
    <x v="0"/>
    <s v="USA"/>
    <n v="1000000"/>
    <n v="6.2"/>
  </r>
  <r>
    <x v="1598"/>
    <n v="97"/>
    <n v="100358"/>
    <x v="4"/>
    <x v="3540"/>
    <x v="0"/>
    <s v="India"/>
    <n v="1500000"/>
    <n v="3.3"/>
  </r>
  <r>
    <x v="569"/>
    <n v="87"/>
    <n v="19100000"/>
    <x v="11"/>
    <x v="3541"/>
    <x v="0"/>
    <s v="USA"/>
    <n v="1250000"/>
    <n v="6.1"/>
  </r>
  <r>
    <x v="1599"/>
    <n v="80"/>
    <n v="2833383"/>
    <x v="2"/>
    <x v="3542"/>
    <x v="0"/>
    <s v="USA"/>
    <n v="427000"/>
    <n v="5.7"/>
  </r>
  <r>
    <x v="144"/>
    <n v="100"/>
    <n v="24741700"/>
    <x v="2"/>
    <x v="3543"/>
    <x v="0"/>
    <s v="USA"/>
    <n v="1200000"/>
    <n v="7.2"/>
  </r>
  <r>
    <x v="32"/>
    <n v="103"/>
    <n v="55153403"/>
    <x v="11"/>
    <x v="3544"/>
    <x v="0"/>
    <s v="USA"/>
    <n v="1200000"/>
    <n v="7.7"/>
  </r>
  <r>
    <x v="406"/>
    <n v="100"/>
    <n v="18488314"/>
    <x v="4"/>
    <x v="3545"/>
    <x v="0"/>
    <s v="USA"/>
    <n v="1200000"/>
    <n v="7.1"/>
  </r>
  <r>
    <x v="1600"/>
    <n v="89"/>
    <n v="11278"/>
    <x v="4"/>
    <x v="3546"/>
    <x v="3"/>
    <s v="Mexico"/>
    <n v="1300000"/>
    <n v="7"/>
  </r>
  <r>
    <x v="233"/>
    <n v="104"/>
    <n v="79363785"/>
    <x v="2"/>
    <x v="446"/>
    <x v="0"/>
    <s v="USA"/>
    <n v="80000000"/>
    <n v="5.5"/>
  </r>
  <r>
    <x v="804"/>
    <n v="114"/>
    <n v="13876974"/>
    <x v="4"/>
    <x v="3547"/>
    <x v="21"/>
    <s v="India"/>
    <n v="7000000"/>
    <n v="7.4"/>
  </r>
  <r>
    <x v="1063"/>
    <n v="111"/>
    <n v="9180275"/>
    <x v="2"/>
    <x v="3548"/>
    <x v="0"/>
    <s v="USA"/>
    <n v="1200000"/>
    <n v="7.7"/>
  </r>
  <r>
    <x v="496"/>
    <n v="110"/>
    <n v="22494487"/>
    <x v="6"/>
    <x v="1678"/>
    <x v="0"/>
    <s v="Germany"/>
    <n v="27000000"/>
    <n v="7.8"/>
  </r>
  <r>
    <x v="1601"/>
    <n v="85"/>
    <n v="2199853"/>
    <x v="4"/>
    <x v="3549"/>
    <x v="0"/>
    <s v="USA"/>
    <n v="1200000"/>
    <n v="6.6"/>
  </r>
  <r>
    <x v="1602"/>
    <n v="113"/>
    <n v="2859955"/>
    <x v="2"/>
    <x v="3550"/>
    <x v="0"/>
    <s v="USA"/>
    <n v="1200000"/>
    <n v="6"/>
  </r>
  <r>
    <x v="161"/>
    <n v="99"/>
    <n v="2812029"/>
    <x v="6"/>
    <x v="3551"/>
    <x v="0"/>
    <s v="USA"/>
    <n v="1200000"/>
    <n v="8.4"/>
  </r>
  <r>
    <x v="692"/>
    <n v="142"/>
    <n v="6100000"/>
    <x v="14"/>
    <x v="3552"/>
    <x v="12"/>
    <s v="Italy"/>
    <n v="1200000"/>
    <n v="8.9"/>
  </r>
  <r>
    <x v="1603"/>
    <n v="112"/>
    <n v="375723"/>
    <x v="4"/>
    <x v="3553"/>
    <x v="24"/>
    <s v="Brazil"/>
    <n v="4000000"/>
    <n v="7.9"/>
  </r>
  <r>
    <x v="1604"/>
    <n v="108"/>
    <n v="594904"/>
    <x v="4"/>
    <x v="3554"/>
    <x v="0"/>
    <s v="USA"/>
    <n v="1200000"/>
    <n v="6"/>
  </r>
  <r>
    <x v="1605"/>
    <n v="88"/>
    <n v="58936"/>
    <x v="4"/>
    <x v="3555"/>
    <x v="0"/>
    <s v="USA"/>
    <n v="1200000"/>
    <n v="6.1"/>
  </r>
  <r>
    <x v="1606"/>
    <n v="97"/>
    <n v="24784"/>
    <x v="9"/>
    <x v="3556"/>
    <x v="0"/>
    <s v="Canada"/>
    <n v="1200000"/>
    <n v="7.4"/>
  </r>
  <r>
    <x v="1607"/>
    <n v="85"/>
    <n v="7826"/>
    <x v="4"/>
    <x v="3557"/>
    <x v="0"/>
    <s v="USA"/>
    <n v="1200000"/>
    <n v="6.2"/>
  </r>
  <r>
    <x v="1608"/>
    <n v="110"/>
    <n v="3830"/>
    <x v="4"/>
    <x v="3558"/>
    <x v="3"/>
    <s v="USA"/>
    <n v="1200000"/>
    <n v="7.2"/>
  </r>
  <r>
    <x v="302"/>
    <n v="91"/>
    <n v="2850263"/>
    <x v="1"/>
    <x v="3559"/>
    <x v="0"/>
    <s v="USA"/>
    <n v="2600000"/>
    <n v="6.2"/>
  </r>
  <r>
    <x v="1609"/>
    <n v="94"/>
    <n v="16101109"/>
    <x v="4"/>
    <x v="3560"/>
    <x v="0"/>
    <s v="USA"/>
    <n v="3000000"/>
    <n v="6.8"/>
  </r>
  <r>
    <x v="1523"/>
    <n v="90"/>
    <n v="6013"/>
    <x v="6"/>
    <x v="3561"/>
    <x v="0"/>
    <s v="UK"/>
    <n v="695393"/>
    <n v="7.7"/>
  </r>
  <r>
    <x v="1610"/>
    <n v="92"/>
    <n v="1400000"/>
    <x v="0"/>
    <x v="3562"/>
    <x v="0"/>
    <s v="USA"/>
    <n v="1100000"/>
    <n v="5.9"/>
  </r>
  <r>
    <x v="1611"/>
    <n v="73"/>
    <n v="39659"/>
    <x v="4"/>
    <x v="3563"/>
    <x v="0"/>
    <s v="Canada"/>
    <n v="1600000"/>
    <n v="7"/>
  </r>
  <r>
    <x v="1612"/>
    <n v="110"/>
    <n v="56129"/>
    <x v="10"/>
    <x v="3564"/>
    <x v="0"/>
    <s v="Canada"/>
    <n v="1100000"/>
    <n v="6.1"/>
  </r>
  <r>
    <x v="1613"/>
    <n v="102"/>
    <n v="4105123"/>
    <x v="0"/>
    <x v="3565"/>
    <x v="34"/>
    <s v="Indonesia"/>
    <n v="1100000"/>
    <n v="7.6"/>
  </r>
  <r>
    <x v="514"/>
    <n v="145"/>
    <n v="117235247"/>
    <x v="2"/>
    <x v="3566"/>
    <x v="0"/>
    <s v="USA"/>
    <n v="960000"/>
    <n v="8.1"/>
  </r>
  <r>
    <x v="447"/>
    <n v="89"/>
    <n v="21378000"/>
    <x v="8"/>
    <x v="2196"/>
    <x v="0"/>
    <s v="USA"/>
    <n v="1000000"/>
    <n v="6.8"/>
  </r>
  <r>
    <x v="1614"/>
    <n v="83"/>
    <n v="31537320"/>
    <x v="11"/>
    <x v="3567"/>
    <x v="0"/>
    <s v="USA"/>
    <n v="1000000"/>
    <n v="5.7"/>
  </r>
  <r>
    <x v="245"/>
    <n v="91"/>
    <n v="17986000"/>
    <x v="11"/>
    <x v="3568"/>
    <x v="0"/>
    <s v="USA"/>
    <n v="1000000"/>
    <n v="6.6"/>
  </r>
  <r>
    <x v="1234"/>
    <n v="110"/>
    <n v="16067035"/>
    <x v="0"/>
    <x v="3569"/>
    <x v="0"/>
    <s v="UK"/>
    <n v="1100000"/>
    <n v="7.3"/>
  </r>
  <r>
    <x v="1615"/>
    <n v="86"/>
    <n v="18112929"/>
    <x v="11"/>
    <x v="3570"/>
    <x v="0"/>
    <s v="USA"/>
    <n v="1000000"/>
    <n v="5"/>
  </r>
  <r>
    <x v="1616"/>
    <n v="86"/>
    <n v="14564027"/>
    <x v="8"/>
    <x v="3571"/>
    <x v="0"/>
    <s v="UK"/>
    <n v="1000000"/>
    <n v="7"/>
  </r>
  <r>
    <x v="1617"/>
    <n v="120"/>
    <n v="20773070"/>
    <x v="2"/>
    <x v="3572"/>
    <x v="0"/>
    <s v="USA"/>
    <n v="5000000"/>
    <n v="3.4"/>
  </r>
  <r>
    <x v="712"/>
    <n v="90"/>
    <n v="10042266"/>
    <x v="2"/>
    <x v="3573"/>
    <x v="0"/>
    <s v="USA"/>
    <n v="1000000"/>
    <n v="5.9"/>
  </r>
  <r>
    <x v="1618"/>
    <n v="99"/>
    <n v="10037390"/>
    <x v="0"/>
    <x v="3574"/>
    <x v="10"/>
    <s v="Japan"/>
    <n v="1000000000"/>
    <n v="6"/>
  </r>
  <r>
    <x v="1008"/>
    <n v="112"/>
    <n v="9701559"/>
    <x v="2"/>
    <x v="3575"/>
    <x v="0"/>
    <s v="USA"/>
    <n v="3500000"/>
    <n v="7.4"/>
  </r>
  <r>
    <x v="1619"/>
    <n v="103"/>
    <n v="9013113"/>
    <x v="1"/>
    <x v="3576"/>
    <x v="0"/>
    <s v="USA"/>
    <n v="1000000"/>
    <n v="7.4"/>
  </r>
  <r>
    <x v="854"/>
    <n v="83"/>
    <n v="53245055"/>
    <x v="11"/>
    <x v="3577"/>
    <x v="0"/>
    <s v="USA"/>
    <n v="1000000"/>
    <n v="4.2"/>
  </r>
  <r>
    <x v="1620"/>
    <n v="109"/>
    <n v="9000000"/>
    <x v="4"/>
    <x v="3578"/>
    <x v="0"/>
    <s v="USA"/>
    <n v="900000"/>
    <n v="6.2"/>
  </r>
  <r>
    <x v="1283"/>
    <n v="100"/>
    <n v="7186670"/>
    <x v="1"/>
    <x v="3579"/>
    <x v="0"/>
    <s v="USA"/>
    <n v="6000000"/>
    <n v="5.4"/>
  </r>
  <r>
    <x v="1621"/>
    <n v="95"/>
    <n v="5997134"/>
    <x v="7"/>
    <x v="3580"/>
    <x v="0"/>
    <s v="USA"/>
    <n v="1000000"/>
    <n v="7.2"/>
  </r>
  <r>
    <x v="1035"/>
    <n v="104"/>
    <n v="3386698"/>
    <x v="4"/>
    <x v="3581"/>
    <x v="0"/>
    <s v="USA"/>
    <n v="1000000"/>
    <n v="6.7"/>
  </r>
  <r>
    <x v="645"/>
    <n v="96"/>
    <n v="143492840"/>
    <x v="4"/>
    <x v="2983"/>
    <x v="0"/>
    <s v="USA"/>
    <n v="7500000"/>
    <n v="7.5"/>
  </r>
  <r>
    <x v="1622"/>
    <n v="97"/>
    <n v="2508841"/>
    <x v="6"/>
    <x v="3582"/>
    <x v="0"/>
    <s v="USA"/>
    <n v="1000000"/>
    <n v="7.2"/>
  </r>
  <r>
    <x v="1623"/>
    <n v="91"/>
    <n v="4946250"/>
    <x v="9"/>
    <x v="3583"/>
    <x v="0"/>
    <s v="USA"/>
    <n v="1000000"/>
    <n v="7.4"/>
  </r>
  <r>
    <x v="1362"/>
    <n v="84"/>
    <n v="1950218"/>
    <x v="4"/>
    <x v="3584"/>
    <x v="0"/>
    <s v="USA"/>
    <n v="1000000"/>
    <n v="5.6"/>
  </r>
  <r>
    <x v="1263"/>
    <n v="86"/>
    <n v="1277257"/>
    <x v="4"/>
    <x v="3585"/>
    <x v="0"/>
    <s v="UK"/>
    <n v="1000000"/>
    <n v="6.8"/>
  </r>
  <r>
    <x v="1029"/>
    <n v="91"/>
    <n v="45857453"/>
    <x v="4"/>
    <x v="3314"/>
    <x v="0"/>
    <s v="UK"/>
    <n v="3500000"/>
    <n v="7.2"/>
  </r>
  <r>
    <x v="1624"/>
    <n v="92"/>
    <n v="1677838"/>
    <x v="9"/>
    <x v="3586"/>
    <x v="0"/>
    <s v="USA"/>
    <n v="1000000"/>
    <n v="7.7"/>
  </r>
  <r>
    <x v="1625"/>
    <n v="94"/>
    <n v="1744858"/>
    <x v="4"/>
    <x v="3587"/>
    <x v="0"/>
    <s v="USA"/>
    <n v="1000000"/>
    <n v="7"/>
  </r>
  <r>
    <x v="44"/>
    <n v="103"/>
    <n v="80021740"/>
    <x v="1"/>
    <x v="770"/>
    <x v="0"/>
    <s v="USA"/>
    <n v="58000000"/>
    <n v="6.4"/>
  </r>
  <r>
    <x v="1626"/>
    <n v="100"/>
    <n v="982214"/>
    <x v="2"/>
    <x v="3588"/>
    <x v="0"/>
    <s v="USA"/>
    <n v="1000000"/>
    <n v="7.2"/>
  </r>
  <r>
    <x v="1627"/>
    <n v="119"/>
    <n v="798341"/>
    <x v="6"/>
    <x v="3589"/>
    <x v="0"/>
    <s v="USA"/>
    <n v="1000000"/>
    <n v="7.2"/>
  </r>
  <r>
    <x v="1628"/>
    <n v="167"/>
    <n v="610991"/>
    <x v="2"/>
    <x v="3590"/>
    <x v="21"/>
    <s v="India"/>
    <n v="1000000"/>
    <n v="6.2"/>
  </r>
  <r>
    <x v="821"/>
    <n v="92"/>
    <n v="582024"/>
    <x v="4"/>
    <x v="3591"/>
    <x v="0"/>
    <s v="USA"/>
    <n v="1000000"/>
    <n v="6.2"/>
  </r>
  <r>
    <x v="451"/>
    <n v="108"/>
    <n v="548712"/>
    <x v="2"/>
    <x v="3592"/>
    <x v="0"/>
    <s v="USA"/>
    <n v="2500000"/>
    <n v="6.9"/>
  </r>
  <r>
    <x v="1629"/>
    <n v="97"/>
    <n v="464655"/>
    <x v="4"/>
    <x v="3593"/>
    <x v="0"/>
    <s v="USA"/>
    <n v="1000000"/>
    <n v="7"/>
  </r>
  <r>
    <x v="1630"/>
    <n v="88"/>
    <n v="464126"/>
    <x v="2"/>
    <x v="3594"/>
    <x v="0"/>
    <s v="USA"/>
    <n v="1000000"/>
    <n v="6.7"/>
  </r>
  <r>
    <x v="1631"/>
    <n v="100"/>
    <n v="428535"/>
    <x v="4"/>
    <x v="3595"/>
    <x v="0"/>
    <s v="USA"/>
    <n v="1000000"/>
    <n v="3.6"/>
  </r>
  <r>
    <x v="1632"/>
    <n v="88"/>
    <n v="104077"/>
    <x v="4"/>
    <x v="3596"/>
    <x v="0"/>
    <s v="USA"/>
    <n v="1000000"/>
    <n v="7.4"/>
  </r>
  <r>
    <x v="1633"/>
    <n v="79"/>
    <n v="279282"/>
    <x v="4"/>
    <x v="3597"/>
    <x v="0"/>
    <s v="USA"/>
    <n v="1000000"/>
    <n v="6.1"/>
  </r>
  <r>
    <x v="15"/>
    <n v="135"/>
    <n v="43982842"/>
    <x v="2"/>
    <x v="323"/>
    <x v="0"/>
    <s v="USA"/>
    <n v="65000000"/>
    <n v="6.7"/>
  </r>
  <r>
    <x v="1634"/>
    <n v="96"/>
    <n v="484221"/>
    <x v="7"/>
    <x v="3598"/>
    <x v="34"/>
    <s v="UK"/>
    <n v="1000000"/>
    <n v="8.1999999999999993"/>
  </r>
  <r>
    <x v="1635"/>
    <n v="53"/>
    <n v="274661"/>
    <x v="6"/>
    <x v="3599"/>
    <x v="0"/>
    <s v="USA"/>
    <n v="1000000"/>
    <n v="7.7"/>
  </r>
  <r>
    <x v="1636"/>
    <n v="97"/>
    <n v="144431"/>
    <x v="9"/>
    <x v="3600"/>
    <x v="0"/>
    <s v="UK"/>
    <n v="1000000"/>
    <n v="7.3"/>
  </r>
  <r>
    <x v="1637"/>
    <n v="91"/>
    <n v="287761"/>
    <x v="1"/>
    <x v="3601"/>
    <x v="0"/>
    <s v="New Zealand"/>
    <n v="1000000"/>
    <n v="7.6"/>
  </r>
  <r>
    <x v="1638"/>
    <n v="93"/>
    <n v="100240"/>
    <x v="9"/>
    <x v="3602"/>
    <x v="0"/>
    <s v="Denmark"/>
    <n v="1000000"/>
    <n v="6.8"/>
  </r>
  <r>
    <x v="1639"/>
    <n v="112"/>
    <n v="96734"/>
    <x v="0"/>
    <x v="3603"/>
    <x v="0"/>
    <s v="USA"/>
    <n v="1000000"/>
    <n v="5.6"/>
  </r>
  <r>
    <x v="1640"/>
    <n v="160"/>
    <n v="49000"/>
    <x v="16"/>
    <x v="3604"/>
    <x v="21"/>
    <s v="India"/>
    <n v="1500000"/>
    <n v="4.8"/>
  </r>
  <r>
    <x v="1641"/>
    <n v="95"/>
    <n v="100659"/>
    <x v="11"/>
    <x v="3605"/>
    <x v="0"/>
    <s v="USA"/>
    <n v="900000"/>
    <n v="6.4"/>
  </r>
  <r>
    <x v="1642"/>
    <n v="93"/>
    <n v="48430"/>
    <x v="4"/>
    <x v="3606"/>
    <x v="0"/>
    <s v="USA"/>
    <n v="500000"/>
    <n v="6.8"/>
  </r>
  <r>
    <x v="500"/>
    <n v="88"/>
    <n v="21210"/>
    <x v="4"/>
    <x v="3607"/>
    <x v="0"/>
    <s v="USA"/>
    <n v="1000000"/>
    <n v="6.1"/>
  </r>
  <r>
    <x v="604"/>
    <n v="82"/>
    <n v="12996"/>
    <x v="0"/>
    <x v="3608"/>
    <x v="0"/>
    <s v="USA"/>
    <n v="1000000"/>
    <n v="6"/>
  </r>
  <r>
    <x v="1643"/>
    <n v="78"/>
    <n v="10018"/>
    <x v="6"/>
    <x v="3609"/>
    <x v="0"/>
    <s v="USA"/>
    <n v="1000000"/>
    <n v="6.1"/>
  </r>
  <r>
    <x v="1644"/>
    <n v="97"/>
    <n v="62480"/>
    <x v="2"/>
    <x v="3610"/>
    <x v="0"/>
    <s v="USA"/>
    <n v="1000000"/>
    <n v="5.5"/>
  </r>
  <r>
    <x v="1645"/>
    <n v="81"/>
    <n v="6387"/>
    <x v="4"/>
    <x v="3611"/>
    <x v="0"/>
    <s v="USA"/>
    <n v="1000000"/>
    <n v="6.9"/>
  </r>
  <r>
    <x v="814"/>
    <n v="88"/>
    <n v="721"/>
    <x v="0"/>
    <x v="3612"/>
    <x v="0"/>
    <s v="Germany"/>
    <n v="1000000"/>
    <n v="4.0999999999999996"/>
  </r>
  <r>
    <x v="1646"/>
    <n v="96"/>
    <n v="703"/>
    <x v="4"/>
    <x v="3613"/>
    <x v="0"/>
    <s v="USA"/>
    <n v="1500000"/>
    <n v="5.4"/>
  </r>
  <r>
    <x v="442"/>
    <n v="101"/>
    <n v="2319187"/>
    <x v="6"/>
    <x v="2327"/>
    <x v="0"/>
    <s v="UK"/>
    <n v="20000000"/>
    <n v="7"/>
  </r>
  <r>
    <x v="1647"/>
    <n v="108"/>
    <n v="9600000"/>
    <x v="6"/>
    <x v="3614"/>
    <x v="0"/>
    <s v="USA"/>
    <n v="910000"/>
    <n v="8.1999999999999993"/>
  </r>
  <r>
    <x v="1648"/>
    <n v="100"/>
    <n v="20186"/>
    <x v="4"/>
    <x v="3615"/>
    <x v="0"/>
    <s v="USA"/>
    <n v="930000"/>
    <n v="5.7"/>
  </r>
  <r>
    <x v="1649"/>
    <n v="113"/>
    <n v="1185783"/>
    <x v="2"/>
    <x v="3616"/>
    <x v="35"/>
    <s v="Romania"/>
    <n v="590000"/>
    <n v="7.9"/>
  </r>
  <r>
    <x v="297"/>
    <n v="104"/>
    <n v="1007962"/>
    <x v="6"/>
    <x v="3617"/>
    <x v="0"/>
    <s v="USA"/>
    <n v="950000"/>
    <n v="7.1"/>
  </r>
  <r>
    <x v="1601"/>
    <n v="91"/>
    <n v="381186"/>
    <x v="2"/>
    <x v="3618"/>
    <x v="0"/>
    <s v="USA"/>
    <n v="900000"/>
    <n v="6.4"/>
  </r>
  <r>
    <x v="572"/>
    <n v="85"/>
    <n v="16097842"/>
    <x v="7"/>
    <x v="3619"/>
    <x v="0"/>
    <s v="USA"/>
    <n v="900000"/>
    <n v="7.5"/>
  </r>
  <r>
    <x v="1650"/>
    <n v="101"/>
    <n v="6643"/>
    <x v="4"/>
    <x v="3620"/>
    <x v="0"/>
    <s v="USA"/>
    <n v="900000"/>
    <n v="6.4"/>
  </r>
  <r>
    <x v="736"/>
    <n v="88"/>
    <n v="442638"/>
    <x v="4"/>
    <x v="3621"/>
    <x v="0"/>
    <s v="USA"/>
    <n v="850000"/>
    <n v="7.3"/>
  </r>
  <r>
    <x v="986"/>
    <n v="112"/>
    <n v="42919096"/>
    <x v="0"/>
    <x v="2363"/>
    <x v="0"/>
    <s v="USA"/>
    <n v="15000000"/>
    <n v="6.5"/>
  </r>
  <r>
    <x v="1651"/>
    <n v="107"/>
    <n v="819939"/>
    <x v="4"/>
    <x v="3622"/>
    <x v="0"/>
    <s v="USA"/>
    <n v="850000"/>
    <n v="7.2"/>
  </r>
  <r>
    <x v="1652"/>
    <n v="88"/>
    <n v="1243961"/>
    <x v="4"/>
    <x v="3623"/>
    <x v="0"/>
    <s v="USA"/>
    <n v="850000"/>
    <n v="6"/>
  </r>
  <r>
    <x v="1653"/>
    <n v="95"/>
    <n v="15278"/>
    <x v="2"/>
    <x v="3624"/>
    <x v="0"/>
    <s v="USA"/>
    <n v="825000"/>
    <n v="5.6"/>
  </r>
  <r>
    <x v="1654"/>
    <n v="123"/>
    <n v="7098492"/>
    <x v="2"/>
    <x v="3625"/>
    <x v="36"/>
    <s v="Iran"/>
    <n v="500000"/>
    <n v="8.4"/>
  </r>
  <r>
    <x v="1492"/>
    <n v="88"/>
    <n v="4771000"/>
    <x v="4"/>
    <x v="3626"/>
    <x v="0"/>
    <s v="USA"/>
    <n v="800000"/>
    <n v="7.5"/>
  </r>
  <r>
    <x v="1506"/>
    <n v="114"/>
    <n v="1001437"/>
    <x v="2"/>
    <x v="3627"/>
    <x v="0"/>
    <s v="USA"/>
    <n v="800000"/>
    <n v="7.2"/>
  </r>
  <r>
    <x v="1169"/>
    <n v="88"/>
    <n v="2073984"/>
    <x v="2"/>
    <x v="3628"/>
    <x v="0"/>
    <s v="France"/>
    <n v="800000"/>
    <n v="7.2"/>
  </r>
  <r>
    <x v="363"/>
    <n v="104"/>
    <n v="144583"/>
    <x v="2"/>
    <x v="3629"/>
    <x v="0"/>
    <s v="France"/>
    <n v="800000"/>
    <n v="6.5"/>
  </r>
  <r>
    <x v="1655"/>
    <n v="93"/>
    <n v="35688"/>
    <x v="4"/>
    <x v="3630"/>
    <x v="0"/>
    <s v="USA"/>
    <n v="600000"/>
    <n v="5.0999999999999996"/>
  </r>
  <r>
    <x v="428"/>
    <n v="91"/>
    <n v="41709"/>
    <x v="4"/>
    <x v="3631"/>
    <x v="25"/>
    <s v="Norway"/>
    <n v="800000"/>
    <n v="6.4"/>
  </r>
  <r>
    <x v="1656"/>
    <n v="90"/>
    <n v="1310270"/>
    <x v="0"/>
    <x v="3632"/>
    <x v="0"/>
    <s v="USA"/>
    <n v="780000"/>
    <n v="6.8"/>
  </r>
  <r>
    <x v="136"/>
    <n v="112"/>
    <n v="115000000"/>
    <x v="4"/>
    <x v="3633"/>
    <x v="0"/>
    <s v="USA"/>
    <n v="777000"/>
    <n v="7.5"/>
  </r>
  <r>
    <x v="1657"/>
    <n v="86"/>
    <n v="5518918"/>
    <x v="0"/>
    <x v="3634"/>
    <x v="0"/>
    <s v="USA"/>
    <n v="750000"/>
    <n v="6.9"/>
  </r>
  <r>
    <x v="21"/>
    <n v="86"/>
    <n v="4007792"/>
    <x v="4"/>
    <x v="3635"/>
    <x v="0"/>
    <s v="USA"/>
    <n v="750000"/>
    <n v="7"/>
  </r>
  <r>
    <x v="1658"/>
    <n v="95"/>
    <n v="26297"/>
    <x v="6"/>
    <x v="3636"/>
    <x v="0"/>
    <s v="UK"/>
    <n v="500000"/>
    <n v="6.3"/>
  </r>
  <r>
    <x v="1641"/>
    <n v="101"/>
    <n v="77501"/>
    <x v="11"/>
    <x v="3637"/>
    <x v="0"/>
    <s v="USA"/>
    <n v="750000"/>
    <n v="5.5"/>
  </r>
  <r>
    <x v="315"/>
    <n v="89"/>
    <n v="42638165"/>
    <x v="2"/>
    <x v="2295"/>
    <x v="0"/>
    <s v="USA"/>
    <n v="16000000"/>
    <n v="4.8"/>
  </r>
  <r>
    <x v="213"/>
    <n v="88"/>
    <n v="47329"/>
    <x v="2"/>
    <x v="3638"/>
    <x v="0"/>
    <s v="USA"/>
    <n v="750000"/>
    <n v="6.6"/>
  </r>
  <r>
    <x v="1659"/>
    <n v="99"/>
    <n v="18378"/>
    <x v="6"/>
    <x v="3639"/>
    <x v="0"/>
    <s v="UK"/>
    <n v="900000"/>
    <n v="5.2"/>
  </r>
  <r>
    <x v="1268"/>
    <n v="170"/>
    <n v="7830611"/>
    <x v="9"/>
    <x v="3640"/>
    <x v="0"/>
    <s v="USA"/>
    <n v="700000"/>
    <n v="8.3000000000000007"/>
  </r>
  <r>
    <x v="1403"/>
    <n v="97"/>
    <n v="1141829"/>
    <x v="6"/>
    <x v="3641"/>
    <x v="0"/>
    <s v="USA"/>
    <n v="700000"/>
    <n v="7.2"/>
  </r>
  <r>
    <x v="15"/>
    <n v="201"/>
    <n v="218051260"/>
    <x v="0"/>
    <x v="24"/>
    <x v="0"/>
    <s v="New Zealand"/>
    <n v="207000000"/>
    <n v="7.2"/>
  </r>
  <r>
    <x v="422"/>
    <n v="108"/>
    <n v="32048809"/>
    <x v="11"/>
    <x v="1360"/>
    <x v="0"/>
    <s v="Australia"/>
    <n v="30000000"/>
    <n v="5.3"/>
  </r>
  <r>
    <x v="1660"/>
    <n v="106"/>
    <n v="2694973"/>
    <x v="2"/>
    <x v="3642"/>
    <x v="0"/>
    <s v="USA"/>
    <n v="700000"/>
    <n v="7.2"/>
  </r>
  <r>
    <x v="1661"/>
    <n v="107"/>
    <n v="10508"/>
    <x v="2"/>
    <x v="3643"/>
    <x v="0"/>
    <s v="USA"/>
    <n v="700000"/>
    <n v="6.5"/>
  </r>
  <r>
    <x v="1662"/>
    <n v="84"/>
    <n v="2301777"/>
    <x v="4"/>
    <x v="3644"/>
    <x v="0"/>
    <s v="USA"/>
    <n v="650000"/>
    <n v="6.5"/>
  </r>
  <r>
    <x v="1663"/>
    <n v="81"/>
    <n v="3000000"/>
    <x v="4"/>
    <x v="3645"/>
    <x v="0"/>
    <s v="USA"/>
    <n v="609000"/>
    <n v="7.8"/>
  </r>
  <r>
    <x v="1664"/>
    <n v="81"/>
    <n v="140530114"/>
    <x v="11"/>
    <x v="3646"/>
    <x v="0"/>
    <s v="USA"/>
    <n v="60000"/>
    <n v="6.4"/>
  </r>
  <r>
    <x v="1665"/>
    <n v="215"/>
    <n v="13300000"/>
    <x v="9"/>
    <x v="3647"/>
    <x v="0"/>
    <s v="USA"/>
    <n v="600000"/>
    <n v="8.1"/>
  </r>
  <r>
    <x v="1527"/>
    <n v="106"/>
    <n v="171988"/>
    <x v="0"/>
    <x v="3648"/>
    <x v="0"/>
    <s v="USA"/>
    <n v="600000"/>
    <n v="5.6"/>
  </r>
  <r>
    <x v="1666"/>
    <n v="103"/>
    <n v="23616"/>
    <x v="5"/>
    <x v="3649"/>
    <x v="0"/>
    <s v="USA"/>
    <n v="600000"/>
    <n v="5.6"/>
  </r>
  <r>
    <x v="1667"/>
    <n v="90"/>
    <n v="13493"/>
    <x v="2"/>
    <x v="3650"/>
    <x v="0"/>
    <s v="USA"/>
    <n v="600000"/>
    <n v="6.6"/>
  </r>
  <r>
    <x v="401"/>
    <n v="87"/>
    <n v="515005"/>
    <x v="4"/>
    <x v="3651"/>
    <x v="0"/>
    <s v="UK"/>
    <n v="560000"/>
    <n v="7.7"/>
  </r>
  <r>
    <x v="1668"/>
    <n v="80"/>
    <n v="2245"/>
    <x v="9"/>
    <x v="3652"/>
    <x v="0"/>
    <s v="USA"/>
    <n v="560000"/>
    <n v="7.2"/>
  </r>
  <r>
    <x v="1535"/>
    <n v="122"/>
    <n v="33451479"/>
    <x v="2"/>
    <x v="3653"/>
    <x v="0"/>
    <s v="USA"/>
    <n v="500000"/>
    <n v="6.5"/>
  </r>
  <r>
    <x v="1669"/>
    <n v="86"/>
    <n v="39552600"/>
    <x v="1"/>
    <x v="3654"/>
    <x v="0"/>
    <s v="USA"/>
    <n v="500000"/>
    <n v="6.1"/>
  </r>
  <r>
    <x v="1534"/>
    <n v="79"/>
    <n v="30500882"/>
    <x v="1"/>
    <x v="3655"/>
    <x v="0"/>
    <s v="USA"/>
    <n v="500000"/>
    <n v="5.7"/>
  </r>
  <r>
    <x v="1670"/>
    <n v="97"/>
    <n v="17000000"/>
    <x v="11"/>
    <x v="3656"/>
    <x v="0"/>
    <s v="USA"/>
    <n v="500000"/>
    <n v="5.9"/>
  </r>
  <r>
    <x v="841"/>
    <n v="89"/>
    <n v="5739376"/>
    <x v="4"/>
    <x v="3657"/>
    <x v="0"/>
    <s v="USA"/>
    <n v="500000"/>
    <n v="7.7"/>
  </r>
  <r>
    <x v="1671"/>
    <n v="120"/>
    <n v="3773863"/>
    <x v="2"/>
    <x v="3658"/>
    <x v="0"/>
    <s v="USA"/>
    <n v="1000000"/>
    <n v="7.1"/>
  </r>
  <r>
    <x v="1672"/>
    <n v="108"/>
    <n v="2047570"/>
    <x v="7"/>
    <x v="3659"/>
    <x v="0"/>
    <s v="USA"/>
    <n v="500000"/>
    <n v="7.6"/>
  </r>
  <r>
    <x v="1673"/>
    <n v="102"/>
    <n v="1250798"/>
    <x v="4"/>
    <x v="3660"/>
    <x v="0"/>
    <s v="USA"/>
    <n v="500000"/>
    <n v="6.4"/>
  </r>
  <r>
    <x v="1674"/>
    <n v="83"/>
    <n v="1127331"/>
    <x v="2"/>
    <x v="3661"/>
    <x v="14"/>
    <s v="Afghanistan"/>
    <n v="46000"/>
    <n v="7.4"/>
  </r>
  <r>
    <x v="1675"/>
    <n v="93"/>
    <n v="906666"/>
    <x v="9"/>
    <x v="3662"/>
    <x v="0"/>
    <s v="USA"/>
    <n v="500000"/>
    <n v="6.8"/>
  </r>
  <r>
    <x v="1676"/>
    <n v="86"/>
    <n v="1114943"/>
    <x v="2"/>
    <x v="3663"/>
    <x v="0"/>
    <s v="USA"/>
    <n v="500000"/>
    <n v="6.5"/>
  </r>
  <r>
    <x v="1673"/>
    <n v="101"/>
    <n v="1111615"/>
    <x v="4"/>
    <x v="3664"/>
    <x v="0"/>
    <s v="USA"/>
    <n v="500000"/>
    <n v="6"/>
  </r>
  <r>
    <x v="1077"/>
    <n v="111"/>
    <n v="985341"/>
    <x v="2"/>
    <x v="3665"/>
    <x v="0"/>
    <s v="USA"/>
    <n v="500000"/>
    <n v="7.3"/>
  </r>
  <r>
    <x v="1677"/>
    <n v="90"/>
    <n v="603943"/>
    <x v="6"/>
    <x v="3666"/>
    <x v="0"/>
    <s v="USA"/>
    <n v="500000"/>
    <n v="7.3"/>
  </r>
  <r>
    <x v="1408"/>
    <n v="86"/>
    <n v="334041"/>
    <x v="6"/>
    <x v="3667"/>
    <x v="0"/>
    <s v="USA"/>
    <n v="500000"/>
    <n v="6.5"/>
  </r>
  <r>
    <x v="1678"/>
    <n v="98"/>
    <n v="295468"/>
    <x v="4"/>
    <x v="3668"/>
    <x v="0"/>
    <s v="USA"/>
    <n v="500000"/>
    <n v="6"/>
  </r>
  <r>
    <x v="1679"/>
    <n v="91"/>
    <n v="243347"/>
    <x v="6"/>
    <x v="3669"/>
    <x v="0"/>
    <s v="USA"/>
    <n v="500000"/>
    <n v="5.3"/>
  </r>
  <r>
    <x v="1593"/>
    <n v="91"/>
    <n v="154077"/>
    <x v="4"/>
    <x v="3670"/>
    <x v="0"/>
    <s v="USA"/>
    <n v="500000"/>
    <n v="6.6"/>
  </r>
  <r>
    <x v="1680"/>
    <n v="88"/>
    <n v="151389"/>
    <x v="9"/>
    <x v="3671"/>
    <x v="0"/>
    <s v="USA"/>
    <n v="500000"/>
    <n v="7.1"/>
  </r>
  <r>
    <x v="1138"/>
    <n v="202"/>
    <n v="269061"/>
    <x v="0"/>
    <x v="3672"/>
    <x v="10"/>
    <s v="Japan"/>
    <n v="2000000"/>
    <n v="8.6999999999999993"/>
  </r>
  <r>
    <x v="1681"/>
    <n v="89"/>
    <n v="133778"/>
    <x v="9"/>
    <x v="3673"/>
    <x v="0"/>
    <s v="USA"/>
    <n v="500000"/>
    <n v="8.4"/>
  </r>
  <r>
    <x v="39"/>
    <n v="84"/>
    <n v="52850"/>
    <x v="4"/>
    <x v="3674"/>
    <x v="0"/>
    <s v="USA"/>
    <n v="500000"/>
    <n v="6.2"/>
  </r>
  <r>
    <x v="1682"/>
    <n v="82"/>
    <n v="98017"/>
    <x v="4"/>
    <x v="3675"/>
    <x v="0"/>
    <s v="France"/>
    <n v="500000"/>
    <n v="5.8"/>
  </r>
  <r>
    <x v="114"/>
    <n v="94"/>
    <n v="177343675"/>
    <x v="1"/>
    <x v="181"/>
    <x v="0"/>
    <s v="USA"/>
    <n v="135000000"/>
    <n v="6.7"/>
  </r>
  <r>
    <x v="1651"/>
    <n v="100"/>
    <n v="31937"/>
    <x v="4"/>
    <x v="3676"/>
    <x v="0"/>
    <s v="USA"/>
    <n v="500000"/>
    <n v="5.7"/>
  </r>
  <r>
    <x v="1683"/>
    <n v="112"/>
    <n v="13134"/>
    <x v="2"/>
    <x v="3677"/>
    <x v="0"/>
    <s v="USA"/>
    <n v="500000"/>
    <n v="6.1"/>
  </r>
  <r>
    <x v="1684"/>
    <n v="94"/>
    <n v="237301"/>
    <x v="2"/>
    <x v="3678"/>
    <x v="0"/>
    <s v="UK"/>
    <n v="500000"/>
    <n v="6.4"/>
  </r>
  <r>
    <x v="1685"/>
    <n v="91"/>
    <n v="12055"/>
    <x v="4"/>
    <x v="3679"/>
    <x v="0"/>
    <s v="USA"/>
    <n v="500000"/>
    <n v="6.5"/>
  </r>
  <r>
    <x v="1686"/>
    <n v="87"/>
    <n v="1332"/>
    <x v="4"/>
    <x v="3680"/>
    <x v="0"/>
    <s v="USA"/>
    <n v="500000"/>
    <n v="4.5999999999999996"/>
  </r>
  <r>
    <x v="1106"/>
    <n v="93"/>
    <n v="37188667"/>
    <x v="4"/>
    <x v="2615"/>
    <x v="0"/>
    <s v="USA"/>
    <n v="12000000"/>
    <n v="3.3"/>
  </r>
  <r>
    <x v="1687"/>
    <n v="82"/>
    <n v="21199"/>
    <x v="0"/>
    <x v="3681"/>
    <x v="0"/>
    <s v="USA"/>
    <n v="500000"/>
    <n v="6.8"/>
  </r>
  <r>
    <x v="5"/>
    <n v="130"/>
    <n v="234903076"/>
    <x v="1"/>
    <x v="37"/>
    <x v="0"/>
    <s v="USA"/>
    <n v="215000000"/>
    <n v="6.4"/>
  </r>
  <r>
    <x v="1688"/>
    <n v="91"/>
    <n v="2712293"/>
    <x v="6"/>
    <x v="3682"/>
    <x v="0"/>
    <s v="USA"/>
    <n v="450000"/>
    <n v="5.9"/>
  </r>
  <r>
    <x v="111"/>
    <n v="107"/>
    <n v="768045"/>
    <x v="2"/>
    <x v="3683"/>
    <x v="0"/>
    <s v="UK"/>
    <n v="2000000"/>
    <n v="7.7"/>
  </r>
  <r>
    <x v="1689"/>
    <n v="84"/>
    <n v="379122"/>
    <x v="4"/>
    <x v="3684"/>
    <x v="0"/>
    <s v="UK"/>
    <n v="450000"/>
    <n v="7.1"/>
  </r>
  <r>
    <x v="1690"/>
    <n v="103"/>
    <n v="23000"/>
    <x v="4"/>
    <x v="3685"/>
    <x v="0"/>
    <s v="USA"/>
    <n v="500000"/>
    <n v="6.2"/>
  </r>
  <r>
    <x v="1691"/>
    <n v="89"/>
    <n v="2300000"/>
    <x v="4"/>
    <x v="3686"/>
    <x v="0"/>
    <s v="USA"/>
    <n v="439000"/>
    <n v="7.7"/>
  </r>
  <r>
    <x v="1692"/>
    <n v="98"/>
    <n v="2938208"/>
    <x v="4"/>
    <x v="3687"/>
    <x v="0"/>
    <s v="USA"/>
    <n v="225000"/>
    <n v="7.5"/>
  </r>
  <r>
    <x v="1693"/>
    <n v="133"/>
    <n v="9910"/>
    <x v="4"/>
    <x v="3688"/>
    <x v="37"/>
    <s v="Sweden"/>
    <n v="25000000"/>
    <n v="7.6"/>
  </r>
  <r>
    <x v="627"/>
    <n v="92"/>
    <n v="44540956"/>
    <x v="4"/>
    <x v="3689"/>
    <x v="0"/>
    <s v="USA"/>
    <n v="400000"/>
    <n v="6.9"/>
  </r>
  <r>
    <x v="1405"/>
    <n v="90"/>
    <n v="258113"/>
    <x v="6"/>
    <x v="3690"/>
    <x v="0"/>
    <s v="USA"/>
    <n v="1066167"/>
    <n v="7.1"/>
  </r>
  <r>
    <x v="1694"/>
    <n v="84"/>
    <n v="107917283"/>
    <x v="11"/>
    <x v="3691"/>
    <x v="0"/>
    <s v="USA"/>
    <n v="15000"/>
    <n v="6.3"/>
  </r>
  <r>
    <x v="242"/>
    <n v="91"/>
    <n v="1229197"/>
    <x v="1"/>
    <x v="3692"/>
    <x v="0"/>
    <s v="UK"/>
    <n v="229575"/>
    <n v="8.3000000000000007"/>
  </r>
  <r>
    <x v="1382"/>
    <n v="90"/>
    <n v="1689999"/>
    <x v="2"/>
    <x v="3693"/>
    <x v="3"/>
    <s v="USA"/>
    <n v="400000"/>
    <n v="7.1"/>
  </r>
  <r>
    <x v="1695"/>
    <n v="96"/>
    <n v="11798"/>
    <x v="4"/>
    <x v="3694"/>
    <x v="0"/>
    <s v="USA"/>
    <n v="100000"/>
    <n v="4.7"/>
  </r>
  <r>
    <x v="1696"/>
    <n v="88"/>
    <n v="592014"/>
    <x v="7"/>
    <x v="3695"/>
    <x v="0"/>
    <s v="USA"/>
    <n v="218"/>
    <n v="7.2"/>
  </r>
  <r>
    <x v="1697"/>
    <n v="92"/>
    <n v="425899"/>
    <x v="9"/>
    <x v="3696"/>
    <x v="0"/>
    <s v="USA"/>
    <n v="400000"/>
    <n v="5.0999999999999996"/>
  </r>
  <r>
    <x v="1698"/>
    <n v="82"/>
    <n v="126387"/>
    <x v="11"/>
    <x v="3697"/>
    <x v="12"/>
    <s v="Italy"/>
    <n v="400000"/>
    <n v="6.9"/>
  </r>
  <r>
    <x v="642"/>
    <n v="101"/>
    <n v="80276912"/>
    <x v="4"/>
    <x v="3698"/>
    <x v="0"/>
    <s v="USA"/>
    <n v="35000000"/>
    <n v="6.1"/>
  </r>
  <r>
    <x v="1699"/>
    <n v="86"/>
    <n v="617172"/>
    <x v="9"/>
    <x v="3699"/>
    <x v="0"/>
    <s v="USA"/>
    <n v="375000"/>
    <n v="7"/>
  </r>
  <r>
    <x v="1700"/>
    <n v="100"/>
    <n v="2808000"/>
    <x v="15"/>
    <x v="3700"/>
    <x v="0"/>
    <s v="USA"/>
    <n v="379000"/>
    <n v="6.3"/>
  </r>
  <r>
    <x v="1701"/>
    <n v="89"/>
    <n v="12843"/>
    <x v="11"/>
    <x v="3701"/>
    <x v="0"/>
    <s v="France"/>
    <n v="6000000"/>
    <n v="6.1"/>
  </r>
  <r>
    <x v="1702"/>
    <n v="84"/>
    <n v="34151"/>
    <x v="9"/>
    <x v="3702"/>
    <x v="30"/>
    <s v="Israel"/>
    <n v="450000"/>
    <n v="7.2"/>
  </r>
  <r>
    <x v="1703"/>
    <n v="88"/>
    <n v="1523883"/>
    <x v="9"/>
    <x v="3703"/>
    <x v="0"/>
    <s v="USA"/>
    <n v="1750211"/>
    <n v="7.8"/>
  </r>
  <r>
    <x v="1704"/>
    <n v="90"/>
    <n v="4000000"/>
    <x v="0"/>
    <x v="3704"/>
    <x v="0"/>
    <s v="USA"/>
    <n v="350000"/>
    <n v="4.7"/>
  </r>
  <r>
    <x v="447"/>
    <n v="101"/>
    <n v="47000000"/>
    <x v="11"/>
    <x v="2251"/>
    <x v="0"/>
    <s v="USA"/>
    <n v="300000"/>
    <n v="7.9"/>
  </r>
  <r>
    <x v="684"/>
    <n v="102"/>
    <n v="1281176"/>
    <x v="4"/>
    <x v="3705"/>
    <x v="0"/>
    <s v="USA"/>
    <n v="312000"/>
    <n v="6.7"/>
  </r>
  <r>
    <x v="1705"/>
    <n v="98"/>
    <n v="16115878"/>
    <x v="0"/>
    <x v="3706"/>
    <x v="0"/>
    <s v="USA"/>
    <n v="8000000"/>
    <n v="6.6"/>
  </r>
  <r>
    <x v="1353"/>
    <n v="91"/>
    <n v="1652472"/>
    <x v="4"/>
    <x v="3707"/>
    <x v="4"/>
    <s v="France"/>
    <n v="300000"/>
    <n v="6.9"/>
  </r>
  <r>
    <x v="527"/>
    <n v="80"/>
    <n v="2360184"/>
    <x v="4"/>
    <x v="3708"/>
    <x v="0"/>
    <s v="USA"/>
    <n v="300000"/>
    <n v="7.1"/>
  </r>
  <r>
    <x v="1706"/>
    <n v="76"/>
    <n v="255352"/>
    <x v="2"/>
    <x v="3709"/>
    <x v="0"/>
    <s v="USA"/>
    <n v="300000"/>
    <n v="6.7"/>
  </r>
  <r>
    <x v="1706"/>
    <n v="80"/>
    <n v="856942"/>
    <x v="2"/>
    <x v="3710"/>
    <x v="0"/>
    <s v="USA"/>
    <n v="200000"/>
    <n v="7.1"/>
  </r>
  <r>
    <x v="1707"/>
    <n v="102"/>
    <n v="16892"/>
    <x v="9"/>
    <x v="3711"/>
    <x v="0"/>
    <s v="India"/>
    <n v="300000"/>
    <n v="7.6"/>
  </r>
  <r>
    <x v="1708"/>
    <n v="95"/>
    <n v="12438"/>
    <x v="2"/>
    <x v="3712"/>
    <x v="0"/>
    <s v="USA"/>
    <n v="160000"/>
    <n v="8.1"/>
  </r>
  <r>
    <x v="1380"/>
    <n v="94"/>
    <n v="40542"/>
    <x v="2"/>
    <x v="3713"/>
    <x v="0"/>
    <s v="USA"/>
    <n v="300000"/>
    <n v="5.5"/>
  </r>
  <r>
    <x v="1709"/>
    <n v="109"/>
    <n v="5199"/>
    <x v="2"/>
    <x v="3714"/>
    <x v="0"/>
    <s v="USA"/>
    <n v="200000"/>
    <n v="6.6"/>
  </r>
  <r>
    <x v="481"/>
    <n v="133"/>
    <n v="24343673"/>
    <x v="2"/>
    <x v="1045"/>
    <x v="0"/>
    <s v="USA"/>
    <n v="45000000"/>
    <n v="7.4"/>
  </r>
  <r>
    <x v="1710"/>
    <n v="95"/>
    <n v="2468"/>
    <x v="16"/>
    <x v="3715"/>
    <x v="0"/>
    <s v="USA"/>
    <n v="300000"/>
    <n v="4.8"/>
  </r>
  <r>
    <x v="1711"/>
    <n v="90"/>
    <n v="318622"/>
    <x v="7"/>
    <x v="3716"/>
    <x v="0"/>
    <s v="USA"/>
    <n v="270000"/>
    <n v="6.4"/>
  </r>
  <r>
    <x v="576"/>
    <n v="113"/>
    <n v="12006514"/>
    <x v="4"/>
    <x v="3717"/>
    <x v="0"/>
    <s v="USA"/>
    <n v="250000"/>
    <n v="7.3"/>
  </r>
  <r>
    <x v="1263"/>
    <n v="91"/>
    <n v="4186931"/>
    <x v="4"/>
    <x v="3718"/>
    <x v="0"/>
    <s v="USA"/>
    <n v="250000"/>
    <n v="6.9"/>
  </r>
  <r>
    <x v="39"/>
    <n v="98"/>
    <n v="3799339"/>
    <x v="6"/>
    <x v="3719"/>
    <x v="0"/>
    <s v="USA"/>
    <n v="250000"/>
    <n v="7.2"/>
  </r>
  <r>
    <x v="1712"/>
    <n v="94"/>
    <n v="1977544"/>
    <x v="4"/>
    <x v="3720"/>
    <x v="0"/>
    <s v="USA"/>
    <n v="250000"/>
    <n v="6.5"/>
  </r>
  <r>
    <x v="707"/>
    <n v="96"/>
    <n v="1050600"/>
    <x v="4"/>
    <x v="3721"/>
    <x v="0"/>
    <s v="USA"/>
    <n v="250000"/>
    <n v="6.6"/>
  </r>
  <r>
    <x v="1713"/>
    <n v="100"/>
    <n v="902835"/>
    <x v="4"/>
    <x v="3722"/>
    <x v="0"/>
    <s v="USA"/>
    <n v="250000"/>
    <n v="6.7"/>
  </r>
  <r>
    <x v="682"/>
    <n v="90"/>
    <n v="489220"/>
    <x v="5"/>
    <x v="3723"/>
    <x v="0"/>
    <s v="Canada"/>
    <n v="365000"/>
    <n v="7.3"/>
  </r>
  <r>
    <x v="1714"/>
    <n v="76"/>
    <n v="212285"/>
    <x v="4"/>
    <x v="3724"/>
    <x v="0"/>
    <s v="Australia"/>
    <n v="250000"/>
    <n v="6.4"/>
  </r>
  <r>
    <x v="1715"/>
    <n v="75"/>
    <n v="203134"/>
    <x v="3"/>
    <x v="3725"/>
    <x v="0"/>
    <s v="USA"/>
    <n v="250000"/>
    <n v="7"/>
  </r>
  <r>
    <x v="1676"/>
    <n v="78"/>
    <n v="191309"/>
    <x v="2"/>
    <x v="3726"/>
    <x v="0"/>
    <s v="USA"/>
    <n v="150000"/>
    <n v="5.5"/>
  </r>
  <r>
    <x v="1716"/>
    <n v="90"/>
    <n v="3388210"/>
    <x v="2"/>
    <x v="3727"/>
    <x v="0"/>
    <s v="USA"/>
    <n v="250000"/>
    <n v="6.7"/>
  </r>
  <r>
    <x v="1434"/>
    <n v="92"/>
    <n v="177840"/>
    <x v="4"/>
    <x v="3728"/>
    <x v="0"/>
    <s v="UK"/>
    <n v="250000"/>
    <n v="6.1"/>
  </r>
  <r>
    <x v="1303"/>
    <n v="99"/>
    <n v="49494"/>
    <x v="2"/>
    <x v="3729"/>
    <x v="0"/>
    <s v="USA"/>
    <n v="250000"/>
    <n v="3.9"/>
  </r>
  <r>
    <x v="1717"/>
    <n v="81"/>
    <n v="18195"/>
    <x v="10"/>
    <x v="3730"/>
    <x v="0"/>
    <s v="USA"/>
    <n v="250000"/>
    <n v="6.3"/>
  </r>
  <r>
    <x v="1718"/>
    <n v="86"/>
    <n v="111300"/>
    <x v="9"/>
    <x v="3731"/>
    <x v="0"/>
    <s v="USA"/>
    <n v="225000"/>
    <n v="7.5"/>
  </r>
  <r>
    <x v="1719"/>
    <n v="106"/>
    <n v="1027119"/>
    <x v="2"/>
    <x v="3732"/>
    <x v="0"/>
    <s v="USA"/>
    <n v="225000"/>
    <n v="7"/>
  </r>
  <r>
    <x v="1720"/>
    <n v="80"/>
    <n v="5000000"/>
    <x v="1"/>
    <x v="3733"/>
    <x v="0"/>
    <s v="USA"/>
    <n v="210000"/>
    <n v="6.7"/>
  </r>
  <r>
    <x v="50"/>
    <n v="96"/>
    <n v="4505922"/>
    <x v="4"/>
    <x v="3734"/>
    <x v="0"/>
    <s v="USA"/>
    <n v="200000"/>
    <n v="7.4"/>
  </r>
  <r>
    <x v="692"/>
    <n v="99"/>
    <n v="3500000"/>
    <x v="0"/>
    <x v="3735"/>
    <x v="12"/>
    <s v="Italy"/>
    <n v="200000"/>
    <n v="8"/>
  </r>
  <r>
    <x v="1721"/>
    <n v="85"/>
    <n v="381225"/>
    <x v="9"/>
    <x v="3736"/>
    <x v="0"/>
    <s v="USA"/>
    <n v="200000"/>
    <n v="7.2"/>
  </r>
  <r>
    <x v="1722"/>
    <n v="101"/>
    <n v="2428241"/>
    <x v="2"/>
    <x v="3737"/>
    <x v="0"/>
    <s v="USA"/>
    <n v="200000"/>
    <n v="6.4"/>
  </r>
  <r>
    <x v="837"/>
    <n v="97"/>
    <n v="78030"/>
    <x v="2"/>
    <x v="3738"/>
    <x v="0"/>
    <s v="USA"/>
    <n v="200000"/>
    <n v="6.5"/>
  </r>
  <r>
    <x v="1723"/>
    <n v="103"/>
    <n v="174682"/>
    <x v="2"/>
    <x v="3739"/>
    <x v="0"/>
    <s v="USA"/>
    <n v="200000"/>
    <n v="6.9"/>
  </r>
  <r>
    <x v="1724"/>
    <n v="86"/>
    <n v="215185"/>
    <x v="9"/>
    <x v="3740"/>
    <x v="0"/>
    <s v="USA"/>
    <n v="200000"/>
    <n v="7.5"/>
  </r>
  <r>
    <x v="144"/>
    <n v="106"/>
    <n v="32154410"/>
    <x v="6"/>
    <x v="1555"/>
    <x v="0"/>
    <s v="USA"/>
    <n v="30000000"/>
    <n v="7.1"/>
  </r>
  <r>
    <x v="1725"/>
    <n v="106"/>
    <n v="1111"/>
    <x v="6"/>
    <x v="3741"/>
    <x v="0"/>
    <s v="USA"/>
    <n v="200000"/>
    <n v="7.7"/>
  </r>
  <r>
    <x v="1726"/>
    <n v="89"/>
    <n v="925402"/>
    <x v="2"/>
    <x v="3742"/>
    <x v="36"/>
    <s v="Iran"/>
    <n v="180000"/>
    <n v="8.5"/>
  </r>
  <r>
    <x v="1727"/>
    <n v="97"/>
    <n v="469947"/>
    <x v="2"/>
    <x v="3743"/>
    <x v="0"/>
    <s v="UK"/>
    <n v="120000"/>
    <n v="7.7"/>
  </r>
  <r>
    <x v="416"/>
    <n v="88"/>
    <n v="7137502"/>
    <x v="4"/>
    <x v="3744"/>
    <x v="0"/>
    <s v="USA"/>
    <n v="175000"/>
    <n v="6.5"/>
  </r>
  <r>
    <x v="1728"/>
    <n v="92"/>
    <n v="1316074"/>
    <x v="2"/>
    <x v="3745"/>
    <x v="0"/>
    <s v="USA"/>
    <n v="100000"/>
    <n v="7"/>
  </r>
  <r>
    <x v="1729"/>
    <n v="97"/>
    <n v="15180000"/>
    <x v="6"/>
    <x v="3746"/>
    <x v="0"/>
    <s v="USA"/>
    <n v="500000"/>
    <n v="5.5"/>
  </r>
  <r>
    <x v="652"/>
    <n v="78"/>
    <n v="2882062"/>
    <x v="4"/>
    <x v="3747"/>
    <x v="0"/>
    <s v="USA"/>
    <n v="150000"/>
    <n v="6.3"/>
  </r>
  <r>
    <x v="1270"/>
    <n v="85"/>
    <n v="9437933"/>
    <x v="2"/>
    <x v="3748"/>
    <x v="0"/>
    <s v="Ireland"/>
    <n v="180000"/>
    <n v="7.9"/>
  </r>
  <r>
    <x v="1730"/>
    <n v="88"/>
    <n v="110720"/>
    <x v="4"/>
    <x v="3749"/>
    <x v="0"/>
    <s v="USA"/>
    <n v="1200000"/>
    <n v="7.3"/>
  </r>
  <r>
    <x v="1731"/>
    <n v="93"/>
    <n v="155984"/>
    <x v="9"/>
    <x v="3750"/>
    <x v="0"/>
    <s v="USA"/>
    <n v="160000"/>
    <n v="7.4"/>
  </r>
  <r>
    <x v="591"/>
    <n v="88"/>
    <n v="30859000"/>
    <x v="11"/>
    <x v="2866"/>
    <x v="0"/>
    <s v="USA"/>
    <n v="83532"/>
    <n v="7.5"/>
  </r>
  <r>
    <x v="1732"/>
    <n v="72"/>
    <n v="4914"/>
    <x v="1"/>
    <x v="3751"/>
    <x v="0"/>
    <s v="USA"/>
    <n v="150000"/>
    <n v="7"/>
  </r>
  <r>
    <x v="1733"/>
    <n v="80"/>
    <n v="5858"/>
    <x v="9"/>
    <x v="3752"/>
    <x v="0"/>
    <s v="USA"/>
    <n v="150000"/>
    <n v="7.1"/>
  </r>
  <r>
    <x v="1235"/>
    <n v="91"/>
    <n v="6706368"/>
    <x v="9"/>
    <x v="3753"/>
    <x v="0"/>
    <s v="USA"/>
    <n v="160000"/>
    <n v="7.5"/>
  </r>
  <r>
    <x v="1734"/>
    <n v="90"/>
    <n v="1573712"/>
    <x v="4"/>
    <x v="3754"/>
    <x v="0"/>
    <s v="USA"/>
    <n v="125000"/>
    <n v="6.7"/>
  </r>
  <r>
    <x v="1535"/>
    <n v="111"/>
    <n v="10174663"/>
    <x v="2"/>
    <x v="3755"/>
    <x v="0"/>
    <s v="USA"/>
    <n v="100000"/>
    <n v="6.7"/>
  </r>
  <r>
    <x v="1735"/>
    <n v="81"/>
    <n v="22757819"/>
    <x v="11"/>
    <x v="3756"/>
    <x v="0"/>
    <s v="USA"/>
    <n v="100000"/>
    <n v="4.2"/>
  </r>
  <r>
    <x v="1736"/>
    <n v="81"/>
    <n v="5228617"/>
    <x v="4"/>
    <x v="3757"/>
    <x v="0"/>
    <s v="USA"/>
    <n v="100000"/>
    <n v="7"/>
  </r>
  <r>
    <x v="1737"/>
    <n v="90"/>
    <n v="110536"/>
    <x v="4"/>
    <x v="3758"/>
    <x v="0"/>
    <s v="USA"/>
    <n v="40000"/>
    <n v="7"/>
  </r>
  <r>
    <x v="1738"/>
    <n v="88"/>
    <n v="59379"/>
    <x v="4"/>
    <x v="3759"/>
    <x v="0"/>
    <s v="USA"/>
    <n v="200000"/>
    <n v="6.8"/>
  </r>
  <r>
    <x v="992"/>
    <n v="114"/>
    <n v="32721635"/>
    <x v="6"/>
    <x v="2376"/>
    <x v="0"/>
    <s v="USA"/>
    <n v="15000000"/>
    <n v="6.6"/>
  </r>
  <r>
    <x v="116"/>
    <n v="84"/>
    <n v="3216970"/>
    <x v="2"/>
    <x v="3760"/>
    <x v="0"/>
    <s v="USA"/>
    <n v="60000"/>
    <n v="7.5"/>
  </r>
  <r>
    <x v="1739"/>
    <n v="87"/>
    <n v="536767"/>
    <x v="7"/>
    <x v="3761"/>
    <x v="0"/>
    <s v="USA"/>
    <n v="60000"/>
    <n v="5.3"/>
  </r>
  <r>
    <x v="1180"/>
    <n v="100"/>
    <n v="11529368"/>
    <x v="4"/>
    <x v="3762"/>
    <x v="0"/>
    <s v="USA"/>
    <n v="65000"/>
    <n v="7.3"/>
  </r>
  <r>
    <x v="1740"/>
    <n v="82"/>
    <n v="40557"/>
    <x v="4"/>
    <x v="3763"/>
    <x v="0"/>
    <s v="USA"/>
    <n v="60000"/>
    <n v="5.6"/>
  </r>
  <r>
    <x v="1741"/>
    <n v="82"/>
    <n v="30084"/>
    <x v="4"/>
    <x v="3764"/>
    <x v="0"/>
    <s v="USA"/>
    <n v="70000"/>
    <n v="5.6"/>
  </r>
  <r>
    <x v="1461"/>
    <n v="98"/>
    <n v="10246600"/>
    <x v="4"/>
    <x v="3765"/>
    <x v="0"/>
    <s v="USA"/>
    <n v="25000"/>
    <n v="6.6"/>
  </r>
  <r>
    <x v="1742"/>
    <n v="98"/>
    <n v="389804"/>
    <x v="4"/>
    <x v="3766"/>
    <x v="0"/>
    <s v="USA"/>
    <n v="65000"/>
    <n v="6.3"/>
  </r>
  <r>
    <x v="451"/>
    <n v="90"/>
    <n v="241816"/>
    <x v="2"/>
    <x v="3767"/>
    <x v="0"/>
    <s v="USA"/>
    <n v="42000"/>
    <n v="7.5"/>
  </r>
  <r>
    <x v="1743"/>
    <n v="90"/>
    <n v="277233"/>
    <x v="4"/>
    <x v="3768"/>
    <x v="0"/>
    <s v="USA"/>
    <n v="40000"/>
    <n v="7.6"/>
  </r>
  <r>
    <x v="1744"/>
    <n v="78"/>
    <n v="243768"/>
    <x v="14"/>
    <x v="3769"/>
    <x v="0"/>
    <s v="USA"/>
    <n v="30000"/>
    <n v="4.0999999999999996"/>
  </r>
  <r>
    <x v="576"/>
    <n v="102"/>
    <n v="3151130"/>
    <x v="4"/>
    <x v="3770"/>
    <x v="0"/>
    <s v="USA"/>
    <n v="230000"/>
    <n v="7.8"/>
  </r>
  <r>
    <x v="1745"/>
    <n v="65"/>
    <n v="8231"/>
    <x v="2"/>
    <x v="3771"/>
    <x v="0"/>
    <s v="USA"/>
    <n v="27000"/>
    <n v="6.7"/>
  </r>
  <r>
    <x v="788"/>
    <n v="97"/>
    <n v="2856622"/>
    <x v="4"/>
    <x v="3772"/>
    <x v="0"/>
    <s v="Canada"/>
    <n v="25000"/>
    <n v="7.3"/>
  </r>
  <r>
    <x v="48"/>
    <n v="109"/>
    <n v="10499968"/>
    <x v="0"/>
    <x v="1397"/>
    <x v="0"/>
    <s v="USA"/>
    <n v="35000000"/>
    <n v="5.7"/>
  </r>
  <r>
    <x v="722"/>
    <n v="100"/>
    <n v="1227508"/>
    <x v="4"/>
    <x v="3773"/>
    <x v="0"/>
    <s v="USA"/>
    <n v="23000"/>
    <n v="7.1"/>
  </r>
  <r>
    <x v="1197"/>
    <n v="85"/>
    <n v="192467"/>
    <x v="4"/>
    <x v="3774"/>
    <x v="0"/>
    <s v="USA"/>
    <n v="15000"/>
    <n v="6.6"/>
  </r>
  <r>
    <x v="1746"/>
    <n v="88"/>
    <n v="76382"/>
    <x v="12"/>
    <x v="3775"/>
    <x v="0"/>
    <s v="USA"/>
    <n v="15000"/>
    <n v="6.2"/>
  </r>
  <r>
    <x v="1081"/>
    <n v="108"/>
    <n v="180483"/>
    <x v="4"/>
    <x v="3776"/>
    <x v="0"/>
    <s v="USA"/>
    <n v="10000"/>
    <n v="6.1"/>
  </r>
  <r>
    <x v="1086"/>
    <n v="110"/>
    <n v="136007"/>
    <x v="2"/>
    <x v="3777"/>
    <x v="4"/>
    <s v="France"/>
    <n v="4500"/>
    <n v="6.9"/>
  </r>
  <r>
    <x v="1747"/>
    <n v="90"/>
    <n v="673780"/>
    <x v="2"/>
    <x v="3778"/>
    <x v="36"/>
    <s v="Iran"/>
    <n v="10000"/>
    <n v="7.5"/>
  </r>
  <r>
    <x v="1748"/>
    <n v="111"/>
    <n v="94596"/>
    <x v="6"/>
    <x v="3779"/>
    <x v="10"/>
    <s v="Japan"/>
    <n v="1000000"/>
    <n v="7.4"/>
  </r>
  <r>
    <x v="1749"/>
    <n v="77"/>
    <n v="424760"/>
    <x v="2"/>
    <x v="3780"/>
    <x v="0"/>
    <s v="USA"/>
    <n v="7000"/>
    <n v="7"/>
  </r>
  <r>
    <x v="1750"/>
    <n v="80"/>
    <n v="70071"/>
    <x v="16"/>
    <x v="3781"/>
    <x v="0"/>
    <s v="Philippines"/>
    <n v="7000"/>
    <n v="6.3"/>
  </r>
  <r>
    <x v="403"/>
    <n v="81"/>
    <n v="2040920"/>
    <x v="0"/>
    <x v="3782"/>
    <x v="3"/>
    <s v="USA"/>
    <n v="7000"/>
    <n v="6.9"/>
  </r>
  <r>
    <x v="1461"/>
    <n v="95"/>
    <n v="4584"/>
    <x v="4"/>
    <x v="3783"/>
    <x v="0"/>
    <s v="USA"/>
    <n v="9000"/>
    <n v="6.4"/>
  </r>
  <r>
    <x v="1527"/>
    <n v="90"/>
    <n v="85222"/>
    <x v="9"/>
    <x v="3784"/>
    <x v="0"/>
    <s v="USA"/>
    <n v="1100"/>
    <n v="6.6"/>
  </r>
  <r>
    <x v="1751"/>
    <m/>
    <m/>
    <x v="17"/>
    <x v="3785"/>
    <x v="3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FC42A-375E-4AC8-83E0-3744808D74B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2" firstHeaderRow="0" firstDataRow="1" firstDataCol="1"/>
  <pivotFields count="9">
    <pivotField showAll="0"/>
    <pivotField showAll="0"/>
    <pivotField showAll="0"/>
    <pivotField axis="axisRow" dataField="1" showAll="0">
      <items count="19">
        <item x="0"/>
        <item x="1"/>
        <item x="3"/>
        <item x="7"/>
        <item x="4"/>
        <item x="6"/>
        <item x="9"/>
        <item x="2"/>
        <item x="13"/>
        <item x="8"/>
        <item x="11"/>
        <item x="15"/>
        <item x="5"/>
        <item x="12"/>
        <item x="10"/>
        <item x="16"/>
        <item x="14"/>
        <item x="17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genre" fld="3" subtotal="count" baseField="0" baseItem="0"/>
    <dataField name="Mean_imdb" fld="8" subtotal="average" baseField="3" baseItem="0"/>
    <dataField name="Max_imdb" fld="8" subtotal="max" baseField="3" baseItem="0"/>
    <dataField name="Min_imdb" fld="8" baseField="0" baseItem="0"/>
    <dataField name="StdDev_imdb" fld="8" subtotal="stdDev" baseField="3" baseItem="0"/>
    <dataField name="Var_imdb" fld="8" subtotal="var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E9A4A-48EC-4F49-AF1C-DC3F257AC28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9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duration" fld="1" subtotal="average" baseField="0" baseItem="0"/>
    <dataField name="StdDev of duration" fld="1" subtotal="stdDev" baseField="0" baseItem="1"/>
    <dataField name="Var of duration" fld="1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F385A-5914-4D7A-B780-CA11362C800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3" firstHeaderRow="0" firstDataRow="1" firstDataCol="1"/>
  <pivotFields count="9">
    <pivotField showAll="0"/>
    <pivotField showAll="0"/>
    <pivotField showAll="0"/>
    <pivotField showAll="0"/>
    <pivotField showAll="0"/>
    <pivotField axis="axisRow" dataField="1" showAll="0">
      <items count="40">
        <item x="2"/>
        <item x="32"/>
        <item x="11"/>
        <item x="18"/>
        <item x="9"/>
        <item x="26"/>
        <item x="23"/>
        <item x="14"/>
        <item x="13"/>
        <item x="31"/>
        <item x="0"/>
        <item x="5"/>
        <item x="4"/>
        <item x="15"/>
        <item x="30"/>
        <item x="21"/>
        <item x="20"/>
        <item x="22"/>
        <item x="34"/>
        <item x="12"/>
        <item x="10"/>
        <item x="7"/>
        <item x="19"/>
        <item x="1"/>
        <item x="6"/>
        <item x="16"/>
        <item x="28"/>
        <item x="25"/>
        <item x="36"/>
        <item x="24"/>
        <item x="35"/>
        <item x="27"/>
        <item x="3"/>
        <item x="37"/>
        <item x="8"/>
        <item x="17"/>
        <item x="33"/>
        <item x="29"/>
        <item x="38"/>
        <item t="default"/>
      </items>
    </pivotField>
    <pivotField showAll="0"/>
    <pivotField showAll="0"/>
    <pivotField dataField="1" showAll="0"/>
  </pivotFields>
  <rowFields count="1">
    <field x="5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language" fld="5" subtotal="count" baseField="0" baseItem="0"/>
    <dataField name="Average of imdb_score" fld="8" subtotal="average" baseField="5" baseItem="0"/>
    <dataField name="StdDev of imdb_score" fld="8" subtotal="stdDev" baseField="5" baseItem="0"/>
    <dataField name="Var of imdb_score" fld="8" subtotal="var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FDA6F-2103-4AF0-AF5C-FF97E8AD1FD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56" firstHeaderRow="1" firstDataRow="1" firstDataCol="1"/>
  <pivotFields count="9">
    <pivotField axis="axisRow" showAll="0">
      <items count="1753">
        <item x="1360"/>
        <item x="1225"/>
        <item x="1297"/>
        <item x="835"/>
        <item x="1096"/>
        <item x="1587"/>
        <item x="1575"/>
        <item x="1479"/>
        <item x="159"/>
        <item x="1467"/>
        <item x="969"/>
        <item x="227"/>
        <item x="429"/>
        <item x="1576"/>
        <item x="1153"/>
        <item x="1422"/>
        <item x="1363"/>
        <item x="1138"/>
        <item x="365"/>
        <item x="390"/>
        <item x="1053"/>
        <item x="202"/>
        <item x="1218"/>
        <item x="387"/>
        <item x="592"/>
        <item x="1135"/>
        <item x="731"/>
        <item x="72"/>
        <item x="1018"/>
        <item x="230"/>
        <item x="526"/>
        <item x="300"/>
        <item x="109"/>
        <item x="879"/>
        <item x="96"/>
        <item x="1686"/>
        <item x="1075"/>
        <item x="1635"/>
        <item x="1535"/>
        <item x="100"/>
        <item x="1521"/>
        <item x="1683"/>
        <item x="1307"/>
        <item x="646"/>
        <item x="438"/>
        <item x="596"/>
        <item x="117"/>
        <item x="857"/>
        <item x="1513"/>
        <item x="673"/>
        <item x="965"/>
        <item x="605"/>
        <item x="1434"/>
        <item x="867"/>
        <item x="896"/>
        <item x="1465"/>
        <item x="982"/>
        <item x="948"/>
        <item x="12"/>
        <item x="443"/>
        <item x="1274"/>
        <item x="217"/>
        <item x="697"/>
        <item x="900"/>
        <item x="1417"/>
        <item x="850"/>
        <item x="1727"/>
        <item x="729"/>
        <item x="446"/>
        <item x="4"/>
        <item x="1275"/>
        <item x="205"/>
        <item x="286"/>
        <item x="690"/>
        <item x="423"/>
        <item x="1228"/>
        <item x="265"/>
        <item x="102"/>
        <item x="426"/>
        <item x="309"/>
        <item x="888"/>
        <item x="1267"/>
        <item x="1603"/>
        <item x="508"/>
        <item x="515"/>
        <item x="803"/>
        <item x="855"/>
        <item x="375"/>
        <item x="1487"/>
        <item x="229"/>
        <item x="1637"/>
        <item x="19"/>
        <item x="260"/>
        <item x="843"/>
        <item x="1125"/>
        <item x="1037"/>
        <item x="247"/>
        <item x="1231"/>
        <item x="1542"/>
        <item x="1249"/>
        <item x="1314"/>
        <item x="637"/>
        <item x="1598"/>
        <item x="1220"/>
        <item x="513"/>
        <item x="1654"/>
        <item x="180"/>
        <item x="780"/>
        <item x="906"/>
        <item x="837"/>
        <item x="348"/>
        <item x="321"/>
        <item x="444"/>
        <item x="503"/>
        <item x="243"/>
        <item x="263"/>
        <item x="1420"/>
        <item x="14"/>
        <item x="1672"/>
        <item x="914"/>
        <item x="34"/>
        <item x="439"/>
        <item x="492"/>
        <item x="701"/>
        <item x="1621"/>
        <item x="194"/>
        <item x="1658"/>
        <item x="1237"/>
        <item x="1227"/>
        <item x="1562"/>
        <item x="1644"/>
        <item x="421"/>
        <item x="1480"/>
        <item x="876"/>
        <item x="741"/>
        <item x="277"/>
        <item x="185"/>
        <item x="107"/>
        <item x="1392"/>
        <item x="1147"/>
        <item x="1715"/>
        <item x="611"/>
        <item x="907"/>
        <item x="488"/>
        <item x="1347"/>
        <item x="1504"/>
        <item x="1084"/>
        <item x="815"/>
        <item x="153"/>
        <item x="624"/>
        <item x="874"/>
        <item x="1170"/>
        <item x="1210"/>
        <item x="730"/>
        <item x="1080"/>
        <item x="753"/>
        <item x="292"/>
        <item x="787"/>
        <item x="1596"/>
        <item x="1035"/>
        <item x="58"/>
        <item x="467"/>
        <item x="142"/>
        <item x="172"/>
        <item x="1615"/>
        <item x="911"/>
        <item x="1740"/>
        <item x="104"/>
        <item x="330"/>
        <item x="1144"/>
        <item x="672"/>
        <item x="24"/>
        <item x="1671"/>
        <item x="1394"/>
        <item x="200"/>
        <item x="493"/>
        <item x="417"/>
        <item x="1111"/>
        <item x="1338"/>
        <item x="1097"/>
        <item x="340"/>
        <item x="895"/>
        <item x="339"/>
        <item x="814"/>
        <item x="894"/>
        <item x="1072"/>
        <item x="516"/>
        <item x="1586"/>
        <item x="1710"/>
        <item x="685"/>
        <item x="770"/>
        <item x="1588"/>
        <item x="968"/>
        <item x="1014"/>
        <item x="10"/>
        <item x="499"/>
        <item x="82"/>
        <item x="1651"/>
        <item x="1353"/>
        <item x="524"/>
        <item x="718"/>
        <item x="281"/>
        <item x="713"/>
        <item x="440"/>
        <item x="56"/>
        <item x="1561"/>
        <item x="122"/>
        <item x="1416"/>
        <item x="1524"/>
        <item x="1164"/>
        <item x="1320"/>
        <item x="1131"/>
        <item x="767"/>
        <item x="1687"/>
        <item x="506"/>
        <item x="742"/>
        <item x="1426"/>
        <item x="138"/>
        <item x="1129"/>
        <item x="1584"/>
        <item x="1469"/>
        <item x="736"/>
        <item x="578"/>
        <item x="1286"/>
        <item x="560"/>
        <item x="547"/>
        <item x="675"/>
        <item x="872"/>
        <item x="885"/>
        <item x="1239"/>
        <item x="1533"/>
        <item x="78"/>
        <item x="342"/>
        <item x="600"/>
        <item x="120"/>
        <item x="1537"/>
        <item x="619"/>
        <item x="1534"/>
        <item x="866"/>
        <item x="70"/>
        <item x="744"/>
        <item x="649"/>
        <item x="1624"/>
        <item x="687"/>
        <item x="582"/>
        <item x="1254"/>
        <item x="167"/>
        <item x="18"/>
        <item x="552"/>
        <item x="816"/>
        <item x="577"/>
        <item x="536"/>
        <item x="959"/>
        <item x="927"/>
        <item x="1390"/>
        <item x="1359"/>
        <item x="433"/>
        <item x="1065"/>
        <item x="1110"/>
        <item x="1122"/>
        <item x="1373"/>
        <item x="1482"/>
        <item x="85"/>
        <item x="3"/>
        <item x="1662"/>
        <item x="1217"/>
        <item x="808"/>
        <item x="1136"/>
        <item x="160"/>
        <item x="1165"/>
        <item x="1173"/>
        <item x="966"/>
        <item x="1471"/>
        <item x="280"/>
        <item x="1213"/>
        <item x="1288"/>
        <item x="1279"/>
        <item x="1600"/>
        <item x="271"/>
        <item x="310"/>
        <item x="1616"/>
        <item x="249"/>
        <item x="827"/>
        <item x="529"/>
        <item x="21"/>
        <item x="696"/>
        <item x="928"/>
        <item x="453"/>
        <item x="1622"/>
        <item x="917"/>
        <item x="1082"/>
        <item x="1022"/>
        <item x="686"/>
        <item x="604"/>
        <item x="775"/>
        <item x="1711"/>
        <item x="1649"/>
        <item x="404"/>
        <item x="957"/>
        <item x="228"/>
        <item x="1456"/>
        <item x="1078"/>
        <item x="1315"/>
        <item x="1472"/>
        <item x="754"/>
        <item x="1485"/>
        <item x="873"/>
        <item x="1112"/>
        <item x="1196"/>
        <item x="1252"/>
        <item x="1215"/>
        <item x="1139"/>
        <item x="1402"/>
        <item x="25"/>
        <item x="1367"/>
        <item x="892"/>
        <item x="1292"/>
        <item x="938"/>
        <item x="210"/>
        <item x="322"/>
        <item x="1664"/>
        <item x="810"/>
        <item x="1560"/>
        <item x="442"/>
        <item x="623"/>
        <item x="457"/>
        <item x="1064"/>
        <item x="489"/>
        <item x="1525"/>
        <item x="1240"/>
        <item x="1119"/>
        <item x="116"/>
        <item x="1357"/>
        <item x="1162"/>
        <item x="1490"/>
        <item x="1746"/>
        <item x="875"/>
        <item x="140"/>
        <item x="1438"/>
        <item x="1571"/>
        <item x="891"/>
        <item x="1348"/>
        <item x="48"/>
        <item x="91"/>
        <item x="1602"/>
        <item x="562"/>
        <item x="449"/>
        <item x="408"/>
        <item x="1547"/>
        <item x="1248"/>
        <item x="1368"/>
        <item x="64"/>
        <item x="329"/>
        <item x="1722"/>
        <item x="1374"/>
        <item x="451"/>
        <item x="1154"/>
        <item x="1271"/>
        <item x="257"/>
        <item x="369"/>
        <item x="715"/>
        <item x="480"/>
        <item x="178"/>
        <item x="338"/>
        <item x="565"/>
        <item x="1109"/>
        <item x="1493"/>
        <item x="1007"/>
        <item x="347"/>
        <item x="817"/>
        <item x="477"/>
        <item x="1024"/>
        <item x="1532"/>
        <item x="315"/>
        <item x="1141"/>
        <item x="1445"/>
        <item x="275"/>
        <item x="1545"/>
        <item x="297"/>
        <item x="110"/>
        <item x="132"/>
        <item x="706"/>
        <item x="1281"/>
        <item x="8"/>
        <item x="468"/>
        <item x="1060"/>
        <item x="61"/>
        <item x="1118"/>
        <item x="98"/>
        <item x="1161"/>
        <item x="1342"/>
        <item x="1538"/>
        <item x="326"/>
        <item x="1732"/>
        <item x="469"/>
        <item x="546"/>
        <item x="197"/>
        <item x="992"/>
        <item x="1395"/>
        <item x="994"/>
        <item x="1499"/>
        <item x="1008"/>
        <item x="1208"/>
        <item x="252"/>
        <item x="1149"/>
        <item x="757"/>
        <item x="961"/>
        <item x="533"/>
        <item x="1306"/>
        <item x="1510"/>
        <item x="1043"/>
        <item x="1431"/>
        <item x="156"/>
        <item x="1334"/>
        <item x="267"/>
        <item x="1483"/>
        <item x="59"/>
        <item x="703"/>
        <item x="763"/>
        <item x="634"/>
        <item x="1255"/>
        <item x="355"/>
        <item x="303"/>
        <item x="50"/>
        <item x="1013"/>
        <item x="792"/>
        <item x="1716"/>
        <item x="1016"/>
        <item x="660"/>
        <item x="1265"/>
        <item x="71"/>
        <item x="1619"/>
        <item x="1145"/>
        <item x="749"/>
        <item x="723"/>
        <item x="1738"/>
        <item x="1067"/>
        <item x="1430"/>
        <item x="1336"/>
        <item x="1709"/>
        <item x="219"/>
        <item x="1461"/>
        <item x="700"/>
        <item x="99"/>
        <item x="1633"/>
        <item x="1246"/>
        <item x="545"/>
        <item x="1283"/>
        <item x="1647"/>
        <item x="1001"/>
        <item x="699"/>
        <item x="680"/>
        <item x="898"/>
        <item x="1057"/>
        <item x="1714"/>
        <item x="1495"/>
        <item x="1207"/>
        <item x="1069"/>
        <item x="235"/>
        <item x="1195"/>
        <item x="75"/>
        <item x="118"/>
        <item x="1643"/>
        <item x="1678"/>
        <item x="1474"/>
        <item x="849"/>
        <item x="174"/>
        <item x="1115"/>
        <item x="1423"/>
        <item x="520"/>
        <item x="574"/>
        <item x="1098"/>
        <item x="1720"/>
        <item x="1370"/>
        <item x="510"/>
        <item x="1573"/>
        <item x="259"/>
        <item x="1579"/>
        <item x="1412"/>
        <item x="943"/>
        <item x="1404"/>
        <item x="1446"/>
        <item x="732"/>
        <item x="1264"/>
        <item x="1629"/>
        <item x="266"/>
        <item x="1233"/>
        <item x="168"/>
        <item x="1160"/>
        <item x="651"/>
        <item x="1192"/>
        <item x="1266"/>
        <item x="1574"/>
        <item x="1501"/>
        <item x="400"/>
        <item x="66"/>
        <item x="1701"/>
        <item x="1054"/>
        <item x="151"/>
        <item x="276"/>
        <item x="1413"/>
        <item x="418"/>
        <item x="320"/>
        <item x="862"/>
        <item x="181"/>
        <item x="1508"/>
        <item x="1646"/>
        <item x="1205"/>
        <item x="813"/>
        <item x="802"/>
        <item x="1331"/>
        <item x="1124"/>
        <item x="1387"/>
        <item x="745"/>
        <item x="539"/>
        <item x="1038"/>
        <item x="979"/>
        <item x="737"/>
        <item x="384"/>
        <item x="1684"/>
        <item x="1613"/>
        <item x="278"/>
        <item x="474"/>
        <item x="603"/>
        <item x="590"/>
        <item x="427"/>
        <item x="942"/>
        <item x="1329"/>
        <item x="289"/>
        <item x="1543"/>
        <item x="206"/>
        <item x="1229"/>
        <item x="285"/>
        <item x="162"/>
        <item x="652"/>
        <item x="975"/>
        <item x="77"/>
        <item x="684"/>
        <item x="1068"/>
        <item x="1666"/>
        <item x="208"/>
        <item x="346"/>
        <item x="555"/>
        <item x="901"/>
        <item x="458"/>
        <item x="284"/>
        <item x="933"/>
        <item x="790"/>
        <item x="1099"/>
        <item x="1377"/>
        <item x="136"/>
        <item x="79"/>
        <item x="413"/>
        <item x="490"/>
        <item x="1365"/>
        <item x="1326"/>
        <item x="1453"/>
        <item x="868"/>
        <item x="615"/>
        <item x="594"/>
        <item x="262"/>
        <item x="1047"/>
        <item x="983"/>
        <item x="998"/>
        <item x="782"/>
        <item x="877"/>
        <item x="314"/>
        <item x="1389"/>
        <item x="1632"/>
        <item x="512"/>
        <item x="1"/>
        <item x="350"/>
        <item x="789"/>
        <item x="1625"/>
        <item x="1172"/>
        <item x="1676"/>
        <item x="531"/>
        <item x="1040"/>
        <item x="288"/>
        <item x="1046"/>
        <item x="844"/>
        <item x="1146"/>
        <item x="1705"/>
        <item x="351"/>
        <item x="750"/>
        <item x="36"/>
        <item x="1299"/>
        <item x="497"/>
        <item x="1294"/>
        <item x="1611"/>
        <item x="123"/>
        <item x="1645"/>
        <item x="921"/>
        <item x="1594"/>
        <item x="1689"/>
        <item x="1323"/>
        <item x="366"/>
        <item x="608"/>
        <item x="1202"/>
        <item x="1384"/>
        <item x="359"/>
        <item x="1617"/>
        <item x="354"/>
        <item x="1700"/>
        <item x="811"/>
        <item x="1238"/>
        <item x="614"/>
        <item x="1503"/>
        <item x="1703"/>
        <item x="1582"/>
        <item x="1427"/>
        <item x="856"/>
        <item x="1371"/>
        <item x="269"/>
        <item x="786"/>
        <item x="1717"/>
        <item x="105"/>
        <item x="1364"/>
        <item x="434"/>
        <item x="950"/>
        <item x="83"/>
        <item x="1039"/>
        <item x="1546"/>
        <item x="1549"/>
        <item x="617"/>
        <item x="613"/>
        <item x="598"/>
        <item x="1551"/>
        <item x="633"/>
        <item x="368"/>
        <item x="1381"/>
        <item x="705"/>
        <item x="1130"/>
        <item x="579"/>
        <item x="540"/>
        <item x="1514"/>
        <item x="919"/>
        <item x="234"/>
        <item x="571"/>
        <item x="544"/>
        <item x="640"/>
        <item x="881"/>
        <item x="33"/>
        <item x="1396"/>
        <item x="1477"/>
        <item x="1677"/>
        <item x="248"/>
        <item x="1747"/>
        <item x="532"/>
        <item x="1045"/>
        <item x="1114"/>
        <item x="1559"/>
        <item x="239"/>
        <item x="1745"/>
        <item x="69"/>
        <item x="764"/>
        <item x="0"/>
        <item x="1361"/>
        <item x="1607"/>
        <item x="1163"/>
        <item x="1520"/>
        <item x="1062"/>
        <item x="1017"/>
        <item x="708"/>
        <item x="63"/>
        <item x="1056"/>
        <item x="972"/>
        <item x="134"/>
        <item x="1406"/>
        <item x="135"/>
        <item x="989"/>
        <item x="870"/>
        <item x="424"/>
        <item x="1589"/>
        <item x="1515"/>
        <item x="1362"/>
        <item x="32"/>
        <item x="984"/>
        <item x="460"/>
        <item x="1601"/>
        <item x="1050"/>
        <item x="1652"/>
        <item x="149"/>
        <item x="1123"/>
        <item x="709"/>
        <item x="627"/>
        <item x="1500"/>
        <item x="1194"/>
        <item x="1494"/>
        <item x="661"/>
        <item x="939"/>
        <item x="645"/>
        <item x="1204"/>
        <item x="1158"/>
        <item x="422"/>
        <item x="406"/>
        <item x="1197"/>
        <item x="1397"/>
        <item x="182"/>
        <item x="336"/>
        <item x="678"/>
        <item x="214"/>
        <item x="1335"/>
        <item x="607"/>
        <item x="553"/>
        <item x="831"/>
        <item x="886"/>
        <item x="349"/>
        <item x="568"/>
        <item x="688"/>
        <item x="1610"/>
        <item x="1436"/>
        <item x="1583"/>
        <item x="918"/>
        <item x="1187"/>
        <item x="922"/>
        <item x="762"/>
        <item x="830"/>
        <item x="712"/>
        <item x="779"/>
        <item x="1100"/>
        <item x="575"/>
        <item x="1661"/>
        <item x="88"/>
        <item x="618"/>
        <item x="758"/>
        <item x="1405"/>
        <item x="1328"/>
        <item x="550"/>
        <item x="801"/>
        <item x="264"/>
        <item x="382"/>
        <item x="1380"/>
        <item x="977"/>
        <item x="807"/>
        <item x="973"/>
        <item x="1085"/>
        <item x="1489"/>
        <item x="1457"/>
        <item x="985"/>
        <item x="852"/>
        <item x="934"/>
        <item x="946"/>
        <item x="1184"/>
        <item x="1447"/>
        <item x="452"/>
        <item x="828"/>
        <item x="386"/>
        <item x="1411"/>
        <item x="530"/>
        <item x="1245"/>
        <item x="725"/>
        <item x="910"/>
        <item x="1000"/>
        <item x="1669"/>
        <item x="739"/>
        <item x="1385"/>
        <item x="621"/>
        <item x="1091"/>
        <item x="245"/>
        <item x="86"/>
        <item x="953"/>
        <item x="232"/>
        <item x="420"/>
        <item x="1741"/>
        <item x="92"/>
        <item x="358"/>
        <item x="1183"/>
        <item x="988"/>
        <item x="127"/>
        <item x="475"/>
        <item x="1351"/>
        <item x="479"/>
        <item x="1103"/>
        <item x="1005"/>
        <item x="916"/>
        <item x="1670"/>
        <item x="1346"/>
        <item x="1505"/>
        <item x="1270"/>
        <item x="447"/>
        <item x="1049"/>
        <item x="1143"/>
        <item x="819"/>
        <item x="371"/>
        <item x="826"/>
        <item x="743"/>
        <item x="1108"/>
        <item x="937"/>
        <item x="639"/>
        <item x="388"/>
        <item x="514"/>
        <item x="631"/>
        <item x="505"/>
        <item x="483"/>
        <item x="1092"/>
        <item x="500"/>
        <item x="507"/>
        <item x="776"/>
        <item x="935"/>
        <item x="1073"/>
        <item x="437"/>
        <item x="28"/>
        <item x="191"/>
        <item x="629"/>
        <item x="378"/>
        <item x="704"/>
        <item x="848"/>
        <item x="125"/>
        <item x="1341"/>
        <item x="204"/>
        <item x="190"/>
        <item x="1004"/>
        <item x="352"/>
        <item x="845"/>
        <item x="740"/>
        <item x="1199"/>
        <item x="663"/>
        <item x="1251"/>
        <item x="768"/>
        <item x="484"/>
        <item x="250"/>
        <item x="1093"/>
        <item x="450"/>
        <item x="1081"/>
        <item x="755"/>
        <item x="521"/>
        <item x="128"/>
        <item x="1421"/>
        <item x="1639"/>
        <item x="220"/>
        <item x="343"/>
        <item x="45"/>
        <item x="1527"/>
        <item x="1090"/>
        <item x="435"/>
        <item x="1159"/>
        <item x="834"/>
        <item x="103"/>
        <item x="1126"/>
        <item x="1719"/>
        <item x="1214"/>
        <item x="67"/>
        <item x="1419"/>
        <item x="1260"/>
        <item x="1696"/>
        <item x="1253"/>
        <item x="238"/>
        <item x="283"/>
        <item x="880"/>
        <item x="622"/>
        <item x="772"/>
        <item x="1597"/>
        <item x="647"/>
        <item x="84"/>
        <item x="561"/>
        <item x="62"/>
        <item x="798"/>
        <item x="923"/>
        <item x="558"/>
        <item x="356"/>
        <item x="431"/>
        <item x="1444"/>
        <item x="1186"/>
        <item x="1631"/>
        <item x="133"/>
        <item x="967"/>
        <item x="1675"/>
        <item x="1358"/>
        <item x="541"/>
        <item x="27"/>
        <item x="502"/>
        <item x="298"/>
        <item x="800"/>
        <item x="1507"/>
        <item x="1113"/>
        <item x="327"/>
        <item x="1058"/>
        <item x="141"/>
        <item x="1475"/>
        <item x="824"/>
        <item x="1634"/>
        <item x="1211"/>
        <item x="1516"/>
        <item x="7"/>
        <item x="997"/>
        <item x="1462"/>
        <item x="272"/>
        <item x="952"/>
        <item x="1491"/>
        <item x="509"/>
        <item x="481"/>
        <item x="1222"/>
        <item x="840"/>
        <item x="537"/>
        <item x="1724"/>
        <item x="1473"/>
        <item x="39"/>
        <item x="630"/>
        <item x="695"/>
        <item x="1156"/>
        <item x="1630"/>
        <item x="398"/>
        <item x="1448"/>
        <item x="563"/>
        <item x="395"/>
        <item x="931"/>
        <item x="1648"/>
        <item x="1354"/>
        <item x="1498"/>
        <item x="1223"/>
        <item x="203"/>
        <item x="890"/>
        <item x="823"/>
        <item x="1693"/>
        <item x="323"/>
        <item x="1273"/>
        <item x="236"/>
        <item x="534"/>
        <item x="1706"/>
        <item x="518"/>
        <item x="612"/>
        <item x="81"/>
        <item x="971"/>
        <item x="1063"/>
        <item x="337"/>
        <item x="392"/>
        <item x="293"/>
        <item x="727"/>
        <item x="379"/>
        <item x="1302"/>
        <item x="246"/>
        <item x="345"/>
        <item x="936"/>
        <item x="679"/>
        <item x="1743"/>
        <item x="209"/>
        <item x="1333"/>
        <item x="586"/>
        <item x="51"/>
        <item x="585"/>
        <item x="576"/>
        <item x="793"/>
        <item x="912"/>
        <item x="1541"/>
        <item x="1628"/>
        <item x="1564"/>
        <item x="1638"/>
        <item x="665"/>
        <item x="1330"/>
        <item x="301"/>
        <item x="137"/>
        <item x="573"/>
        <item x="1071"/>
        <item x="751"/>
        <item x="1748"/>
        <item x="1409"/>
        <item x="1236"/>
        <item x="1673"/>
        <item x="1605"/>
        <item x="677"/>
        <item x="270"/>
        <item x="1606"/>
        <item x="1134"/>
        <item x="42"/>
        <item x="926"/>
        <item x="1548"/>
        <item x="1737"/>
        <item x="311"/>
        <item x="1578"/>
        <item x="1048"/>
        <item x="606"/>
        <item x="820"/>
        <item x="1552"/>
        <item x="175"/>
        <item x="305"/>
        <item x="567"/>
        <item x="94"/>
        <item x="658"/>
        <item x="30"/>
        <item x="1167"/>
        <item x="150"/>
        <item x="1742"/>
        <item x="1079"/>
        <item x="1176"/>
        <item x="785"/>
        <item x="231"/>
        <item x="1512"/>
        <item x="1496"/>
        <item x="1614"/>
        <item x="638"/>
        <item x="609"/>
        <item x="698"/>
        <item x="1429"/>
        <item x="666"/>
        <item x="1691"/>
        <item x="1690"/>
        <item x="1015"/>
        <item x="1188"/>
        <item x="1463"/>
        <item x="108"/>
        <item x="1319"/>
        <item x="183"/>
        <item x="1470"/>
        <item x="1198"/>
        <item x="1698"/>
        <item x="1565"/>
        <item x="1591"/>
        <item x="472"/>
        <item x="566"/>
        <item x="1318"/>
        <item x="593"/>
        <item x="1734"/>
        <item x="1304"/>
        <item x="89"/>
        <item x="287"/>
        <item x="884"/>
        <item x="1581"/>
        <item x="1563"/>
        <item x="1726"/>
        <item x="714"/>
        <item x="1393"/>
        <item x="882"/>
        <item x="554"/>
        <item x="1241"/>
        <item x="11"/>
        <item x="331"/>
        <item x="1626"/>
        <item x="1276"/>
        <item x="16"/>
        <item x="1133"/>
        <item x="325"/>
        <item x="777"/>
        <item x="1190"/>
        <item x="1166"/>
        <item x="1712"/>
        <item x="1544"/>
        <item x="1681"/>
        <item x="523"/>
        <item x="38"/>
        <item x="1076"/>
        <item x="1083"/>
        <item x="163"/>
        <item x="747"/>
        <item x="1095"/>
        <item x="1567"/>
        <item x="1010"/>
        <item x="869"/>
        <item x="377"/>
        <item x="112"/>
        <item x="504"/>
        <item x="1021"/>
        <item x="1034"/>
        <item x="893"/>
        <item x="1247"/>
        <item x="1663"/>
        <item x="130"/>
        <item x="1345"/>
        <item x="1316"/>
        <item x="189"/>
        <item x="1441"/>
        <item x="216"/>
        <item x="29"/>
        <item x="1355"/>
        <item x="1256"/>
        <item x="1027"/>
        <item x="46"/>
        <item x="1003"/>
        <item x="1261"/>
        <item x="1031"/>
        <item x="796"/>
        <item x="1257"/>
        <item x="482"/>
        <item x="1296"/>
        <item x="932"/>
        <item x="1657"/>
        <item x="1339"/>
        <item x="55"/>
        <item x="990"/>
        <item x="889"/>
        <item x="425"/>
        <item x="920"/>
        <item x="65"/>
        <item x="1688"/>
        <item x="1378"/>
        <item x="1721"/>
        <item x="1313"/>
        <item x="1540"/>
        <item x="31"/>
        <item x="1243"/>
        <item x="805"/>
        <item x="274"/>
        <item x="1216"/>
        <item x="1729"/>
        <item x="839"/>
        <item x="724"/>
        <item x="551"/>
        <item x="1295"/>
        <item x="73"/>
        <item x="26"/>
        <item x="294"/>
        <item x="1036"/>
        <item x="495"/>
        <item x="1226"/>
        <item x="1272"/>
        <item x="728"/>
        <item x="1403"/>
        <item x="1518"/>
        <item x="799"/>
        <item x="987"/>
        <item x="897"/>
        <item x="1458"/>
        <item x="924"/>
        <item x="1531"/>
        <item x="733"/>
        <item x="861"/>
        <item x="1526"/>
        <item x="317"/>
        <item x="306"/>
        <item x="152"/>
        <item x="1460"/>
        <item x="1002"/>
        <item x="650"/>
        <item x="1366"/>
        <item x="1221"/>
        <item x="1235"/>
        <item x="871"/>
        <item x="1185"/>
        <item x="184"/>
        <item x="1077"/>
        <item x="734"/>
        <item x="694"/>
        <item x="710"/>
        <item x="1708"/>
        <item x="597"/>
        <item x="1168"/>
        <item x="851"/>
        <item x="641"/>
        <item x="1391"/>
        <item x="587"/>
        <item x="1665"/>
        <item x="1023"/>
        <item x="145"/>
        <item x="956"/>
        <item x="1414"/>
        <item x="1731"/>
        <item x="201"/>
        <item x="1386"/>
        <item x="707"/>
        <item x="632"/>
        <item x="295"/>
        <item x="291"/>
        <item x="809"/>
        <item x="860"/>
        <item x="1744"/>
        <item x="1728"/>
        <item x="691"/>
        <item x="1428"/>
        <item x="1375"/>
        <item x="380"/>
        <item x="1105"/>
        <item x="878"/>
        <item x="925"/>
        <item x="1104"/>
        <item x="1437"/>
        <item x="57"/>
        <item x="1012"/>
        <item x="35"/>
        <item x="258"/>
        <item x="1418"/>
        <item x="409"/>
        <item x="225"/>
        <item x="804"/>
        <item x="1539"/>
        <item x="1301"/>
        <item x="1680"/>
        <item x="1702"/>
        <item x="1408"/>
        <item x="1623"/>
        <item x="1180"/>
        <item x="1025"/>
        <item x="981"/>
        <item x="1739"/>
        <item x="1509"/>
        <item x="1572"/>
        <item x="211"/>
        <item x="887"/>
        <item x="636"/>
        <item x="1376"/>
        <item x="6"/>
        <item x="1679"/>
        <item x="213"/>
        <item x="414"/>
        <item x="788"/>
        <item x="626"/>
        <item x="131"/>
        <item x="1750"/>
        <item x="905"/>
        <item x="1577"/>
        <item x="1407"/>
        <item x="913"/>
        <item x="1117"/>
        <item x="717"/>
        <item x="588"/>
        <item x="522"/>
        <item x="964"/>
        <item x="689"/>
        <item x="674"/>
        <item x="1424"/>
        <item x="1642"/>
        <item x="995"/>
        <item x="1263"/>
        <item x="693"/>
        <item x="756"/>
        <item x="681"/>
        <item x="1107"/>
        <item x="525"/>
        <item x="1481"/>
        <item x="1206"/>
        <item x="1550"/>
        <item x="146"/>
        <item x="947"/>
        <item x="308"/>
        <item x="494"/>
        <item x="564"/>
        <item x="1280"/>
        <item x="1175"/>
        <item x="773"/>
        <item x="1242"/>
        <item x="1659"/>
        <item x="251"/>
        <item x="491"/>
        <item x="74"/>
        <item x="1086"/>
        <item x="461"/>
        <item x="1324"/>
        <item x="1694"/>
        <item x="1554"/>
        <item x="466"/>
        <item x="1707"/>
        <item x="1612"/>
        <item x="1127"/>
        <item x="1558"/>
        <item x="538"/>
        <item x="1087"/>
        <item x="1484"/>
        <item x="771"/>
        <item x="1177"/>
        <item x="361"/>
        <item x="173"/>
        <item x="459"/>
        <item x="454"/>
        <item x="1432"/>
        <item x="589"/>
        <item x="1372"/>
        <item x="865"/>
        <item x="464"/>
        <item x="1555"/>
        <item x="1636"/>
        <item x="95"/>
        <item x="111"/>
        <item x="1285"/>
        <item x="676"/>
        <item x="411"/>
        <item x="389"/>
        <item x="1088"/>
        <item x="496"/>
        <item x="662"/>
        <item x="1303"/>
        <item x="570"/>
        <item x="279"/>
        <item x="124"/>
        <item x="207"/>
        <item x="528"/>
        <item x="158"/>
        <item x="1568"/>
        <item x="829"/>
        <item x="463"/>
        <item x="958"/>
        <item x="43"/>
        <item x="1585"/>
        <item x="222"/>
        <item x="1006"/>
        <item x="20"/>
        <item x="332"/>
        <item x="1128"/>
        <item x="1029"/>
        <item x="155"/>
        <item x="1244"/>
        <item x="955"/>
        <item x="864"/>
        <item x="527"/>
        <item x="419"/>
        <item x="557"/>
        <item x="478"/>
        <item x="169"/>
        <item x="15"/>
        <item x="1032"/>
        <item x="963"/>
        <item x="602"/>
        <item x="654"/>
        <item x="393"/>
        <item x="1486"/>
        <item x="374"/>
        <item x="1200"/>
        <item x="1259"/>
        <item x="97"/>
        <item x="221"/>
        <item x="1169"/>
        <item x="1454"/>
        <item x="445"/>
        <item x="106"/>
        <item x="1529"/>
        <item x="113"/>
        <item x="296"/>
        <item x="667"/>
        <item x="193"/>
        <item x="999"/>
        <item x="761"/>
        <item x="720"/>
        <item x="1150"/>
        <item x="115"/>
        <item x="405"/>
        <item x="255"/>
        <item x="410"/>
        <item x="171"/>
        <item x="1713"/>
        <item x="1356"/>
        <item x="1070"/>
        <item x="1682"/>
        <item x="161"/>
        <item x="1425"/>
        <item x="1140"/>
        <item x="1317"/>
        <item x="778"/>
        <item x="1219"/>
        <item x="147"/>
        <item x="1553"/>
        <item x="1650"/>
        <item x="616"/>
        <item x="1051"/>
        <item x="1401"/>
        <item x="282"/>
        <item x="415"/>
        <item x="1697"/>
        <item x="1155"/>
        <item x="1340"/>
        <item x="1580"/>
        <item x="1519"/>
        <item x="501"/>
        <item x="192"/>
        <item x="648"/>
        <item x="986"/>
        <item x="1653"/>
        <item x="1595"/>
        <item x="60"/>
        <item x="702"/>
        <item x="774"/>
        <item x="473"/>
        <item x="101"/>
        <item x="1627"/>
        <item x="1312"/>
        <item x="716"/>
        <item x="752"/>
        <item x="1382"/>
        <item x="766"/>
        <item x="1209"/>
        <item x="456"/>
        <item x="401"/>
        <item x="722"/>
        <item x="432"/>
        <item x="625"/>
        <item x="1451"/>
        <item x="556"/>
        <item x="795"/>
        <item x="1350"/>
        <item x="1435"/>
        <item x="1052"/>
        <item x="908"/>
        <item x="993"/>
        <item x="1725"/>
        <item x="902"/>
        <item x="17"/>
        <item x="769"/>
        <item x="1337"/>
        <item x="1569"/>
        <item x="302"/>
        <item x="47"/>
        <item x="1383"/>
        <item x="44"/>
        <item x="13"/>
        <item x="1609"/>
        <item x="93"/>
        <item x="1142"/>
        <item x="324"/>
        <item x="1178"/>
        <item x="991"/>
        <item x="1522"/>
        <item x="899"/>
        <item x="711"/>
        <item x="1179"/>
        <item x="397"/>
        <item x="1466"/>
        <item x="1379"/>
        <item x="1459"/>
        <item x="1530"/>
        <item x="940"/>
        <item x="962"/>
        <item x="1443"/>
        <item x="261"/>
        <item x="1293"/>
        <item x="1277"/>
        <item x="335"/>
        <item x="403"/>
        <item x="121"/>
        <item x="1327"/>
        <item x="54"/>
        <item x="781"/>
        <item x="1736"/>
        <item x="584"/>
        <item x="41"/>
        <item x="836"/>
        <item x="1730"/>
        <item x="363"/>
        <item x="1033"/>
        <item x="1557"/>
        <item x="1289"/>
        <item x="212"/>
        <item x="1433"/>
        <item x="244"/>
        <item x="139"/>
        <item x="498"/>
        <item x="471"/>
        <item x="1699"/>
        <item x="143"/>
        <item x="40"/>
        <item x="455"/>
        <item x="319"/>
        <item x="154"/>
        <item x="1439"/>
        <item x="80"/>
        <item x="396"/>
        <item x="268"/>
        <item x="176"/>
        <item x="1399"/>
        <item x="610"/>
        <item x="818"/>
        <item x="1171"/>
        <item x="1157"/>
        <item x="1449"/>
        <item x="353"/>
        <item x="1440"/>
        <item x="53"/>
        <item x="628"/>
        <item x="188"/>
        <item x="1620"/>
        <item x="806"/>
        <item x="1287"/>
        <item x="476"/>
        <item x="1332"/>
        <item x="1042"/>
        <item x="572"/>
        <item x="1660"/>
        <item x="1656"/>
        <item x="334"/>
        <item x="1020"/>
        <item x="1352"/>
        <item x="559"/>
        <item x="1174"/>
        <item x="1570"/>
        <item x="1464"/>
        <item x="344"/>
        <item x="1704"/>
        <item x="2"/>
        <item x="1074"/>
        <item x="1452"/>
        <item x="5"/>
        <item x="517"/>
        <item x="381"/>
        <item x="1733"/>
        <item x="996"/>
        <item x="215"/>
        <item x="721"/>
        <item x="1120"/>
        <item x="402"/>
        <item x="233"/>
        <item x="726"/>
        <item x="581"/>
        <item x="1193"/>
        <item x="1224"/>
        <item x="620"/>
        <item x="360"/>
        <item x="304"/>
        <item x="1667"/>
        <item x="376"/>
        <item x="909"/>
        <item x="485"/>
        <item x="186"/>
        <item x="692"/>
        <item x="226"/>
        <item x="299"/>
        <item x="858"/>
        <item x="668"/>
        <item x="22"/>
        <item x="1749"/>
        <item x="1655"/>
        <item x="1523"/>
        <item x="1310"/>
        <item x="735"/>
        <item x="76"/>
        <item x="394"/>
        <item x="960"/>
        <item x="1723"/>
        <item x="1290"/>
        <item x="1674"/>
        <item x="944"/>
        <item x="791"/>
        <item x="1148"/>
        <item x="90"/>
        <item x="164"/>
        <item x="487"/>
        <item x="511"/>
        <item x="542"/>
        <item x="1685"/>
        <item x="1308"/>
        <item x="166"/>
        <item x="416"/>
        <item x="1102"/>
        <item x="1230"/>
        <item x="312"/>
        <item x="1282"/>
        <item x="1044"/>
        <item x="1442"/>
        <item x="165"/>
        <item x="1009"/>
        <item x="1061"/>
        <item x="1089"/>
        <item x="863"/>
        <item x="535"/>
        <item x="465"/>
        <item x="430"/>
        <item x="373"/>
        <item x="643"/>
        <item x="237"/>
        <item x="669"/>
        <item x="543"/>
        <item x="1311"/>
        <item x="254"/>
        <item x="52"/>
        <item x="1321"/>
        <item x="399"/>
        <item x="765"/>
        <item x="846"/>
        <item x="748"/>
        <item x="657"/>
        <item x="794"/>
        <item x="1593"/>
        <item x="273"/>
        <item x="1388"/>
        <item x="1019"/>
        <item x="87"/>
        <item x="1268"/>
        <item x="177"/>
        <item x="832"/>
        <item x="569"/>
        <item x="412"/>
        <item x="580"/>
        <item x="859"/>
        <item x="1604"/>
        <item x="838"/>
        <item x="241"/>
        <item x="595"/>
        <item x="436"/>
        <item x="1566"/>
        <item x="441"/>
        <item x="951"/>
        <item x="144"/>
        <item x="37"/>
        <item x="341"/>
        <item x="1094"/>
        <item x="644"/>
        <item x="1369"/>
        <item x="357"/>
        <item x="318"/>
        <item x="822"/>
        <item x="1121"/>
        <item x="1695"/>
        <item x="1502"/>
        <item x="486"/>
        <item x="599"/>
        <item x="970"/>
        <item x="198"/>
        <item x="1536"/>
        <item x="759"/>
        <item x="223"/>
        <item x="1349"/>
        <item x="1618"/>
        <item x="842"/>
        <item x="1132"/>
        <item x="1398"/>
        <item x="1106"/>
        <item x="218"/>
        <item x="671"/>
        <item x="316"/>
        <item x="655"/>
        <item x="784"/>
        <item x="1201"/>
        <item x="1234"/>
        <item x="407"/>
        <item x="929"/>
        <item x="242"/>
        <item x="904"/>
        <item x="1309"/>
        <item x="833"/>
        <item x="1066"/>
        <item x="1182"/>
        <item x="853"/>
        <item x="470"/>
        <item x="1278"/>
        <item x="199"/>
        <item x="1641"/>
        <item x="1151"/>
        <item x="1517"/>
        <item x="23"/>
        <item x="1305"/>
        <item x="1497"/>
        <item x="328"/>
        <item x="1556"/>
        <item x="114"/>
        <item x="659"/>
        <item x="372"/>
        <item x="635"/>
        <item x="129"/>
        <item x="1191"/>
        <item x="1137"/>
        <item x="256"/>
        <item x="1028"/>
        <item x="591"/>
        <item x="1476"/>
        <item x="1059"/>
        <item x="719"/>
        <item x="883"/>
        <item x="949"/>
        <item x="224"/>
        <item x="1492"/>
        <item x="847"/>
        <item x="1203"/>
        <item x="385"/>
        <item x="1298"/>
        <item x="1258"/>
        <item x="1011"/>
        <item x="664"/>
        <item x="1055"/>
        <item x="307"/>
        <item x="1415"/>
        <item x="841"/>
        <item x="119"/>
        <item x="1478"/>
        <item x="1718"/>
        <item x="1608"/>
        <item x="1488"/>
        <item x="49"/>
        <item x="170"/>
        <item x="642"/>
        <item x="825"/>
        <item x="1269"/>
        <item x="976"/>
        <item x="1511"/>
        <item x="601"/>
        <item x="428"/>
        <item x="195"/>
        <item x="362"/>
        <item x="126"/>
        <item x="797"/>
        <item x="1041"/>
        <item x="1189"/>
        <item x="1300"/>
        <item x="1284"/>
        <item x="157"/>
        <item x="1735"/>
        <item x="941"/>
        <item x="821"/>
        <item x="1262"/>
        <item x="670"/>
        <item x="760"/>
        <item x="1181"/>
        <item x="738"/>
        <item x="1668"/>
        <item x="980"/>
        <item x="812"/>
        <item x="548"/>
        <item x="370"/>
        <item x="954"/>
        <item x="903"/>
        <item x="974"/>
        <item x="1030"/>
        <item x="1450"/>
        <item x="1506"/>
        <item x="746"/>
        <item x="1212"/>
        <item x="1291"/>
        <item x="240"/>
        <item x="1455"/>
        <item x="682"/>
        <item x="1640"/>
        <item x="1250"/>
        <item x="1116"/>
        <item x="187"/>
        <item x="196"/>
        <item x="364"/>
        <item x="367"/>
        <item x="462"/>
        <item x="1468"/>
        <item x="978"/>
        <item x="945"/>
        <item x="383"/>
        <item x="783"/>
        <item x="448"/>
        <item x="333"/>
        <item x="519"/>
        <item x="1692"/>
        <item x="1026"/>
        <item x="148"/>
        <item x="313"/>
        <item x="683"/>
        <item x="915"/>
        <item x="1152"/>
        <item x="854"/>
        <item x="1590"/>
        <item x="1101"/>
        <item x="391"/>
        <item x="1410"/>
        <item x="549"/>
        <item x="656"/>
        <item x="1528"/>
        <item x="583"/>
        <item x="1325"/>
        <item x="68"/>
        <item x="653"/>
        <item x="290"/>
        <item x="1400"/>
        <item x="930"/>
        <item x="253"/>
        <item x="1232"/>
        <item x="179"/>
        <item x="1599"/>
        <item x="1344"/>
        <item x="1343"/>
        <item x="9"/>
        <item x="1592"/>
        <item x="1322"/>
        <item x="175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7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 t="grand">
      <x/>
    </i>
  </rowItems>
  <colItems count="1">
    <i/>
  </colItems>
  <dataFields count="1">
    <dataField name="Average of imdb_score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674FC7-9E43-4C7C-90EF-DFC8A191F836}" name="Table5" displayName="Table5" ref="D8:D9" totalsRowShown="0">
  <tableColumns count="1">
    <tableColumn id="1" xr3:uid="{A48281CB-F790-4E8A-A5C0-09D140281BE6}" name="Percentile">
      <calculatedColumnFormula>PERCENTILE(B4:B1754,0.9)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22BBB9-10EB-434D-9FF5-90468F6AB382}" name="Table7" displayName="Table7" ref="A1:D1048576" totalsRowShown="0">
  <autoFilter ref="A1:D1048576" xr:uid="{0522BBB9-10EB-434D-9FF5-90468F6AB382}">
    <filterColumn colId="2">
      <filters blank="1">
        <filter val="10000"/>
        <filter val="100000"/>
        <filter val="1000000"/>
        <filter val="10000000"/>
        <filter val="100000000"/>
        <filter val="102000000"/>
        <filter val="103000000"/>
        <filter val="10500000"/>
        <filter val="105000000"/>
        <filter val="10600000"/>
        <filter val="1066167"/>
        <filter val="10700000"/>
        <filter val="107000000"/>
        <filter val="10800000"/>
        <filter val="108000000"/>
        <filter val="10818775"/>
        <filter val="109000000"/>
        <filter val="1100"/>
        <filter val="1100000"/>
        <filter val="11000000"/>
        <filter val="110000000"/>
        <filter val="112000000"/>
        <filter val="113000000"/>
        <filter val="11350000"/>
        <filter val="11400000"/>
        <filter val="11500000"/>
        <filter val="115000000"/>
        <filter val="116000000"/>
        <filter val="117000000"/>
        <filter val="11900000"/>
        <filter val="120000"/>
        <filter val="1200000"/>
        <filter val="12000000"/>
        <filter val="120000000"/>
        <filter val="123000000"/>
        <filter val="12305523"/>
        <filter val="125000"/>
        <filter val="1250000"/>
        <filter val="12500000"/>
        <filter val="125000000"/>
        <filter val="12600000"/>
        <filter val="126000000"/>
        <filter val="12620000"/>
        <filter val="127000000"/>
        <filter val="127500000"/>
        <filter val="12800000"/>
        <filter val="1300000"/>
        <filter val="13000000"/>
        <filter val="130000000"/>
        <filter val="13200000"/>
        <filter val="132000000"/>
        <filter val="133000000"/>
        <filter val="13400000"/>
        <filter val="13500000"/>
        <filter val="135000000"/>
        <filter val="137000000"/>
        <filter val="13800000"/>
        <filter val="139000000"/>
        <filter val="14000"/>
        <filter val="1400000"/>
        <filter val="14000000"/>
        <filter val="140000000"/>
        <filter val="14200000"/>
        <filter val="142000000"/>
        <filter val="14400000"/>
        <filter val="144000000"/>
        <filter val="14500000"/>
        <filter val="145000000"/>
        <filter val="14600000"/>
        <filter val="14800000"/>
        <filter val="149000000"/>
        <filter val="15000"/>
        <filter val="150000"/>
        <filter val="1500000"/>
        <filter val="15000000"/>
        <filter val="150000000"/>
        <filter val="15300000"/>
        <filter val="15500000"/>
        <filter val="155000000"/>
        <filter val="15600000"/>
        <filter val="15800000"/>
        <filter val="1592000"/>
        <filter val="160000"/>
        <filter val="1600000"/>
        <filter val="16000000"/>
        <filter val="160000000"/>
        <filter val="16400000"/>
        <filter val="1650000"/>
        <filter val="16500000"/>
        <filter val="165000000"/>
        <filter val="16800000"/>
        <filter val="1700000"/>
        <filter val="17000000"/>
        <filter val="170000000"/>
        <filter val="175000"/>
        <filter val="17500000"/>
        <filter val="175000000"/>
        <filter val="1750211"/>
        <filter val="176000000"/>
        <filter val="17700000"/>
        <filter val="178000000"/>
        <filter val="180000"/>
        <filter val="1800000"/>
        <filter val="18000000"/>
        <filter val="180000000"/>
        <filter val="18026148"/>
        <filter val="18500000"/>
        <filter val="185000000"/>
        <filter val="1900000"/>
        <filter val="19000000"/>
        <filter val="190000000"/>
        <filter val="19400000"/>
        <filter val="19400870"/>
        <filter val="19430000"/>
        <filter val="195000000"/>
        <filter val="19800000"/>
        <filter val="19900000"/>
        <filter val="200000"/>
        <filter val="2000000"/>
        <filter val="20000000"/>
        <filter val="200000000"/>
        <filter val="207000000"/>
        <filter val="209000000"/>
        <filter val="210000"/>
        <filter val="2100000"/>
        <filter val="21000000"/>
        <filter val="210000000"/>
        <filter val="21150000"/>
        <filter val="21500000"/>
        <filter val="215000000"/>
        <filter val="218"/>
        <filter val="2200000"/>
        <filter val="22000000"/>
        <filter val="225000"/>
        <filter val="22500000"/>
        <filter val="225000000"/>
        <filter val="22700000"/>
        <filter val="2280000"/>
        <filter val="229575"/>
        <filter val="23000"/>
        <filter val="230000"/>
        <filter val="2300000"/>
        <filter val="23000000"/>
        <filter val="230000000"/>
        <filter val="23500000"/>
        <filter val="23600000"/>
        <filter val="2400000"/>
        <filter val="24000000"/>
        <filter val="2450000"/>
        <filter val="245000000"/>
        <filter val="25000"/>
        <filter val="250000"/>
        <filter val="2500000"/>
        <filter val="25000000"/>
        <filter val="250000000"/>
        <filter val="25100000"/>
        <filter val="25500000"/>
        <filter val="25530000"/>
        <filter val="258000000"/>
        <filter val="2600000"/>
        <filter val="26000000"/>
        <filter val="260000000"/>
        <filter val="263700000"/>
        <filter val="27000"/>
        <filter val="270000"/>
        <filter val="2700000"/>
        <filter val="27000000"/>
        <filter val="27500000"/>
        <filter val="27800000"/>
        <filter val="2800000"/>
        <filter val="28000000"/>
        <filter val="2883848"/>
        <filter val="2900000"/>
        <filter val="29000000"/>
        <filter val="30000"/>
        <filter val="300000"/>
        <filter val="3000000"/>
        <filter val="30000000"/>
        <filter val="300000000"/>
        <filter val="30250000"/>
        <filter val="30300000"/>
        <filter val="31000000"/>
        <filter val="31115000"/>
        <filter val="312000"/>
        <filter val="31500000"/>
        <filter val="3200000"/>
        <filter val="32000000"/>
        <filter val="32500000"/>
        <filter val="3300000"/>
        <filter val="33000000"/>
        <filter val="34000"/>
        <filter val="3400000"/>
        <filter val="34000000"/>
        <filter val="34200000"/>
        <filter val="350000"/>
        <filter val="3500000"/>
        <filter val="35000000"/>
        <filter val="3500159"/>
        <filter val="35200000"/>
        <filter val="3600000"/>
        <filter val="36000000"/>
        <filter val="365000"/>
        <filter val="3700000"/>
        <filter val="37000000"/>
        <filter val="375000"/>
        <filter val="3768785"/>
        <filter val="379000"/>
        <filter val="3800000"/>
        <filter val="38000000"/>
        <filter val="3850000"/>
        <filter val="38600000"/>
        <filter val="39000000"/>
        <filter val="39200000"/>
        <filter val="3977000"/>
        <filter val="40000"/>
        <filter val="400000"/>
        <filter val="4000000"/>
        <filter val="40000000"/>
        <filter val="41000000"/>
        <filter val="42000"/>
        <filter val="4200000"/>
        <filter val="42000000"/>
        <filter val="427000"/>
        <filter val="43000000"/>
        <filter val="439000"/>
        <filter val="4400000"/>
        <filter val="44000000"/>
        <filter val="44500000"/>
        <filter val="4500"/>
        <filter val="450000"/>
        <filter val="4500000"/>
        <filter val="45000000"/>
        <filter val="46000"/>
        <filter val="4600000"/>
        <filter val="46000000"/>
        <filter val="4700000"/>
        <filter val="47000000"/>
        <filter val="4800000"/>
        <filter val="48000000"/>
        <filter val="4825000"/>
        <filter val="4900000"/>
        <filter val="49000000"/>
        <filter val="49900000"/>
        <filter val="500000"/>
        <filter val="5000000"/>
        <filter val="50000000"/>
        <filter val="50100000"/>
        <filter val="50200000"/>
        <filter val="51000000"/>
        <filter val="52000000"/>
        <filter val="5250000"/>
        <filter val="52500000"/>
        <filter val="5300000"/>
        <filter val="53000000"/>
        <filter val="54000000"/>
        <filter val="5500000"/>
        <filter val="55000000"/>
        <filter val="560000"/>
        <filter val="5600000"/>
        <filter val="56000000"/>
        <filter val="57000000"/>
        <filter val="58000000"/>
        <filter val="58800000"/>
        <filter val="590000"/>
        <filter val="59000000"/>
        <filter val="59660000"/>
        <filter val="60000"/>
        <filter val="600000"/>
        <filter val="6000000"/>
        <filter val="60000000"/>
        <filter val="609000"/>
        <filter val="61000000"/>
        <filter val="6200000"/>
        <filter val="62000000"/>
        <filter val="63000000"/>
        <filter val="6400000"/>
        <filter val="64000000"/>
        <filter val="65000"/>
        <filter val="650000"/>
        <filter val="6500000"/>
        <filter val="65000000"/>
        <filter val="6600000"/>
        <filter val="66000000"/>
        <filter val="6800000"/>
        <filter val="68000000"/>
        <filter val="6900000"/>
        <filter val="69000000"/>
        <filter val="69500000"/>
        <filter val="695393"/>
        <filter val="7000"/>
        <filter val="70000"/>
        <filter val="700000"/>
        <filter val="7000000"/>
        <filter val="70000000"/>
        <filter val="71000000"/>
        <filter val="71500000"/>
        <filter val="7200000"/>
        <filter val="72000000"/>
        <filter val="7217600"/>
        <filter val="7300000"/>
        <filter val="73000000"/>
        <filter val="7400000"/>
        <filter val="74000000"/>
        <filter val="750000"/>
        <filter val="7500000"/>
        <filter val="75000000"/>
        <filter val="76000000"/>
        <filter val="77000000"/>
        <filter val="777000"/>
        <filter val="780000"/>
        <filter val="78000000"/>
        <filter val="7900000"/>
        <filter val="79000000"/>
        <filter val="800000"/>
        <filter val="8000000"/>
        <filter val="80000000"/>
        <filter val="806947"/>
        <filter val="81000000"/>
        <filter val="81200000"/>
        <filter val="8200000"/>
        <filter val="82000000"/>
        <filter val="825000"/>
        <filter val="83000000"/>
        <filter val="83532"/>
        <filter val="8400000"/>
        <filter val="84000000"/>
        <filter val="84450000"/>
        <filter val="8495000"/>
        <filter val="850000"/>
        <filter val="8500000"/>
        <filter val="85000000"/>
        <filter val="8550000"/>
        <filter val="8600000"/>
        <filter val="86000000"/>
        <filter val="8700000"/>
        <filter val="87000000"/>
        <filter val="8800000"/>
        <filter val="88000000"/>
        <filter val="890000"/>
        <filter val="8900000"/>
        <filter val="9000"/>
        <filter val="900000"/>
        <filter val="9000000"/>
        <filter val="90000000"/>
        <filter val="910000"/>
        <filter val="9200000"/>
        <filter val="92000000"/>
        <filter val="930000"/>
        <filter val="93000000"/>
        <filter val="9400000"/>
        <filter val="94000000"/>
        <filter val="950000"/>
        <filter val="9500000"/>
        <filter val="95000000"/>
        <filter val="960000"/>
        <filter val="9600000"/>
        <filter val="9800000"/>
        <filter val="98000000"/>
        <filter val="99000000"/>
      </filters>
    </filterColumn>
  </autoFilter>
  <tableColumns count="4">
    <tableColumn id="1" xr3:uid="{E6D1D8A9-B613-4127-9560-99385A5727F0}" name="movie_title"/>
    <tableColumn id="2" xr3:uid="{4295D4FB-F7E4-40EE-AEB2-1E40F4EA6964}" name="gross"/>
    <tableColumn id="3" xr3:uid="{D2F9C97E-49BA-49A8-829D-65887FE89588}" name="budget"/>
    <tableColumn id="4" xr3:uid="{B76329BB-C98B-4BB3-BB12-2FC258759DC7}" name="Profit_marg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D83402-73F8-472F-8698-C651C719B2B4}" name="Table8" displayName="Table8" ref="F5:G6" totalsRowShown="0">
  <tableColumns count="2">
    <tableColumn id="1" xr3:uid="{785A2670-B6B9-449E-897A-5110FEB3D092}" name="Movie_title"/>
    <tableColumn id="2" xr3:uid="{177AF9F0-85A2-4D43-8307-51EE572E15AA}" name="Max_Profit">
      <calculatedColumnFormula>MAX(D2:D3888)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36CF6-D3B1-4A2E-9F6D-91DE183F716B}" name="Table1" displayName="Table1" ref="S5:AB22" totalsRowShown="0">
  <tableColumns count="10">
    <tableColumn id="1" xr3:uid="{74EBD4AD-809D-4758-B804-241D15EF5C13}" name="Genre"/>
    <tableColumn id="2" xr3:uid="{7AAC10B6-3161-4967-855D-D7C717464BD0}" name="No_of_movies"/>
    <tableColumn id="3" xr3:uid="{475A678F-15AC-453C-B628-75A81CC58873}" name="Mean_imdb"/>
    <tableColumn id="4" xr3:uid="{0DFADA78-4279-4579-9D80-77BFD18EC830}" name="Median_imdb">
      <calculatedColumnFormula array="1">MEDIAN(IF(ISNUMBER(SEARCH("*" &amp; S6 &amp; "*",D$2:D$3888)),I$2:I$3888))</calculatedColumnFormula>
    </tableColumn>
    <tableColumn id="5" xr3:uid="{9EFB91B8-3D83-4965-BDB9-1961B8486BD5}" name="Mode_imdb">
      <calculatedColumnFormula array="1">MODE(IF(ISNUMBER(SEARCH("*" &amp; S6 &amp; "*",D$2:D$3888)),I$2:I$3888))</calculatedColumnFormula>
    </tableColumn>
    <tableColumn id="6" xr3:uid="{F3515204-5424-4FE1-A1F6-F61D50BC7AAA}" name="Max_imdb"/>
    <tableColumn id="7" xr3:uid="{8DC8EB14-7417-4FB8-8BA3-0B06794F3B68}" name="Min_imdb"/>
    <tableColumn id="8" xr3:uid="{BFB5E060-1387-42A1-A298-FE9B88B2FCCF}" name="Range_imdb">
      <calculatedColumnFormula>X6-Y6</calculatedColumnFormula>
    </tableColumn>
    <tableColumn id="9" xr3:uid="{49377C96-26A5-4C8F-ACFF-BA592D76A05A}" name="StdDev_imdb"/>
    <tableColumn id="10" xr3:uid="{1F802505-7234-4A30-B375-E1DF8966BFEE}" name="Var_imd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EA8891-F645-4170-B56E-122518A3894E}" name="Table2" displayName="Table2" ref="S47:T52" totalsRowShown="0">
  <tableColumns count="2">
    <tableColumn id="1" xr3:uid="{FB95C5D3-2DCE-4B62-A894-A2D170A2B175}" name="Operations"/>
    <tableColumn id="2" xr3:uid="{E64DBED3-31A2-45DB-A7D0-D9379209ECB2}" name="Valu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DE7DF5-844E-4989-B0E9-E648528D37B8}" name="Table3" displayName="Table3" ref="S67:X105" totalsRowShown="0">
  <tableColumns count="6">
    <tableColumn id="1" xr3:uid="{CB890DB5-BE09-4A19-81B7-0219A1C14FFA}" name="Language"/>
    <tableColumn id="2" xr3:uid="{99101D15-92AC-46AA-9C1F-1934ECD2222F}" name="No_of_Movies"/>
    <tableColumn id="3" xr3:uid="{8E664A2A-F5CD-4745-8D90-99BDE9065F65}" name="Average_imdb"/>
    <tableColumn id="4" xr3:uid="{8F2F5B28-20ED-4396-A661-19ED0754FC4C}" name="Median_imdb">
      <calculatedColumnFormula array="1">MEDIAN(IF(ISNUMBER(SEARCH("*" &amp; S68 &amp; "*",F$2:F$3888)),I$2:I$3888))</calculatedColumnFormula>
    </tableColumn>
    <tableColumn id="5" xr3:uid="{A9D119F6-3549-479F-AFDC-0A432F4A40EA}" name="Var_imdb"/>
    <tableColumn id="6" xr3:uid="{354D4E7F-11EE-4450-899B-E9448359EDE4}" name="StdDev_imd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9C77-1145-4959-BDE2-C30AA5A39B4F}">
  <dimension ref="A3:G22"/>
  <sheetViews>
    <sheetView workbookViewId="0">
      <selection activeCell="I5" sqref="I5"/>
    </sheetView>
  </sheetViews>
  <sheetFormatPr defaultRowHeight="14.5" x14ac:dyDescent="0.35"/>
  <cols>
    <col min="1" max="1" width="12.36328125" bestFit="1" customWidth="1"/>
    <col min="2" max="2" width="13.36328125" bestFit="1" customWidth="1"/>
    <col min="3" max="3" width="11.81640625" bestFit="1" customWidth="1"/>
    <col min="4" max="4" width="9.7265625" bestFit="1" customWidth="1"/>
    <col min="5" max="5" width="9.36328125" bestFit="1" customWidth="1"/>
    <col min="6" max="6" width="12" bestFit="1" customWidth="1"/>
    <col min="7" max="7" width="16.1796875" bestFit="1" customWidth="1"/>
  </cols>
  <sheetData>
    <row r="3" spans="1:7" x14ac:dyDescent="0.35">
      <c r="A3" s="1" t="s">
        <v>5672</v>
      </c>
      <c r="B3" t="s">
        <v>5675</v>
      </c>
      <c r="C3" t="s">
        <v>25</v>
      </c>
      <c r="D3" t="s">
        <v>28</v>
      </c>
      <c r="E3" t="s">
        <v>29</v>
      </c>
      <c r="F3" t="s">
        <v>31</v>
      </c>
      <c r="G3" t="s">
        <v>32</v>
      </c>
    </row>
    <row r="4" spans="1:7" x14ac:dyDescent="0.35">
      <c r="A4" s="2" t="s">
        <v>10</v>
      </c>
      <c r="B4">
        <v>970</v>
      </c>
      <c r="C4">
        <v>6.2906185567010384</v>
      </c>
      <c r="D4">
        <v>9</v>
      </c>
      <c r="E4">
        <v>6101.9000000000069</v>
      </c>
      <c r="F4">
        <v>1.0380205764317998</v>
      </c>
      <c r="G4">
        <v>1.0774867170958058</v>
      </c>
    </row>
    <row r="5" spans="1:7" x14ac:dyDescent="0.35">
      <c r="A5" s="2" t="s">
        <v>37</v>
      </c>
      <c r="B5">
        <v>378</v>
      </c>
      <c r="C5">
        <v>6.5552910052910072</v>
      </c>
      <c r="D5">
        <v>8.6</v>
      </c>
      <c r="E5">
        <v>2477.9000000000005</v>
      </c>
      <c r="F5">
        <v>1.1143082187339322</v>
      </c>
      <c r="G5">
        <v>1.2416828063379888</v>
      </c>
    </row>
    <row r="6" spans="1:7" x14ac:dyDescent="0.35">
      <c r="A6" s="2" t="s">
        <v>40</v>
      </c>
      <c r="B6">
        <v>46</v>
      </c>
      <c r="C6">
        <v>6.7630434782608697</v>
      </c>
      <c r="D6">
        <v>8</v>
      </c>
      <c r="E6">
        <v>311.10000000000002</v>
      </c>
      <c r="F6">
        <v>0.97259302797604519</v>
      </c>
      <c r="G6">
        <v>0.94593719806761223</v>
      </c>
    </row>
    <row r="7" spans="1:7" x14ac:dyDescent="0.35">
      <c r="A7" s="2" t="s">
        <v>43</v>
      </c>
      <c r="B7">
        <v>208</v>
      </c>
      <c r="C7">
        <v>7.1538461538461524</v>
      </c>
      <c r="D7">
        <v>8.9</v>
      </c>
      <c r="E7">
        <v>1487.9999999999998</v>
      </c>
      <c r="F7">
        <v>0.69656480455281944</v>
      </c>
      <c r="G7">
        <v>0.48520252694170751</v>
      </c>
    </row>
    <row r="8" spans="1:7" x14ac:dyDescent="0.35">
      <c r="A8" s="2" t="s">
        <v>46</v>
      </c>
      <c r="B8">
        <v>1036</v>
      </c>
      <c r="C8">
        <v>6.1664092664092776</v>
      </c>
      <c r="D8">
        <v>8.8000000000000007</v>
      </c>
      <c r="E8">
        <v>6388.4000000000115</v>
      </c>
      <c r="F8">
        <v>1.0406570956819079</v>
      </c>
      <c r="G8">
        <v>1.0829671907931038</v>
      </c>
    </row>
    <row r="9" spans="1:7" x14ac:dyDescent="0.35">
      <c r="A9" s="2" t="s">
        <v>49</v>
      </c>
      <c r="B9">
        <v>259</v>
      </c>
      <c r="C9">
        <v>6.9447876447876444</v>
      </c>
      <c r="D9">
        <v>9.3000000000000007</v>
      </c>
      <c r="E9">
        <v>1798.6999999999998</v>
      </c>
      <c r="F9">
        <v>0.86454823826140059</v>
      </c>
      <c r="G9">
        <v>0.74744365628089149</v>
      </c>
    </row>
    <row r="10" spans="1:7" x14ac:dyDescent="0.35">
      <c r="A10" s="2" t="s">
        <v>52</v>
      </c>
      <c r="B10">
        <v>43</v>
      </c>
      <c r="C10">
        <v>6.9511627906976754</v>
      </c>
      <c r="D10">
        <v>8.5</v>
      </c>
      <c r="E10">
        <v>298.90000000000003</v>
      </c>
      <c r="F10">
        <v>1.4161268595687346</v>
      </c>
      <c r="G10">
        <v>2.0054152823920068</v>
      </c>
    </row>
    <row r="11" spans="1:7" x14ac:dyDescent="0.35">
      <c r="A11" s="2" t="s">
        <v>55</v>
      </c>
      <c r="B11">
        <v>700</v>
      </c>
      <c r="C11">
        <v>6.8144285714285653</v>
      </c>
      <c r="D11">
        <v>8.8000000000000007</v>
      </c>
      <c r="E11">
        <v>4770.0999999999958</v>
      </c>
      <c r="F11">
        <v>0.90514684067745177</v>
      </c>
      <c r="G11">
        <v>0.81929080318837222</v>
      </c>
    </row>
    <row r="12" spans="1:7" x14ac:dyDescent="0.35">
      <c r="A12" s="2" t="s">
        <v>57</v>
      </c>
      <c r="B12">
        <v>3</v>
      </c>
      <c r="C12">
        <v>6.5</v>
      </c>
      <c r="D12">
        <v>7.9</v>
      </c>
      <c r="E12">
        <v>19.5</v>
      </c>
      <c r="F12">
        <v>1.2165525060596456</v>
      </c>
      <c r="G12">
        <v>1.480000000000004</v>
      </c>
    </row>
    <row r="13" spans="1:7" x14ac:dyDescent="0.35">
      <c r="A13" s="2" t="s">
        <v>59</v>
      </c>
      <c r="B13">
        <v>37</v>
      </c>
      <c r="C13">
        <v>6.2810810810810809</v>
      </c>
      <c r="D13">
        <v>7.9</v>
      </c>
      <c r="E13">
        <v>232.4</v>
      </c>
      <c r="F13">
        <v>0.89406619126010878</v>
      </c>
      <c r="G13">
        <v>0.79935435435435742</v>
      </c>
    </row>
    <row r="14" spans="1:7" x14ac:dyDescent="0.35">
      <c r="A14" s="2" t="s">
        <v>62</v>
      </c>
      <c r="B14">
        <v>165</v>
      </c>
      <c r="C14">
        <v>5.8509090909090915</v>
      </c>
      <c r="D14">
        <v>8.5</v>
      </c>
      <c r="E14">
        <v>965.40000000000009</v>
      </c>
      <c r="F14">
        <v>1.0320839787760072</v>
      </c>
      <c r="G14">
        <v>1.0651973392461136</v>
      </c>
    </row>
    <row r="15" spans="1:7" x14ac:dyDescent="0.35">
      <c r="A15" s="2" t="s">
        <v>65</v>
      </c>
      <c r="B15">
        <v>2</v>
      </c>
      <c r="C15">
        <v>6.75</v>
      </c>
      <c r="D15">
        <v>7.2</v>
      </c>
      <c r="E15">
        <v>13.5</v>
      </c>
      <c r="F15">
        <v>0.63639610306789363</v>
      </c>
      <c r="G15">
        <v>0.40500000000000114</v>
      </c>
    </row>
    <row r="16" spans="1:7" x14ac:dyDescent="0.35">
      <c r="A16" s="2" t="s">
        <v>67</v>
      </c>
      <c r="B16">
        <v>24</v>
      </c>
      <c r="C16">
        <v>6.6083333333333334</v>
      </c>
      <c r="D16">
        <v>8.5</v>
      </c>
      <c r="E16">
        <v>158.6</v>
      </c>
      <c r="F16">
        <v>1.0898410999721004</v>
      </c>
      <c r="G16">
        <v>1.1877536231883981</v>
      </c>
    </row>
    <row r="17" spans="1:7" x14ac:dyDescent="0.35">
      <c r="A17" s="2" t="s">
        <v>70</v>
      </c>
      <c r="B17">
        <v>2</v>
      </c>
      <c r="C17">
        <v>6.65</v>
      </c>
      <c r="D17">
        <v>7.1</v>
      </c>
      <c r="E17">
        <v>13.3</v>
      </c>
      <c r="F17">
        <v>0.63639610306788252</v>
      </c>
      <c r="G17">
        <v>0.40499999999998693</v>
      </c>
    </row>
    <row r="18" spans="1:7" x14ac:dyDescent="0.35">
      <c r="A18" s="2" t="s">
        <v>73</v>
      </c>
      <c r="B18">
        <v>8</v>
      </c>
      <c r="C18">
        <v>6.5874999999999995</v>
      </c>
      <c r="D18">
        <v>8.1999999999999993</v>
      </c>
      <c r="E18">
        <v>52.699999999999996</v>
      </c>
      <c r="F18">
        <v>1.0315556906232226</v>
      </c>
      <c r="G18">
        <v>1.0641071428571536</v>
      </c>
    </row>
    <row r="19" spans="1:7" x14ac:dyDescent="0.35">
      <c r="A19" s="2" t="s">
        <v>77</v>
      </c>
      <c r="B19">
        <v>3</v>
      </c>
      <c r="C19">
        <v>5.3</v>
      </c>
      <c r="D19">
        <v>6.3</v>
      </c>
      <c r="E19">
        <v>15.899999999999999</v>
      </c>
      <c r="F19">
        <v>0.8660254037844427</v>
      </c>
      <c r="G19">
        <v>0.75000000000000711</v>
      </c>
    </row>
    <row r="20" spans="1:7" x14ac:dyDescent="0.35">
      <c r="A20" s="2" t="s">
        <v>80</v>
      </c>
      <c r="B20">
        <v>3</v>
      </c>
      <c r="C20">
        <v>6.7666666666666657</v>
      </c>
      <c r="D20">
        <v>8.9</v>
      </c>
      <c r="E20">
        <v>20.299999999999997</v>
      </c>
      <c r="F20">
        <v>2.4440403706431195</v>
      </c>
      <c r="G20">
        <v>5.9733333333333576</v>
      </c>
    </row>
    <row r="21" spans="1:7" x14ac:dyDescent="0.35">
      <c r="A21" s="2" t="s">
        <v>5673</v>
      </c>
    </row>
    <row r="22" spans="1:7" x14ac:dyDescent="0.35">
      <c r="A22" s="2" t="s">
        <v>5674</v>
      </c>
      <c r="B22">
        <v>3887</v>
      </c>
      <c r="C22">
        <v>6.4642655003858911</v>
      </c>
      <c r="D22">
        <v>9.3000000000000007</v>
      </c>
      <c r="E22">
        <v>25126.599999999959</v>
      </c>
      <c r="F22">
        <v>1.0559400489760042</v>
      </c>
      <c r="G22">
        <v>1.1150093870314461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6F85-F34C-4F51-A8E0-47102AE67E4D}">
  <dimension ref="A3:C4"/>
  <sheetViews>
    <sheetView workbookViewId="0">
      <selection activeCell="A3" sqref="A3"/>
    </sheetView>
  </sheetViews>
  <sheetFormatPr defaultRowHeight="14.5" x14ac:dyDescent="0.35"/>
  <cols>
    <col min="1" max="1" width="17.6328125" bestFit="1" customWidth="1"/>
    <col min="2" max="2" width="16.7265625" bestFit="1" customWidth="1"/>
    <col min="3" max="3" width="13.7265625" bestFit="1" customWidth="1"/>
  </cols>
  <sheetData>
    <row r="3" spans="1:3" x14ac:dyDescent="0.35">
      <c r="A3" t="s">
        <v>5679</v>
      </c>
      <c r="B3" t="s">
        <v>5680</v>
      </c>
      <c r="C3" t="s">
        <v>5681</v>
      </c>
    </row>
    <row r="4" spans="1:3" x14ac:dyDescent="0.35">
      <c r="A4">
        <v>109.90198096218163</v>
      </c>
      <c r="B4">
        <v>22.712561196746453</v>
      </c>
      <c r="C4">
        <v>515.86043611595267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406E-EAE9-4B3F-ACE2-29C3382BCD52}">
  <dimension ref="A3:E43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6.08984375" bestFit="1" customWidth="1"/>
    <col min="3" max="3" width="20.08984375" bestFit="1" customWidth="1"/>
    <col min="4" max="4" width="19.26953125" bestFit="1" customWidth="1"/>
    <col min="5" max="5" width="16.1796875" bestFit="1" customWidth="1"/>
  </cols>
  <sheetData>
    <row r="3" spans="1:5" x14ac:dyDescent="0.35">
      <c r="A3" s="1" t="s">
        <v>5672</v>
      </c>
      <c r="B3" t="s">
        <v>5682</v>
      </c>
      <c r="C3" t="s">
        <v>5676</v>
      </c>
      <c r="D3" t="s">
        <v>5677</v>
      </c>
      <c r="E3" t="s">
        <v>5678</v>
      </c>
    </row>
    <row r="4" spans="1:5" x14ac:dyDescent="0.35">
      <c r="A4" s="2" t="s">
        <v>169</v>
      </c>
      <c r="B4">
        <v>2</v>
      </c>
      <c r="C4">
        <v>6.95</v>
      </c>
      <c r="D4">
        <v>0.77781745930520485</v>
      </c>
      <c r="E4">
        <v>0.60500000000000398</v>
      </c>
    </row>
    <row r="5" spans="1:5" x14ac:dyDescent="0.35">
      <c r="A5" s="2" t="s">
        <v>172</v>
      </c>
      <c r="B5">
        <v>1</v>
      </c>
      <c r="C5">
        <v>7.2</v>
      </c>
      <c r="D5" t="e">
        <v>#DIV/0!</v>
      </c>
      <c r="E5" t="e">
        <v>#DIV/0!</v>
      </c>
    </row>
    <row r="6" spans="1:5" x14ac:dyDescent="0.35">
      <c r="A6" s="2" t="s">
        <v>175</v>
      </c>
      <c r="B6">
        <v>1</v>
      </c>
      <c r="C6">
        <v>7.1</v>
      </c>
      <c r="D6" t="e">
        <v>#DIV/0!</v>
      </c>
      <c r="E6" t="e">
        <v>#DIV/0!</v>
      </c>
    </row>
    <row r="7" spans="1:5" x14ac:dyDescent="0.35">
      <c r="A7" s="2" t="s">
        <v>177</v>
      </c>
      <c r="B7">
        <v>1</v>
      </c>
      <c r="C7">
        <v>4.3</v>
      </c>
      <c r="D7" t="e">
        <v>#DIV/0!</v>
      </c>
      <c r="E7" t="e">
        <v>#DIV/0!</v>
      </c>
    </row>
    <row r="8" spans="1:5" x14ac:dyDescent="0.35">
      <c r="A8" s="2" t="s">
        <v>180</v>
      </c>
      <c r="B8">
        <v>8</v>
      </c>
      <c r="C8">
        <v>7.2374999999999998</v>
      </c>
      <c r="D8">
        <v>0.44057592178550681</v>
      </c>
      <c r="E8">
        <v>0.19410714285714903</v>
      </c>
    </row>
    <row r="9" spans="1:5" x14ac:dyDescent="0.35">
      <c r="A9" s="2" t="s">
        <v>183</v>
      </c>
      <c r="B9">
        <v>1</v>
      </c>
      <c r="C9">
        <v>7.4</v>
      </c>
      <c r="D9" t="e">
        <v>#DIV/0!</v>
      </c>
      <c r="E9" t="e">
        <v>#DIV/0!</v>
      </c>
    </row>
    <row r="10" spans="1:5" x14ac:dyDescent="0.35">
      <c r="A10" s="2" t="s">
        <v>186</v>
      </c>
      <c r="B10">
        <v>3</v>
      </c>
      <c r="C10">
        <v>7.9000000000000012</v>
      </c>
      <c r="D10">
        <v>0.52915026221290573</v>
      </c>
      <c r="E10">
        <v>0.27999999999998693</v>
      </c>
    </row>
    <row r="11" spans="1:5" x14ac:dyDescent="0.35">
      <c r="A11" s="2" t="s">
        <v>189</v>
      </c>
      <c r="B11">
        <v>2</v>
      </c>
      <c r="C11">
        <v>7.5</v>
      </c>
      <c r="D11">
        <v>0.14142135623734567</v>
      </c>
      <c r="E11">
        <v>2.0000000000010232E-2</v>
      </c>
    </row>
    <row r="12" spans="1:5" x14ac:dyDescent="0.35">
      <c r="A12" s="2" t="s">
        <v>192</v>
      </c>
      <c r="B12">
        <v>3</v>
      </c>
      <c r="C12">
        <v>7.5666666666666664</v>
      </c>
      <c r="D12">
        <v>0.40414518843274766</v>
      </c>
      <c r="E12">
        <v>0.1633333333333411</v>
      </c>
    </row>
    <row r="13" spans="1:5" x14ac:dyDescent="0.35">
      <c r="A13" s="2" t="s">
        <v>195</v>
      </c>
      <c r="B13">
        <v>1</v>
      </c>
      <c r="C13">
        <v>7.5</v>
      </c>
      <c r="D13" t="e">
        <v>#DIV/0!</v>
      </c>
      <c r="E13" t="e">
        <v>#DIV/0!</v>
      </c>
    </row>
    <row r="14" spans="1:5" x14ac:dyDescent="0.35">
      <c r="A14" s="2" t="s">
        <v>12</v>
      </c>
      <c r="B14">
        <v>3706</v>
      </c>
      <c r="C14">
        <v>6.4240420939017664</v>
      </c>
      <c r="D14">
        <v>1.0509385111571321</v>
      </c>
      <c r="E14">
        <v>1.1044717542331697</v>
      </c>
    </row>
    <row r="15" spans="1:5" x14ac:dyDescent="0.35">
      <c r="A15" s="2" t="s">
        <v>198</v>
      </c>
      <c r="B15">
        <v>1</v>
      </c>
      <c r="C15">
        <v>6.7</v>
      </c>
      <c r="D15" t="e">
        <v>#DIV/0!</v>
      </c>
      <c r="E15" t="e">
        <v>#DIV/0!</v>
      </c>
    </row>
    <row r="16" spans="1:5" x14ac:dyDescent="0.35">
      <c r="A16" s="2" t="s">
        <v>200</v>
      </c>
      <c r="B16">
        <v>37</v>
      </c>
      <c r="C16">
        <v>7.2864864864864858</v>
      </c>
      <c r="D16">
        <v>0.56132886090961331</v>
      </c>
      <c r="E16">
        <v>0.31509009009008399</v>
      </c>
    </row>
    <row r="17" spans="1:5" x14ac:dyDescent="0.35">
      <c r="A17" s="2" t="s">
        <v>203</v>
      </c>
      <c r="B17">
        <v>13</v>
      </c>
      <c r="C17">
        <v>7.6923076923076925</v>
      </c>
      <c r="D17">
        <v>0.64091281058287697</v>
      </c>
      <c r="E17">
        <v>0.41076923076924271</v>
      </c>
    </row>
    <row r="18" spans="1:5" x14ac:dyDescent="0.35">
      <c r="A18" s="2" t="s">
        <v>206</v>
      </c>
      <c r="B18">
        <v>3</v>
      </c>
      <c r="C18">
        <v>7.5</v>
      </c>
      <c r="D18">
        <v>0.43588989435406472</v>
      </c>
      <c r="E18">
        <v>0.18999999999999773</v>
      </c>
    </row>
    <row r="19" spans="1:5" x14ac:dyDescent="0.35">
      <c r="A19" s="2" t="s">
        <v>209</v>
      </c>
      <c r="B19">
        <v>10</v>
      </c>
      <c r="C19">
        <v>6.76</v>
      </c>
      <c r="D19">
        <v>1.1117553687749848</v>
      </c>
      <c r="E19">
        <v>1.2360000000000027</v>
      </c>
    </row>
    <row r="20" spans="1:5" x14ac:dyDescent="0.35">
      <c r="A20" s="2" t="s">
        <v>212</v>
      </c>
      <c r="B20">
        <v>1</v>
      </c>
      <c r="C20">
        <v>7.1</v>
      </c>
      <c r="D20" t="e">
        <v>#DIV/0!</v>
      </c>
      <c r="E20" t="e">
        <v>#DIV/0!</v>
      </c>
    </row>
    <row r="21" spans="1:5" x14ac:dyDescent="0.35">
      <c r="A21" s="2" t="s">
        <v>214</v>
      </c>
      <c r="B21">
        <v>1</v>
      </c>
      <c r="C21">
        <v>6.9</v>
      </c>
      <c r="D21" t="e">
        <v>#DIV/0!</v>
      </c>
      <c r="E21" t="e">
        <v>#DIV/0!</v>
      </c>
    </row>
    <row r="22" spans="1:5" x14ac:dyDescent="0.35">
      <c r="A22" s="2" t="s">
        <v>217</v>
      </c>
      <c r="B22">
        <v>2</v>
      </c>
      <c r="C22">
        <v>7.8999999999999995</v>
      </c>
      <c r="D22">
        <v>0.42426406871195332</v>
      </c>
      <c r="E22">
        <v>0.18000000000002103</v>
      </c>
    </row>
    <row r="23" spans="1:5" x14ac:dyDescent="0.35">
      <c r="A23" s="2" t="s">
        <v>220</v>
      </c>
      <c r="B23">
        <v>7</v>
      </c>
      <c r="C23">
        <v>7.1857142857142851</v>
      </c>
      <c r="D23">
        <v>1.1553189623484605</v>
      </c>
      <c r="E23">
        <v>1.3347619047619237</v>
      </c>
    </row>
    <row r="24" spans="1:5" x14ac:dyDescent="0.35">
      <c r="A24" s="2" t="s">
        <v>223</v>
      </c>
      <c r="B24">
        <v>12</v>
      </c>
      <c r="C24">
        <v>7.625</v>
      </c>
      <c r="D24">
        <v>0.89962113237639363</v>
      </c>
      <c r="E24">
        <v>0.80931818181818471</v>
      </c>
    </row>
    <row r="25" spans="1:5" x14ac:dyDescent="0.35">
      <c r="A25" s="2" t="s">
        <v>226</v>
      </c>
      <c r="B25">
        <v>1</v>
      </c>
      <c r="C25">
        <v>6</v>
      </c>
      <c r="D25" t="e">
        <v>#DIV/0!</v>
      </c>
      <c r="E25" t="e">
        <v>#DIV/0!</v>
      </c>
    </row>
    <row r="26" spans="1:5" x14ac:dyDescent="0.35">
      <c r="A26" s="2" t="s">
        <v>228</v>
      </c>
      <c r="B26">
        <v>5</v>
      </c>
      <c r="C26">
        <v>7.7</v>
      </c>
      <c r="D26">
        <v>0.57008771254957147</v>
      </c>
      <c r="E26">
        <v>0.32500000000000284</v>
      </c>
    </row>
    <row r="27" spans="1:5" x14ac:dyDescent="0.35">
      <c r="A27" s="2" t="s">
        <v>230</v>
      </c>
      <c r="B27">
        <v>15</v>
      </c>
      <c r="C27">
        <v>7.080000000000001</v>
      </c>
      <c r="D27">
        <v>0.77201036262473255</v>
      </c>
      <c r="E27">
        <v>0.59599999999997111</v>
      </c>
    </row>
    <row r="28" spans="1:5" x14ac:dyDescent="0.35">
      <c r="A28" s="2" t="s">
        <v>233</v>
      </c>
      <c r="B28">
        <v>1</v>
      </c>
      <c r="C28">
        <v>7.8</v>
      </c>
      <c r="D28" t="e">
        <v>#DIV/0!</v>
      </c>
      <c r="E28" t="e">
        <v>#DIV/0!</v>
      </c>
    </row>
    <row r="29" spans="1:5" x14ac:dyDescent="0.35">
      <c r="A29" s="2" t="s">
        <v>236</v>
      </c>
      <c r="B29">
        <v>1</v>
      </c>
      <c r="C29">
        <v>7.3</v>
      </c>
      <c r="D29" t="e">
        <v>#DIV/0!</v>
      </c>
      <c r="E29" t="e">
        <v>#DIV/0!</v>
      </c>
    </row>
    <row r="30" spans="1:5" x14ac:dyDescent="0.35">
      <c r="A30" s="2" t="s">
        <v>239</v>
      </c>
      <c r="B30">
        <v>1</v>
      </c>
      <c r="C30">
        <v>8.5</v>
      </c>
      <c r="D30" t="e">
        <v>#DIV/0!</v>
      </c>
      <c r="E30" t="e">
        <v>#DIV/0!</v>
      </c>
    </row>
    <row r="31" spans="1:5" x14ac:dyDescent="0.35">
      <c r="A31" s="2" t="s">
        <v>241</v>
      </c>
      <c r="B31">
        <v>4</v>
      </c>
      <c r="C31">
        <v>7.15</v>
      </c>
      <c r="D31">
        <v>0.57445626465379729</v>
      </c>
      <c r="E31">
        <v>0.32999999999999358</v>
      </c>
    </row>
    <row r="32" spans="1:5" x14ac:dyDescent="0.35">
      <c r="A32" s="2" t="s">
        <v>243</v>
      </c>
      <c r="B32">
        <v>3</v>
      </c>
      <c r="C32">
        <v>8.1333333333333329</v>
      </c>
      <c r="D32">
        <v>0.55075705472863068</v>
      </c>
      <c r="E32">
        <v>0.30333333333335588</v>
      </c>
    </row>
    <row r="33" spans="1:5" x14ac:dyDescent="0.35">
      <c r="A33" s="2" t="s">
        <v>245</v>
      </c>
      <c r="B33">
        <v>5</v>
      </c>
      <c r="C33">
        <v>7.76</v>
      </c>
      <c r="D33">
        <v>0.97877474425937894</v>
      </c>
      <c r="E33">
        <v>0.95800000000001262</v>
      </c>
    </row>
    <row r="34" spans="1:5" x14ac:dyDescent="0.35">
      <c r="A34" s="2" t="s">
        <v>247</v>
      </c>
      <c r="B34">
        <v>1</v>
      </c>
      <c r="C34">
        <v>7.9</v>
      </c>
      <c r="D34" t="e">
        <v>#DIV/0!</v>
      </c>
      <c r="E34" t="e">
        <v>#DIV/0!</v>
      </c>
    </row>
    <row r="35" spans="1:5" x14ac:dyDescent="0.35">
      <c r="A35" s="2" t="s">
        <v>250</v>
      </c>
      <c r="B35">
        <v>1</v>
      </c>
      <c r="C35">
        <v>6.5</v>
      </c>
      <c r="D35" t="e">
        <v>#DIV/0!</v>
      </c>
      <c r="E35" t="e">
        <v>#DIV/0!</v>
      </c>
    </row>
    <row r="36" spans="1:5" x14ac:dyDescent="0.35">
      <c r="A36" s="2" t="s">
        <v>253</v>
      </c>
      <c r="B36">
        <v>26</v>
      </c>
      <c r="C36">
        <v>7.0500000000000007</v>
      </c>
      <c r="D36">
        <v>0.82619610262938425</v>
      </c>
      <c r="E36">
        <v>0.682599999999984</v>
      </c>
    </row>
    <row r="37" spans="1:5" x14ac:dyDescent="0.35">
      <c r="A37" s="2" t="s">
        <v>256</v>
      </c>
      <c r="B37">
        <v>1</v>
      </c>
      <c r="C37">
        <v>7.6</v>
      </c>
      <c r="D37" t="e">
        <v>#DIV/0!</v>
      </c>
      <c r="E37" t="e">
        <v>#DIV/0!</v>
      </c>
    </row>
    <row r="38" spans="1:5" x14ac:dyDescent="0.35">
      <c r="A38" s="2" t="s">
        <v>259</v>
      </c>
      <c r="B38">
        <v>1</v>
      </c>
      <c r="C38">
        <v>8.4</v>
      </c>
      <c r="D38" t="e">
        <v>#DIV/0!</v>
      </c>
      <c r="E38" t="e">
        <v>#DIV/0!</v>
      </c>
    </row>
    <row r="39" spans="1:5" x14ac:dyDescent="0.35">
      <c r="A39" s="2" t="s">
        <v>262</v>
      </c>
      <c r="B39">
        <v>3</v>
      </c>
      <c r="C39">
        <v>6.6333333333333329</v>
      </c>
      <c r="D39">
        <v>0.45092497528230496</v>
      </c>
      <c r="E39">
        <v>0.20333333333334735</v>
      </c>
    </row>
    <row r="40" spans="1:5" x14ac:dyDescent="0.35">
      <c r="A40" s="2" t="s">
        <v>265</v>
      </c>
      <c r="B40">
        <v>1</v>
      </c>
      <c r="C40">
        <v>7.4</v>
      </c>
      <c r="D40" t="e">
        <v>#DIV/0!</v>
      </c>
      <c r="E40" t="e">
        <v>#DIV/0!</v>
      </c>
    </row>
    <row r="41" spans="1:5" x14ac:dyDescent="0.35">
      <c r="A41" s="2" t="s">
        <v>268</v>
      </c>
      <c r="B41">
        <v>1</v>
      </c>
      <c r="C41">
        <v>7.3</v>
      </c>
      <c r="D41" t="e">
        <v>#DIV/0!</v>
      </c>
      <c r="E41" t="e">
        <v>#DIV/0!</v>
      </c>
    </row>
    <row r="42" spans="1:5" x14ac:dyDescent="0.35">
      <c r="A42" s="2" t="s">
        <v>5673</v>
      </c>
    </row>
    <row r="43" spans="1:5" x14ac:dyDescent="0.35">
      <c r="A43" s="2" t="s">
        <v>5674</v>
      </c>
      <c r="B43">
        <v>3887</v>
      </c>
      <c r="C43">
        <v>6.4642655003858911</v>
      </c>
      <c r="D43">
        <v>1.0559400489759865</v>
      </c>
      <c r="E43">
        <v>1.1150093870314086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DDB6-E51A-45AD-8A9C-A8A22600713F}">
  <dimension ref="A3:D1756"/>
  <sheetViews>
    <sheetView workbookViewId="0">
      <selection activeCell="C12" sqref="C12"/>
    </sheetView>
  </sheetViews>
  <sheetFormatPr defaultRowHeight="14.5" x14ac:dyDescent="0.35"/>
  <cols>
    <col min="1" max="1" width="30.1796875" bestFit="1" customWidth="1"/>
    <col min="2" max="2" width="20.08984375" bestFit="1" customWidth="1"/>
    <col min="4" max="4" width="11.1796875" customWidth="1"/>
  </cols>
  <sheetData>
    <row r="3" spans="1:4" x14ac:dyDescent="0.35">
      <c r="A3" s="1" t="s">
        <v>5672</v>
      </c>
      <c r="B3" t="s">
        <v>5676</v>
      </c>
    </row>
    <row r="4" spans="1:4" x14ac:dyDescent="0.35">
      <c r="A4" s="2" t="s">
        <v>4622</v>
      </c>
      <c r="B4">
        <v>6.7</v>
      </c>
    </row>
    <row r="5" spans="1:4" x14ac:dyDescent="0.35">
      <c r="A5" s="2" t="s">
        <v>4200</v>
      </c>
      <c r="B5">
        <v>6.1</v>
      </c>
    </row>
    <row r="6" spans="1:4" x14ac:dyDescent="0.35">
      <c r="A6" s="2" t="s">
        <v>4430</v>
      </c>
      <c r="B6">
        <v>7.1</v>
      </c>
    </row>
    <row r="7" spans="1:4" x14ac:dyDescent="0.35">
      <c r="A7" s="2" t="s">
        <v>2948</v>
      </c>
      <c r="B7">
        <v>2.7</v>
      </c>
    </row>
    <row r="8" spans="1:4" x14ac:dyDescent="0.35">
      <c r="A8" s="2" t="s">
        <v>3807</v>
      </c>
      <c r="B8">
        <v>6.6</v>
      </c>
      <c r="D8" t="s">
        <v>5683</v>
      </c>
    </row>
    <row r="9" spans="1:4" x14ac:dyDescent="0.35">
      <c r="A9" s="2" t="s">
        <v>5244</v>
      </c>
      <c r="B9">
        <v>6.1</v>
      </c>
      <c r="D9">
        <f>PERCENTILE(B4:B1754,0.9)</f>
        <v>7.5</v>
      </c>
    </row>
    <row r="10" spans="1:4" x14ac:dyDescent="0.35">
      <c r="A10" s="2" t="s">
        <v>5212</v>
      </c>
      <c r="B10">
        <v>5.4</v>
      </c>
    </row>
    <row r="11" spans="1:4" x14ac:dyDescent="0.35">
      <c r="A11" s="2" t="s">
        <v>4969</v>
      </c>
      <c r="B11">
        <v>4.3</v>
      </c>
    </row>
    <row r="12" spans="1:4" x14ac:dyDescent="0.35">
      <c r="A12" s="2" t="s">
        <v>537</v>
      </c>
      <c r="B12">
        <v>6.9166666666666679</v>
      </c>
    </row>
    <row r="13" spans="1:4" x14ac:dyDescent="0.35">
      <c r="A13" s="2" t="s">
        <v>4925</v>
      </c>
      <c r="B13">
        <v>6.4</v>
      </c>
    </row>
    <row r="14" spans="1:4" x14ac:dyDescent="0.35">
      <c r="A14" s="2" t="s">
        <v>3408</v>
      </c>
      <c r="B14">
        <v>6.8</v>
      </c>
    </row>
    <row r="15" spans="1:4" x14ac:dyDescent="0.35">
      <c r="A15" s="2" t="s">
        <v>760</v>
      </c>
      <c r="B15">
        <v>5.9625000000000004</v>
      </c>
    </row>
    <row r="16" spans="1:4" x14ac:dyDescent="0.35">
      <c r="A16" s="2" t="s">
        <v>1441</v>
      </c>
      <c r="B16">
        <v>6.4</v>
      </c>
    </row>
    <row r="17" spans="1:2" x14ac:dyDescent="0.35">
      <c r="A17" s="2" t="s">
        <v>5214</v>
      </c>
      <c r="B17">
        <v>7.1</v>
      </c>
    </row>
    <row r="18" spans="1:2" x14ac:dyDescent="0.35">
      <c r="A18" s="2" t="s">
        <v>3992</v>
      </c>
      <c r="B18">
        <v>6.8</v>
      </c>
    </row>
    <row r="19" spans="1:2" x14ac:dyDescent="0.35">
      <c r="A19" s="2" t="s">
        <v>4799</v>
      </c>
      <c r="B19">
        <v>5.9</v>
      </c>
    </row>
    <row r="20" spans="1:2" x14ac:dyDescent="0.35">
      <c r="A20" s="2" t="s">
        <v>4629</v>
      </c>
      <c r="B20">
        <v>7.2</v>
      </c>
    </row>
    <row r="21" spans="1:2" x14ac:dyDescent="0.35">
      <c r="A21" s="2" t="s">
        <v>3940</v>
      </c>
      <c r="B21">
        <v>8.1</v>
      </c>
    </row>
    <row r="22" spans="1:2" x14ac:dyDescent="0.35">
      <c r="A22" s="2" t="s">
        <v>1222</v>
      </c>
      <c r="B22">
        <v>6.2</v>
      </c>
    </row>
    <row r="23" spans="1:2" x14ac:dyDescent="0.35">
      <c r="A23" s="2" t="s">
        <v>1312</v>
      </c>
      <c r="B23">
        <v>5.7</v>
      </c>
    </row>
    <row r="24" spans="1:2" x14ac:dyDescent="0.35">
      <c r="A24" s="2" t="s">
        <v>3665</v>
      </c>
      <c r="B24">
        <v>6</v>
      </c>
    </row>
    <row r="25" spans="1:2" x14ac:dyDescent="0.35">
      <c r="A25" s="2" t="s">
        <v>672</v>
      </c>
      <c r="B25">
        <v>6.3</v>
      </c>
    </row>
    <row r="26" spans="1:2" x14ac:dyDescent="0.35">
      <c r="A26" s="2" t="s">
        <v>4186</v>
      </c>
      <c r="B26">
        <v>3.3</v>
      </c>
    </row>
    <row r="27" spans="1:2" x14ac:dyDescent="0.35">
      <c r="A27" s="2" t="s">
        <v>1305</v>
      </c>
      <c r="B27">
        <v>7.0333333333333341</v>
      </c>
    </row>
    <row r="28" spans="1:2" x14ac:dyDescent="0.35">
      <c r="A28" s="2" t="s">
        <v>2051</v>
      </c>
      <c r="B28">
        <v>5.3</v>
      </c>
    </row>
    <row r="29" spans="1:2" x14ac:dyDescent="0.35">
      <c r="A29" s="2" t="s">
        <v>3929</v>
      </c>
      <c r="B29">
        <v>4.5999999999999996</v>
      </c>
    </row>
    <row r="30" spans="1:2" x14ac:dyDescent="0.35">
      <c r="A30" s="2" t="s">
        <v>2565</v>
      </c>
      <c r="B30">
        <v>5.2</v>
      </c>
    </row>
    <row r="31" spans="1:2" x14ac:dyDescent="0.35">
      <c r="A31" s="2" t="s">
        <v>271</v>
      </c>
      <c r="B31">
        <v>6.85</v>
      </c>
    </row>
    <row r="32" spans="1:2" x14ac:dyDescent="0.35">
      <c r="A32" s="2" t="s">
        <v>3557</v>
      </c>
      <c r="B32">
        <v>5.6</v>
      </c>
    </row>
    <row r="33" spans="1:2" x14ac:dyDescent="0.35">
      <c r="A33" s="2" t="s">
        <v>769</v>
      </c>
      <c r="B33">
        <v>7</v>
      </c>
    </row>
    <row r="34" spans="1:2" x14ac:dyDescent="0.35">
      <c r="A34" s="2" t="s">
        <v>1795</v>
      </c>
      <c r="B34">
        <v>6.8</v>
      </c>
    </row>
    <row r="35" spans="1:2" x14ac:dyDescent="0.35">
      <c r="A35" s="2" t="s">
        <v>1003</v>
      </c>
      <c r="B35">
        <v>7.6333333333333329</v>
      </c>
    </row>
    <row r="36" spans="1:2" x14ac:dyDescent="0.35">
      <c r="A36" s="2" t="s">
        <v>378</v>
      </c>
      <c r="B36">
        <v>7.8400000000000007</v>
      </c>
    </row>
    <row r="37" spans="1:2" x14ac:dyDescent="0.35">
      <c r="A37" s="2" t="s">
        <v>3104</v>
      </c>
      <c r="B37">
        <v>7.4</v>
      </c>
    </row>
    <row r="38" spans="1:2" x14ac:dyDescent="0.35">
      <c r="A38" s="2" t="s">
        <v>341</v>
      </c>
      <c r="B38">
        <v>7.2</v>
      </c>
    </row>
    <row r="39" spans="1:2" x14ac:dyDescent="0.35">
      <c r="A39" s="2" t="s">
        <v>5500</v>
      </c>
      <c r="B39">
        <v>4.5999999999999996</v>
      </c>
    </row>
    <row r="40" spans="1:2" x14ac:dyDescent="0.35">
      <c r="A40" s="2" t="s">
        <v>3741</v>
      </c>
      <c r="B40">
        <v>7.7</v>
      </c>
    </row>
    <row r="41" spans="1:2" x14ac:dyDescent="0.35">
      <c r="A41" s="2" t="s">
        <v>5367</v>
      </c>
      <c r="B41">
        <v>7.7</v>
      </c>
    </row>
    <row r="42" spans="1:2" x14ac:dyDescent="0.35">
      <c r="A42" s="2" t="s">
        <v>5116</v>
      </c>
      <c r="B42">
        <v>6.7333333333333334</v>
      </c>
    </row>
    <row r="43" spans="1:2" x14ac:dyDescent="0.35">
      <c r="A43" s="2" t="s">
        <v>354</v>
      </c>
      <c r="B43">
        <v>6.82</v>
      </c>
    </row>
    <row r="44" spans="1:2" x14ac:dyDescent="0.35">
      <c r="A44" s="2" t="s">
        <v>5079</v>
      </c>
      <c r="B44">
        <v>5.9</v>
      </c>
    </row>
    <row r="45" spans="1:2" x14ac:dyDescent="0.35">
      <c r="A45" s="2" t="s">
        <v>5494</v>
      </c>
      <c r="B45">
        <v>6.1</v>
      </c>
    </row>
    <row r="46" spans="1:2" x14ac:dyDescent="0.35">
      <c r="A46" s="2" t="s">
        <v>4463</v>
      </c>
      <c r="B46">
        <v>2.2999999999999998</v>
      </c>
    </row>
    <row r="47" spans="1:2" x14ac:dyDescent="0.35">
      <c r="A47" s="2" t="s">
        <v>2262</v>
      </c>
      <c r="B47">
        <v>7.42</v>
      </c>
    </row>
    <row r="48" spans="1:2" x14ac:dyDescent="0.35">
      <c r="A48" s="2" t="s">
        <v>1468</v>
      </c>
      <c r="B48">
        <v>6.2</v>
      </c>
    </row>
    <row r="49" spans="1:2" x14ac:dyDescent="0.35">
      <c r="A49" s="2" t="s">
        <v>2064</v>
      </c>
      <c r="B49">
        <v>6.2250000000000005</v>
      </c>
    </row>
    <row r="50" spans="1:2" x14ac:dyDescent="0.35">
      <c r="A50" s="2" t="s">
        <v>401</v>
      </c>
      <c r="B50">
        <v>7.8</v>
      </c>
    </row>
    <row r="51" spans="1:2" x14ac:dyDescent="0.35">
      <c r="A51" s="2" t="s">
        <v>3022</v>
      </c>
      <c r="B51">
        <v>8.5</v>
      </c>
    </row>
    <row r="52" spans="1:2" x14ac:dyDescent="0.35">
      <c r="A52" s="2" t="s">
        <v>5059</v>
      </c>
      <c r="B52">
        <v>7</v>
      </c>
    </row>
    <row r="53" spans="1:2" x14ac:dyDescent="0.35">
      <c r="A53" s="2" t="s">
        <v>2347</v>
      </c>
      <c r="B53">
        <v>5.9</v>
      </c>
    </row>
    <row r="54" spans="1:2" x14ac:dyDescent="0.35">
      <c r="A54" s="2" t="s">
        <v>3397</v>
      </c>
      <c r="B54">
        <v>7.2</v>
      </c>
    </row>
    <row r="55" spans="1:2" x14ac:dyDescent="0.35">
      <c r="A55" s="2" t="s">
        <v>2090</v>
      </c>
      <c r="B55">
        <v>6.2</v>
      </c>
    </row>
    <row r="56" spans="1:2" x14ac:dyDescent="0.35">
      <c r="A56" s="2" t="s">
        <v>4840</v>
      </c>
      <c r="B56">
        <v>6.4</v>
      </c>
    </row>
    <row r="57" spans="1:2" x14ac:dyDescent="0.35">
      <c r="A57" s="2" t="s">
        <v>3051</v>
      </c>
      <c r="B57">
        <v>5.7333333333333334</v>
      </c>
    </row>
    <row r="58" spans="1:2" x14ac:dyDescent="0.35">
      <c r="A58" s="2" t="s">
        <v>3173</v>
      </c>
      <c r="B58">
        <v>6.65</v>
      </c>
    </row>
    <row r="59" spans="1:2" x14ac:dyDescent="0.35">
      <c r="A59" s="2" t="s">
        <v>4921</v>
      </c>
      <c r="B59">
        <v>7</v>
      </c>
    </row>
    <row r="60" spans="1:2" x14ac:dyDescent="0.35">
      <c r="A60" s="2" t="s">
        <v>3452</v>
      </c>
      <c r="B60">
        <v>6.2</v>
      </c>
    </row>
    <row r="61" spans="1:2" x14ac:dyDescent="0.35">
      <c r="A61" s="2" t="s">
        <v>3344</v>
      </c>
      <c r="B61">
        <v>6.6</v>
      </c>
    </row>
    <row r="62" spans="1:2" x14ac:dyDescent="0.35">
      <c r="A62" s="2" t="s">
        <v>63</v>
      </c>
      <c r="B62">
        <v>7.15</v>
      </c>
    </row>
    <row r="63" spans="1:2" x14ac:dyDescent="0.35">
      <c r="A63" s="2" t="s">
        <v>1482</v>
      </c>
      <c r="B63">
        <v>4.8</v>
      </c>
    </row>
    <row r="64" spans="1:2" x14ac:dyDescent="0.35">
      <c r="A64" s="2" t="s">
        <v>4352</v>
      </c>
      <c r="B64">
        <v>6.8</v>
      </c>
    </row>
    <row r="65" spans="1:2" x14ac:dyDescent="0.35">
      <c r="A65" s="2" t="s">
        <v>718</v>
      </c>
      <c r="B65">
        <v>6.5</v>
      </c>
    </row>
    <row r="66" spans="1:2" x14ac:dyDescent="0.35">
      <c r="A66" s="2" t="s">
        <v>2413</v>
      </c>
      <c r="B66">
        <v>6.85</v>
      </c>
    </row>
    <row r="67" spans="1:2" x14ac:dyDescent="0.35">
      <c r="A67" s="2" t="s">
        <v>3181</v>
      </c>
      <c r="B67">
        <v>6</v>
      </c>
    </row>
    <row r="68" spans="1:2" x14ac:dyDescent="0.35">
      <c r="A68" s="2" t="s">
        <v>4787</v>
      </c>
      <c r="B68">
        <v>5.4</v>
      </c>
    </row>
    <row r="69" spans="1:2" x14ac:dyDescent="0.35">
      <c r="A69" s="2" t="s">
        <v>3002</v>
      </c>
      <c r="B69">
        <v>6.15</v>
      </c>
    </row>
    <row r="70" spans="1:2" x14ac:dyDescent="0.35">
      <c r="A70" s="2" t="s">
        <v>5605</v>
      </c>
      <c r="B70">
        <v>7.7</v>
      </c>
    </row>
    <row r="71" spans="1:2" x14ac:dyDescent="0.35">
      <c r="A71" s="2" t="s">
        <v>2560</v>
      </c>
      <c r="B71">
        <v>4.3</v>
      </c>
    </row>
    <row r="72" spans="1:2" x14ac:dyDescent="0.35">
      <c r="A72" s="2" t="s">
        <v>1492</v>
      </c>
      <c r="B72">
        <v>7</v>
      </c>
    </row>
    <row r="73" spans="1:2" x14ac:dyDescent="0.35">
      <c r="A73" s="2" t="s">
        <v>33</v>
      </c>
      <c r="B73">
        <v>7.7333333333333334</v>
      </c>
    </row>
    <row r="74" spans="1:2" x14ac:dyDescent="0.35">
      <c r="A74" s="2" t="s">
        <v>4354</v>
      </c>
      <c r="B74">
        <v>5.5</v>
      </c>
    </row>
    <row r="75" spans="1:2" x14ac:dyDescent="0.35">
      <c r="A75" s="2" t="s">
        <v>679</v>
      </c>
      <c r="B75">
        <v>5.35</v>
      </c>
    </row>
    <row r="76" spans="1:2" x14ac:dyDescent="0.35">
      <c r="A76" s="2" t="s">
        <v>967</v>
      </c>
      <c r="B76">
        <v>5.26</v>
      </c>
    </row>
    <row r="77" spans="1:2" x14ac:dyDescent="0.35">
      <c r="A77" s="2" t="s">
        <v>2391</v>
      </c>
      <c r="B77">
        <v>6.1</v>
      </c>
    </row>
    <row r="78" spans="1:2" x14ac:dyDescent="0.35">
      <c r="A78" s="2" t="s">
        <v>1428</v>
      </c>
      <c r="B78">
        <v>5.7666666666666666</v>
      </c>
    </row>
    <row r="79" spans="1:2" x14ac:dyDescent="0.35">
      <c r="A79" s="2" t="s">
        <v>4208</v>
      </c>
      <c r="B79">
        <v>6.7</v>
      </c>
    </row>
    <row r="80" spans="1:2" x14ac:dyDescent="0.35">
      <c r="A80" s="2" t="s">
        <v>888</v>
      </c>
      <c r="B80">
        <v>6.25</v>
      </c>
    </row>
    <row r="81" spans="1:2" x14ac:dyDescent="0.35">
      <c r="A81" s="2" t="s">
        <v>360</v>
      </c>
      <c r="B81">
        <v>7.2500000000000009</v>
      </c>
    </row>
    <row r="82" spans="1:2" x14ac:dyDescent="0.35">
      <c r="A82" s="2" t="s">
        <v>1435</v>
      </c>
      <c r="B82">
        <v>5</v>
      </c>
    </row>
    <row r="83" spans="1:2" x14ac:dyDescent="0.35">
      <c r="A83" s="2" t="s">
        <v>1036</v>
      </c>
      <c r="B83">
        <v>6</v>
      </c>
    </row>
    <row r="84" spans="1:2" x14ac:dyDescent="0.35">
      <c r="A84" s="2" t="s">
        <v>3131</v>
      </c>
      <c r="B84">
        <v>7</v>
      </c>
    </row>
    <row r="85" spans="1:2" x14ac:dyDescent="0.35">
      <c r="A85" s="2" t="s">
        <v>4336</v>
      </c>
      <c r="B85">
        <v>7.2</v>
      </c>
    </row>
    <row r="86" spans="1:2" x14ac:dyDescent="0.35">
      <c r="A86" s="2" t="s">
        <v>5288</v>
      </c>
      <c r="B86">
        <v>7.9</v>
      </c>
    </row>
    <row r="87" spans="1:2" x14ac:dyDescent="0.35">
      <c r="A87" s="2" t="s">
        <v>1709</v>
      </c>
      <c r="B87">
        <v>4</v>
      </c>
    </row>
    <row r="88" spans="1:2" x14ac:dyDescent="0.35">
      <c r="A88" s="2" t="s">
        <v>1731</v>
      </c>
      <c r="B88">
        <v>6.0400000000000009</v>
      </c>
    </row>
    <row r="89" spans="1:2" x14ac:dyDescent="0.35">
      <c r="A89" s="2" t="s">
        <v>2820</v>
      </c>
      <c r="B89">
        <v>6.45</v>
      </c>
    </row>
    <row r="90" spans="1:2" x14ac:dyDescent="0.35">
      <c r="A90" s="2" t="s">
        <v>3014</v>
      </c>
      <c r="B90">
        <v>5.3</v>
      </c>
    </row>
    <row r="91" spans="1:2" x14ac:dyDescent="0.35">
      <c r="A91" s="2" t="s">
        <v>1254</v>
      </c>
      <c r="B91">
        <v>5.9</v>
      </c>
    </row>
    <row r="92" spans="1:2" x14ac:dyDescent="0.35">
      <c r="A92" s="2" t="s">
        <v>4988</v>
      </c>
      <c r="B92">
        <v>5.3</v>
      </c>
    </row>
    <row r="93" spans="1:2" x14ac:dyDescent="0.35">
      <c r="A93" s="2" t="s">
        <v>767</v>
      </c>
      <c r="B93">
        <v>7.3</v>
      </c>
    </row>
    <row r="94" spans="1:2" x14ac:dyDescent="0.35">
      <c r="A94" s="2" t="s">
        <v>5371</v>
      </c>
      <c r="B94">
        <v>7.6</v>
      </c>
    </row>
    <row r="95" spans="1:2" x14ac:dyDescent="0.35">
      <c r="A95" s="2" t="s">
        <v>88</v>
      </c>
      <c r="B95">
        <v>7</v>
      </c>
    </row>
    <row r="96" spans="1:2" x14ac:dyDescent="0.35">
      <c r="A96" s="2" t="s">
        <v>876</v>
      </c>
      <c r="B96">
        <v>6.9375000000000009</v>
      </c>
    </row>
    <row r="97" spans="1:2" x14ac:dyDescent="0.35">
      <c r="A97" s="2" t="s">
        <v>2971</v>
      </c>
      <c r="B97">
        <v>6.9333333333333336</v>
      </c>
    </row>
    <row r="98" spans="1:2" x14ac:dyDescent="0.35">
      <c r="A98" s="2" t="s">
        <v>3904</v>
      </c>
      <c r="B98">
        <v>7.1</v>
      </c>
    </row>
    <row r="99" spans="1:2" x14ac:dyDescent="0.35">
      <c r="A99" s="2" t="s">
        <v>3609</v>
      </c>
      <c r="B99">
        <v>6.3</v>
      </c>
    </row>
    <row r="100" spans="1:2" x14ac:dyDescent="0.35">
      <c r="A100" s="2" t="s">
        <v>821</v>
      </c>
      <c r="B100">
        <v>5.7</v>
      </c>
    </row>
    <row r="101" spans="1:2" x14ac:dyDescent="0.35">
      <c r="A101" s="2" t="s">
        <v>4218</v>
      </c>
      <c r="B101">
        <v>6</v>
      </c>
    </row>
    <row r="102" spans="1:2" x14ac:dyDescent="0.35">
      <c r="A102" s="2" t="s">
        <v>5137</v>
      </c>
      <c r="B102">
        <v>8</v>
      </c>
    </row>
    <row r="103" spans="1:2" x14ac:dyDescent="0.35">
      <c r="A103" s="2" t="s">
        <v>4276</v>
      </c>
      <c r="B103">
        <v>6.5</v>
      </c>
    </row>
    <row r="104" spans="1:2" x14ac:dyDescent="0.35">
      <c r="A104" s="2" t="s">
        <v>4481</v>
      </c>
      <c r="B104">
        <v>7</v>
      </c>
    </row>
    <row r="105" spans="1:2" x14ac:dyDescent="0.35">
      <c r="A105" s="2" t="s">
        <v>2214</v>
      </c>
      <c r="B105">
        <v>6.6</v>
      </c>
    </row>
    <row r="106" spans="1:2" x14ac:dyDescent="0.35">
      <c r="A106" s="2" t="s">
        <v>5270</v>
      </c>
      <c r="B106">
        <v>3.3</v>
      </c>
    </row>
    <row r="107" spans="1:2" x14ac:dyDescent="0.35">
      <c r="A107" s="2" t="s">
        <v>4190</v>
      </c>
      <c r="B107">
        <v>3.5</v>
      </c>
    </row>
    <row r="108" spans="1:2" x14ac:dyDescent="0.35">
      <c r="A108" s="2" t="s">
        <v>1725</v>
      </c>
      <c r="B108">
        <v>6.6</v>
      </c>
    </row>
    <row r="109" spans="1:2" x14ac:dyDescent="0.35">
      <c r="A109" s="2" t="s">
        <v>5412</v>
      </c>
      <c r="B109">
        <v>8.4</v>
      </c>
    </row>
    <row r="110" spans="1:2" x14ac:dyDescent="0.35">
      <c r="A110" s="2" t="s">
        <v>592</v>
      </c>
      <c r="B110">
        <v>6.8</v>
      </c>
    </row>
    <row r="111" spans="1:2" x14ac:dyDescent="0.35">
      <c r="A111" s="2" t="s">
        <v>2737</v>
      </c>
      <c r="B111">
        <v>6.9249999999999998</v>
      </c>
    </row>
    <row r="112" spans="1:2" x14ac:dyDescent="0.35">
      <c r="A112" s="2" t="s">
        <v>3211</v>
      </c>
      <c r="B112">
        <v>6.7</v>
      </c>
    </row>
    <row r="113" spans="1:2" x14ac:dyDescent="0.35">
      <c r="A113" s="2" t="s">
        <v>2952</v>
      </c>
      <c r="B113">
        <v>7</v>
      </c>
    </row>
    <row r="114" spans="1:2" x14ac:dyDescent="0.35">
      <c r="A114" s="2" t="s">
        <v>1171</v>
      </c>
      <c r="B114">
        <v>5.9</v>
      </c>
    </row>
    <row r="115" spans="1:2" x14ac:dyDescent="0.35">
      <c r="A115" s="2" t="s">
        <v>1076</v>
      </c>
      <c r="B115">
        <v>6.7666666666666666</v>
      </c>
    </row>
    <row r="116" spans="1:2" x14ac:dyDescent="0.35">
      <c r="A116" s="2" t="s">
        <v>1486</v>
      </c>
      <c r="B116">
        <v>6.0333333333333341</v>
      </c>
    </row>
    <row r="117" spans="1:2" x14ac:dyDescent="0.35">
      <c r="A117" s="2" t="s">
        <v>1698</v>
      </c>
      <c r="B117">
        <v>6.5666666666666664</v>
      </c>
    </row>
    <row r="118" spans="1:2" x14ac:dyDescent="0.35">
      <c r="A118" s="2" t="s">
        <v>809</v>
      </c>
      <c r="B118">
        <v>5.2</v>
      </c>
    </row>
    <row r="119" spans="1:2" x14ac:dyDescent="0.35">
      <c r="A119" s="2" t="s">
        <v>884</v>
      </c>
      <c r="B119">
        <v>6.5769230769230758</v>
      </c>
    </row>
    <row r="120" spans="1:2" x14ac:dyDescent="0.35">
      <c r="A120" s="2" t="s">
        <v>4795</v>
      </c>
      <c r="B120">
        <v>6.5</v>
      </c>
    </row>
    <row r="121" spans="1:2" x14ac:dyDescent="0.35">
      <c r="A121" s="2" t="s">
        <v>71</v>
      </c>
      <c r="B121">
        <v>6.4571428571428564</v>
      </c>
    </row>
    <row r="122" spans="1:2" x14ac:dyDescent="0.35">
      <c r="A122" s="2" t="s">
        <v>5464</v>
      </c>
      <c r="B122">
        <v>7.6</v>
      </c>
    </row>
    <row r="123" spans="1:2" x14ac:dyDescent="0.35">
      <c r="A123" s="2" t="s">
        <v>3239</v>
      </c>
      <c r="B123">
        <v>5.45</v>
      </c>
    </row>
    <row r="124" spans="1:2" x14ac:dyDescent="0.35">
      <c r="A124" s="2" t="s">
        <v>133</v>
      </c>
      <c r="B124">
        <v>7.12</v>
      </c>
    </row>
    <row r="125" spans="1:2" x14ac:dyDescent="0.35">
      <c r="A125" s="2" t="s">
        <v>1470</v>
      </c>
      <c r="B125">
        <v>5.9</v>
      </c>
    </row>
    <row r="126" spans="1:2" x14ac:dyDescent="0.35">
      <c r="A126" s="2" t="s">
        <v>1661</v>
      </c>
      <c r="B126">
        <v>7.65</v>
      </c>
    </row>
    <row r="127" spans="1:2" x14ac:dyDescent="0.35">
      <c r="A127" s="2" t="s">
        <v>2426</v>
      </c>
      <c r="B127">
        <v>5.0999999999999996</v>
      </c>
    </row>
    <row r="128" spans="1:2" x14ac:dyDescent="0.35">
      <c r="A128" s="2" t="s">
        <v>5334</v>
      </c>
      <c r="B128">
        <v>7.2</v>
      </c>
    </row>
    <row r="129" spans="1:2" x14ac:dyDescent="0.35">
      <c r="A129" s="2" t="s">
        <v>637</v>
      </c>
      <c r="B129">
        <v>6.3400000000000007</v>
      </c>
    </row>
    <row r="130" spans="1:2" x14ac:dyDescent="0.35">
      <c r="A130" s="2" t="s">
        <v>5427</v>
      </c>
      <c r="B130">
        <v>6.3</v>
      </c>
    </row>
    <row r="131" spans="1:2" x14ac:dyDescent="0.35">
      <c r="A131" s="2" t="s">
        <v>4240</v>
      </c>
      <c r="B131">
        <v>7</v>
      </c>
    </row>
    <row r="132" spans="1:2" x14ac:dyDescent="0.35">
      <c r="A132" s="2" t="s">
        <v>4204</v>
      </c>
      <c r="B132">
        <v>6.9</v>
      </c>
    </row>
    <row r="133" spans="1:2" x14ac:dyDescent="0.35">
      <c r="A133" s="2" t="s">
        <v>5183</v>
      </c>
      <c r="B133">
        <v>7.3</v>
      </c>
    </row>
    <row r="134" spans="1:2" x14ac:dyDescent="0.35">
      <c r="A134" s="2" t="s">
        <v>5387</v>
      </c>
      <c r="B134">
        <v>5.5</v>
      </c>
    </row>
    <row r="135" spans="1:2" x14ac:dyDescent="0.35">
      <c r="A135" s="2" t="s">
        <v>1423</v>
      </c>
      <c r="B135">
        <v>7.5</v>
      </c>
    </row>
    <row r="136" spans="1:2" x14ac:dyDescent="0.35">
      <c r="A136" s="2" t="s">
        <v>4972</v>
      </c>
      <c r="B136">
        <v>5.9</v>
      </c>
    </row>
    <row r="137" spans="1:2" x14ac:dyDescent="0.35">
      <c r="A137" s="2" t="s">
        <v>3094</v>
      </c>
      <c r="B137">
        <v>5</v>
      </c>
    </row>
    <row r="138" spans="1:2" x14ac:dyDescent="0.35">
      <c r="A138" s="2" t="s">
        <v>2617</v>
      </c>
      <c r="B138">
        <v>7.8</v>
      </c>
    </row>
    <row r="139" spans="1:2" x14ac:dyDescent="0.35">
      <c r="A139" s="2" t="s">
        <v>926</v>
      </c>
      <c r="B139">
        <v>5.3000000000000007</v>
      </c>
    </row>
    <row r="140" spans="1:2" x14ac:dyDescent="0.35">
      <c r="A140" s="2" t="s">
        <v>603</v>
      </c>
      <c r="B140">
        <v>6.45</v>
      </c>
    </row>
    <row r="141" spans="1:2" x14ac:dyDescent="0.35">
      <c r="A141" s="2" t="s">
        <v>372</v>
      </c>
      <c r="B141">
        <v>6.3833333333333329</v>
      </c>
    </row>
    <row r="142" spans="1:2" x14ac:dyDescent="0.35">
      <c r="A142" s="2" t="s">
        <v>4712</v>
      </c>
      <c r="B142">
        <v>6.1</v>
      </c>
    </row>
    <row r="143" spans="1:2" x14ac:dyDescent="0.35">
      <c r="A143" s="2" t="s">
        <v>3973</v>
      </c>
      <c r="B143">
        <v>7.3</v>
      </c>
    </row>
    <row r="144" spans="1:2" x14ac:dyDescent="0.35">
      <c r="A144" s="2" t="s">
        <v>5575</v>
      </c>
      <c r="B144">
        <v>7</v>
      </c>
    </row>
    <row r="145" spans="1:2" x14ac:dyDescent="0.35">
      <c r="A145" s="2" t="s">
        <v>2123</v>
      </c>
      <c r="B145">
        <v>6.4</v>
      </c>
    </row>
    <row r="146" spans="1:2" x14ac:dyDescent="0.35">
      <c r="A146" s="2" t="s">
        <v>3218</v>
      </c>
      <c r="B146">
        <v>5</v>
      </c>
    </row>
    <row r="147" spans="1:2" x14ac:dyDescent="0.35">
      <c r="A147" s="2" t="s">
        <v>1646</v>
      </c>
      <c r="B147">
        <v>6.9</v>
      </c>
    </row>
    <row r="148" spans="1:2" x14ac:dyDescent="0.35">
      <c r="A148" s="2" t="s">
        <v>4582</v>
      </c>
      <c r="B148">
        <v>7.2</v>
      </c>
    </row>
    <row r="149" spans="1:2" x14ac:dyDescent="0.35">
      <c r="A149" s="2" t="s">
        <v>5031</v>
      </c>
      <c r="B149">
        <v>8.3000000000000007</v>
      </c>
    </row>
    <row r="150" spans="1:2" x14ac:dyDescent="0.35">
      <c r="A150" s="2" t="s">
        <v>3764</v>
      </c>
      <c r="B150">
        <v>5.6</v>
      </c>
    </row>
    <row r="151" spans="1:2" x14ac:dyDescent="0.35">
      <c r="A151" s="2" t="s">
        <v>2867</v>
      </c>
      <c r="B151">
        <v>6.2</v>
      </c>
    </row>
    <row r="152" spans="1:2" x14ac:dyDescent="0.35">
      <c r="A152" s="2" t="s">
        <v>510</v>
      </c>
      <c r="B152">
        <v>3.8</v>
      </c>
    </row>
    <row r="153" spans="1:2" x14ac:dyDescent="0.35">
      <c r="A153" s="2" t="s">
        <v>2163</v>
      </c>
      <c r="B153">
        <v>7.0333333333333341</v>
      </c>
    </row>
    <row r="154" spans="1:2" x14ac:dyDescent="0.35">
      <c r="A154" s="2" t="s">
        <v>3086</v>
      </c>
      <c r="B154">
        <v>3.5333333333333337</v>
      </c>
    </row>
    <row r="155" spans="1:2" x14ac:dyDescent="0.35">
      <c r="A155" s="2" t="s">
        <v>4048</v>
      </c>
      <c r="B155">
        <v>5.6</v>
      </c>
    </row>
    <row r="156" spans="1:2" x14ac:dyDescent="0.35">
      <c r="A156" s="2" t="s">
        <v>4166</v>
      </c>
      <c r="B156">
        <v>5.3</v>
      </c>
    </row>
    <row r="157" spans="1:2" x14ac:dyDescent="0.35">
      <c r="A157" s="2" t="s">
        <v>2562</v>
      </c>
      <c r="B157">
        <v>6.1</v>
      </c>
    </row>
    <row r="158" spans="1:2" x14ac:dyDescent="0.35">
      <c r="A158" s="2" t="s">
        <v>3755</v>
      </c>
      <c r="B158">
        <v>6.4</v>
      </c>
    </row>
    <row r="159" spans="1:2" x14ac:dyDescent="0.35">
      <c r="A159" s="2" t="s">
        <v>2654</v>
      </c>
      <c r="B159">
        <v>3.3</v>
      </c>
    </row>
    <row r="160" spans="1:2" x14ac:dyDescent="0.35">
      <c r="A160" s="2" t="s">
        <v>982</v>
      </c>
      <c r="B160">
        <v>6.2444444444444445</v>
      </c>
    </row>
    <row r="161" spans="1:2" x14ac:dyDescent="0.35">
      <c r="A161" s="2" t="s">
        <v>2765</v>
      </c>
      <c r="B161">
        <v>6.9</v>
      </c>
    </row>
    <row r="162" spans="1:2" x14ac:dyDescent="0.35">
      <c r="A162" s="2" t="s">
        <v>5266</v>
      </c>
      <c r="B162">
        <v>5.7</v>
      </c>
    </row>
    <row r="163" spans="1:2" x14ac:dyDescent="0.35">
      <c r="A163" s="2" t="s">
        <v>3605</v>
      </c>
      <c r="B163">
        <v>6.8600000000000012</v>
      </c>
    </row>
    <row r="164" spans="1:2" x14ac:dyDescent="0.35">
      <c r="A164" s="2" t="s">
        <v>218</v>
      </c>
      <c r="B164">
        <v>7.58</v>
      </c>
    </row>
    <row r="165" spans="1:2" x14ac:dyDescent="0.35">
      <c r="A165" s="2" t="s">
        <v>1574</v>
      </c>
      <c r="B165">
        <v>6.7333333333333334</v>
      </c>
    </row>
    <row r="166" spans="1:2" x14ac:dyDescent="0.35">
      <c r="A166" s="2" t="s">
        <v>478</v>
      </c>
      <c r="B166">
        <v>5.3999999999999995</v>
      </c>
    </row>
    <row r="167" spans="1:2" x14ac:dyDescent="0.35">
      <c r="A167" s="2" t="s">
        <v>571</v>
      </c>
      <c r="B167">
        <v>6.2</v>
      </c>
    </row>
    <row r="168" spans="1:2" x14ac:dyDescent="0.35">
      <c r="A168" s="2" t="s">
        <v>5318</v>
      </c>
      <c r="B168">
        <v>5</v>
      </c>
    </row>
    <row r="169" spans="1:2" x14ac:dyDescent="0.35">
      <c r="A169" s="2" t="s">
        <v>3229</v>
      </c>
      <c r="B169">
        <v>5.6</v>
      </c>
    </row>
    <row r="170" spans="1:2" x14ac:dyDescent="0.35">
      <c r="A170" s="2" t="s">
        <v>5638</v>
      </c>
      <c r="B170">
        <v>5.6</v>
      </c>
    </row>
    <row r="171" spans="1:2" x14ac:dyDescent="0.35">
      <c r="A171" s="2" t="s">
        <v>364</v>
      </c>
      <c r="B171">
        <v>6.166666666666667</v>
      </c>
    </row>
    <row r="172" spans="1:2" x14ac:dyDescent="0.35">
      <c r="A172" s="2" t="s">
        <v>1112</v>
      </c>
      <c r="B172">
        <v>7</v>
      </c>
    </row>
    <row r="173" spans="1:2" x14ac:dyDescent="0.35">
      <c r="A173" s="2" t="s">
        <v>3966</v>
      </c>
      <c r="B173">
        <v>6.3</v>
      </c>
    </row>
    <row r="174" spans="1:2" x14ac:dyDescent="0.35">
      <c r="A174" s="2" t="s">
        <v>2343</v>
      </c>
      <c r="B174">
        <v>5.45</v>
      </c>
    </row>
    <row r="175" spans="1:2" x14ac:dyDescent="0.35">
      <c r="A175" s="2" t="s">
        <v>100</v>
      </c>
      <c r="B175">
        <v>6.4099999999999993</v>
      </c>
    </row>
    <row r="176" spans="1:2" x14ac:dyDescent="0.35">
      <c r="A176" s="2" t="s">
        <v>5462</v>
      </c>
      <c r="B176">
        <v>7.1</v>
      </c>
    </row>
    <row r="177" spans="1:2" x14ac:dyDescent="0.35">
      <c r="A177" s="2" t="s">
        <v>4717</v>
      </c>
      <c r="B177">
        <v>6.9</v>
      </c>
    </row>
    <row r="178" spans="1:2" x14ac:dyDescent="0.35">
      <c r="A178" s="2" t="s">
        <v>666</v>
      </c>
      <c r="B178">
        <v>6.6</v>
      </c>
    </row>
    <row r="179" spans="1:2" x14ac:dyDescent="0.35">
      <c r="A179" s="2" t="s">
        <v>1667</v>
      </c>
      <c r="B179">
        <v>5.6</v>
      </c>
    </row>
    <row r="180" spans="1:2" x14ac:dyDescent="0.35">
      <c r="A180" s="2" t="s">
        <v>1412</v>
      </c>
      <c r="B180">
        <v>6.7200000000000006</v>
      </c>
    </row>
    <row r="181" spans="1:2" x14ac:dyDescent="0.35">
      <c r="A181" s="2" t="s">
        <v>3855</v>
      </c>
      <c r="B181">
        <v>7.7</v>
      </c>
    </row>
    <row r="182" spans="1:2" x14ac:dyDescent="0.35">
      <c r="A182" s="2" t="s">
        <v>4562</v>
      </c>
      <c r="B182">
        <v>7.1</v>
      </c>
    </row>
    <row r="183" spans="1:2" x14ac:dyDescent="0.35">
      <c r="A183" s="2" t="s">
        <v>3809</v>
      </c>
      <c r="B183">
        <v>6.4</v>
      </c>
    </row>
    <row r="184" spans="1:2" x14ac:dyDescent="0.35">
      <c r="A184" s="2" t="s">
        <v>1151</v>
      </c>
      <c r="B184">
        <v>4.8166666666666664</v>
      </c>
    </row>
    <row r="185" spans="1:2" x14ac:dyDescent="0.35">
      <c r="A185" s="2" t="s">
        <v>3170</v>
      </c>
      <c r="B185">
        <v>7.6</v>
      </c>
    </row>
    <row r="186" spans="1:2" x14ac:dyDescent="0.35">
      <c r="A186" s="2" t="s">
        <v>1148</v>
      </c>
      <c r="B186">
        <v>5.5333333333333341</v>
      </c>
    </row>
    <row r="187" spans="1:2" x14ac:dyDescent="0.35">
      <c r="A187" s="2" t="s">
        <v>2865</v>
      </c>
      <c r="B187">
        <v>4.0999999999999996</v>
      </c>
    </row>
    <row r="188" spans="1:2" x14ac:dyDescent="0.35">
      <c r="A188" s="2" t="s">
        <v>3165</v>
      </c>
      <c r="B188">
        <v>3.6</v>
      </c>
    </row>
    <row r="189" spans="1:2" x14ac:dyDescent="0.35">
      <c r="A189" s="2" t="s">
        <v>3734</v>
      </c>
      <c r="B189">
        <v>5.9</v>
      </c>
    </row>
    <row r="190" spans="1:2" x14ac:dyDescent="0.35">
      <c r="A190" s="2" t="s">
        <v>1733</v>
      </c>
      <c r="B190">
        <v>6.9</v>
      </c>
    </row>
    <row r="191" spans="1:2" x14ac:dyDescent="0.35">
      <c r="A191" s="2" t="s">
        <v>5241</v>
      </c>
      <c r="B191">
        <v>6.3</v>
      </c>
    </row>
    <row r="192" spans="1:2" x14ac:dyDescent="0.35">
      <c r="A192" s="2" t="s">
        <v>5560</v>
      </c>
      <c r="B192">
        <v>4.8</v>
      </c>
    </row>
    <row r="193" spans="1:2" x14ac:dyDescent="0.35">
      <c r="A193" s="2" t="s">
        <v>2376</v>
      </c>
      <c r="B193">
        <v>5.0999999999999996</v>
      </c>
    </row>
    <row r="194" spans="1:2" x14ac:dyDescent="0.35">
      <c r="A194" s="2" t="s">
        <v>2698</v>
      </c>
      <c r="B194">
        <v>5.0666666666666664</v>
      </c>
    </row>
    <row r="195" spans="1:2" x14ac:dyDescent="0.35">
      <c r="A195" s="2" t="s">
        <v>5247</v>
      </c>
      <c r="B195">
        <v>6.7</v>
      </c>
    </row>
    <row r="196" spans="1:2" x14ac:dyDescent="0.35">
      <c r="A196" s="2" t="s">
        <v>3405</v>
      </c>
      <c r="B196">
        <v>6</v>
      </c>
    </row>
    <row r="197" spans="1:2" x14ac:dyDescent="0.35">
      <c r="A197" s="2" t="s">
        <v>3549</v>
      </c>
      <c r="B197">
        <v>6.2</v>
      </c>
    </row>
    <row r="198" spans="1:2" x14ac:dyDescent="0.35">
      <c r="A198" s="2" t="s">
        <v>50</v>
      </c>
      <c r="B198">
        <v>7.2875000000000005</v>
      </c>
    </row>
    <row r="199" spans="1:2" x14ac:dyDescent="0.35">
      <c r="A199" s="2" t="s">
        <v>1683</v>
      </c>
      <c r="B199">
        <v>6.4249999999999998</v>
      </c>
    </row>
    <row r="200" spans="1:2" x14ac:dyDescent="0.35">
      <c r="A200" s="2" t="s">
        <v>304</v>
      </c>
      <c r="B200">
        <v>6.9</v>
      </c>
    </row>
    <row r="201" spans="1:2" x14ac:dyDescent="0.35">
      <c r="A201" s="2" t="s">
        <v>5406</v>
      </c>
      <c r="B201">
        <v>6.45</v>
      </c>
    </row>
    <row r="202" spans="1:2" x14ac:dyDescent="0.35">
      <c r="A202" s="2" t="s">
        <v>4599</v>
      </c>
      <c r="B202">
        <v>7.1</v>
      </c>
    </row>
    <row r="203" spans="1:2" x14ac:dyDescent="0.35">
      <c r="A203" s="2" t="s">
        <v>1787</v>
      </c>
      <c r="B203">
        <v>5.9</v>
      </c>
    </row>
    <row r="204" spans="1:2" x14ac:dyDescent="0.35">
      <c r="A204" s="2" t="s">
        <v>2502</v>
      </c>
      <c r="B204">
        <v>5.9</v>
      </c>
    </row>
    <row r="205" spans="1:2" x14ac:dyDescent="0.35">
      <c r="A205" s="2" t="s">
        <v>942</v>
      </c>
      <c r="B205">
        <v>6.5500000000000007</v>
      </c>
    </row>
    <row r="206" spans="1:2" x14ac:dyDescent="0.35">
      <c r="A206" s="2" t="s">
        <v>2488</v>
      </c>
      <c r="B206">
        <v>5.4</v>
      </c>
    </row>
    <row r="207" spans="1:2" x14ac:dyDescent="0.35">
      <c r="A207" s="2" t="s">
        <v>1472</v>
      </c>
      <c r="B207">
        <v>6.6000000000000005</v>
      </c>
    </row>
    <row r="208" spans="1:2" x14ac:dyDescent="0.35">
      <c r="A208" s="2" t="s">
        <v>210</v>
      </c>
      <c r="B208">
        <v>6.3</v>
      </c>
    </row>
    <row r="209" spans="1:2" x14ac:dyDescent="0.35">
      <c r="A209" s="2" t="s">
        <v>5181</v>
      </c>
      <c r="B209">
        <v>6.8</v>
      </c>
    </row>
    <row r="210" spans="1:2" x14ac:dyDescent="0.35">
      <c r="A210" s="2" t="s">
        <v>417</v>
      </c>
      <c r="B210">
        <v>6.8249999999999993</v>
      </c>
    </row>
    <row r="211" spans="1:2" x14ac:dyDescent="0.35">
      <c r="A211" s="2" t="s">
        <v>4785</v>
      </c>
      <c r="B211">
        <v>7.2</v>
      </c>
    </row>
    <row r="212" spans="1:2" x14ac:dyDescent="0.35">
      <c r="A212" s="2" t="s">
        <v>5088</v>
      </c>
      <c r="B212">
        <v>3.9</v>
      </c>
    </row>
    <row r="213" spans="1:2" x14ac:dyDescent="0.35">
      <c r="A213" s="2" t="s">
        <v>4030</v>
      </c>
      <c r="B213">
        <v>7.5</v>
      </c>
    </row>
    <row r="214" spans="1:2" x14ac:dyDescent="0.35">
      <c r="A214" s="2" t="s">
        <v>4503</v>
      </c>
      <c r="B214">
        <v>7.7</v>
      </c>
    </row>
    <row r="215" spans="1:2" x14ac:dyDescent="0.35">
      <c r="A215" s="2" t="s">
        <v>3917</v>
      </c>
      <c r="B215">
        <v>7.3</v>
      </c>
    </row>
    <row r="216" spans="1:2" x14ac:dyDescent="0.35">
      <c r="A216" s="2" t="s">
        <v>2690</v>
      </c>
      <c r="B216">
        <v>5.9</v>
      </c>
    </row>
    <row r="217" spans="1:2" x14ac:dyDescent="0.35">
      <c r="A217" s="2" t="s">
        <v>5502</v>
      </c>
      <c r="B217">
        <v>6.8</v>
      </c>
    </row>
    <row r="218" spans="1:2" x14ac:dyDescent="0.35">
      <c r="A218" s="2" t="s">
        <v>1705</v>
      </c>
      <c r="B218">
        <v>6.083333333333333</v>
      </c>
    </row>
    <row r="219" spans="1:2" x14ac:dyDescent="0.35">
      <c r="A219" s="2" t="s">
        <v>2622</v>
      </c>
      <c r="B219">
        <v>5.2</v>
      </c>
    </row>
    <row r="220" spans="1:2" x14ac:dyDescent="0.35">
      <c r="A220" s="2" t="s">
        <v>4815</v>
      </c>
      <c r="B220">
        <v>6.7</v>
      </c>
    </row>
    <row r="221" spans="1:2" x14ac:dyDescent="0.35">
      <c r="A221" s="2" t="s">
        <v>467</v>
      </c>
      <c r="B221">
        <v>6.1</v>
      </c>
    </row>
    <row r="222" spans="1:2" x14ac:dyDescent="0.35">
      <c r="A222" s="2" t="s">
        <v>3912</v>
      </c>
      <c r="B222">
        <v>7.6333333333333329</v>
      </c>
    </row>
    <row r="223" spans="1:2" x14ac:dyDescent="0.35">
      <c r="A223" s="2" t="s">
        <v>5237</v>
      </c>
      <c r="B223">
        <v>8.6</v>
      </c>
    </row>
    <row r="224" spans="1:2" x14ac:dyDescent="0.35">
      <c r="A224" s="2" t="s">
        <v>4930</v>
      </c>
      <c r="B224">
        <v>7.65</v>
      </c>
    </row>
    <row r="225" spans="1:2" x14ac:dyDescent="0.35">
      <c r="A225" s="2" t="s">
        <v>2594</v>
      </c>
      <c r="B225">
        <v>6.2</v>
      </c>
    </row>
    <row r="226" spans="1:2" x14ac:dyDescent="0.35">
      <c r="A226" s="2" t="s">
        <v>1974</v>
      </c>
      <c r="B226">
        <v>6.1333333333333329</v>
      </c>
    </row>
    <row r="227" spans="1:2" x14ac:dyDescent="0.35">
      <c r="A227" s="2" t="s">
        <v>4383</v>
      </c>
      <c r="B227">
        <v>3.1</v>
      </c>
    </row>
    <row r="228" spans="1:2" x14ac:dyDescent="0.35">
      <c r="A228" s="2" t="s">
        <v>1917</v>
      </c>
      <c r="B228">
        <v>5.3</v>
      </c>
    </row>
    <row r="229" spans="1:2" x14ac:dyDescent="0.35">
      <c r="A229" s="2" t="s">
        <v>1873</v>
      </c>
      <c r="B229">
        <v>6.2</v>
      </c>
    </row>
    <row r="230" spans="1:2" x14ac:dyDescent="0.35">
      <c r="A230" s="2" t="s">
        <v>2352</v>
      </c>
      <c r="B230">
        <v>5.6</v>
      </c>
    </row>
    <row r="231" spans="1:2" x14ac:dyDescent="0.35">
      <c r="A231" s="2" t="s">
        <v>3073</v>
      </c>
      <c r="B231">
        <v>4.3</v>
      </c>
    </row>
    <row r="232" spans="1:2" x14ac:dyDescent="0.35">
      <c r="A232" s="2" t="s">
        <v>3123</v>
      </c>
      <c r="B232">
        <v>7.5</v>
      </c>
    </row>
    <row r="233" spans="1:2" x14ac:dyDescent="0.35">
      <c r="A233" s="2" t="s">
        <v>4252</v>
      </c>
      <c r="B233">
        <v>6.6</v>
      </c>
    </row>
    <row r="234" spans="1:2" x14ac:dyDescent="0.35">
      <c r="A234" s="2" t="s">
        <v>5110</v>
      </c>
      <c r="B234">
        <v>7.6</v>
      </c>
    </row>
    <row r="235" spans="1:2" x14ac:dyDescent="0.35">
      <c r="A235" s="2" t="s">
        <v>294</v>
      </c>
      <c r="B235">
        <v>7.6</v>
      </c>
    </row>
    <row r="236" spans="1:2" x14ac:dyDescent="0.35">
      <c r="A236" s="2" t="s">
        <v>1156</v>
      </c>
      <c r="B236">
        <v>7</v>
      </c>
    </row>
    <row r="237" spans="1:2" x14ac:dyDescent="0.35">
      <c r="A237" s="2" t="s">
        <v>2078</v>
      </c>
      <c r="B237">
        <v>5.9</v>
      </c>
    </row>
    <row r="238" spans="1:2" x14ac:dyDescent="0.35">
      <c r="A238" s="2" t="s">
        <v>410</v>
      </c>
      <c r="B238">
        <v>6.6545454545454552</v>
      </c>
    </row>
    <row r="239" spans="1:2" x14ac:dyDescent="0.35">
      <c r="A239" s="2" t="s">
        <v>5120</v>
      </c>
      <c r="B239">
        <v>7.2</v>
      </c>
    </row>
    <row r="240" spans="1:2" x14ac:dyDescent="0.35">
      <c r="A240" s="2" t="s">
        <v>2152</v>
      </c>
      <c r="B240">
        <v>4.9000000000000004</v>
      </c>
    </row>
    <row r="241" spans="1:2" x14ac:dyDescent="0.35">
      <c r="A241" s="2" t="s">
        <v>5113</v>
      </c>
      <c r="B241">
        <v>5.5</v>
      </c>
    </row>
    <row r="242" spans="1:2" x14ac:dyDescent="0.35">
      <c r="A242" s="2" t="s">
        <v>3049</v>
      </c>
      <c r="B242">
        <v>5.25</v>
      </c>
    </row>
    <row r="243" spans="1:2" x14ac:dyDescent="0.35">
      <c r="A243" s="2" t="s">
        <v>266</v>
      </c>
      <c r="B243">
        <v>6.4</v>
      </c>
    </row>
    <row r="244" spans="1:2" x14ac:dyDescent="0.35">
      <c r="A244" s="2" t="s">
        <v>2628</v>
      </c>
      <c r="B244">
        <v>6.6</v>
      </c>
    </row>
    <row r="245" spans="1:2" x14ac:dyDescent="0.35">
      <c r="A245" s="2" t="s">
        <v>2269</v>
      </c>
      <c r="B245">
        <v>6.9</v>
      </c>
    </row>
    <row r="246" spans="1:2" x14ac:dyDescent="0.35">
      <c r="A246" s="2" t="s">
        <v>5343</v>
      </c>
      <c r="B246">
        <v>7.7</v>
      </c>
    </row>
    <row r="247" spans="1:2" x14ac:dyDescent="0.35">
      <c r="A247" s="2" t="s">
        <v>2383</v>
      </c>
      <c r="B247">
        <v>4.0999999999999996</v>
      </c>
    </row>
    <row r="248" spans="1:2" x14ac:dyDescent="0.35">
      <c r="A248" s="2" t="s">
        <v>1996</v>
      </c>
      <c r="B248">
        <v>5.95</v>
      </c>
    </row>
    <row r="249" spans="1:2" x14ac:dyDescent="0.35">
      <c r="A249" s="2" t="s">
        <v>4296</v>
      </c>
      <c r="B249">
        <v>3.5</v>
      </c>
    </row>
    <row r="250" spans="1:2" x14ac:dyDescent="0.35">
      <c r="A250" s="2" t="s">
        <v>554</v>
      </c>
      <c r="B250">
        <v>6.8666666666666671</v>
      </c>
    </row>
    <row r="251" spans="1:2" x14ac:dyDescent="0.35">
      <c r="A251" s="2" t="s">
        <v>84</v>
      </c>
      <c r="B251">
        <v>6.08</v>
      </c>
    </row>
    <row r="252" spans="1:2" x14ac:dyDescent="0.35">
      <c r="A252" s="2" t="s">
        <v>1886</v>
      </c>
      <c r="B252">
        <v>6.5</v>
      </c>
    </row>
    <row r="253" spans="1:2" x14ac:dyDescent="0.35">
      <c r="A253" s="2" t="s">
        <v>2873</v>
      </c>
      <c r="B253">
        <v>7.8</v>
      </c>
    </row>
    <row r="254" spans="1:2" x14ac:dyDescent="0.35">
      <c r="A254" s="2" t="s">
        <v>1972</v>
      </c>
      <c r="B254">
        <v>6.1</v>
      </c>
    </row>
    <row r="255" spans="1:2" x14ac:dyDescent="0.35">
      <c r="A255" s="2" t="s">
        <v>1834</v>
      </c>
      <c r="B255">
        <v>5.0999999999999996</v>
      </c>
    </row>
    <row r="256" spans="1:2" x14ac:dyDescent="0.35">
      <c r="A256" s="2" t="s">
        <v>3380</v>
      </c>
      <c r="B256">
        <v>4.8</v>
      </c>
    </row>
    <row r="257" spans="1:2" x14ac:dyDescent="0.35">
      <c r="A257" s="2" t="s">
        <v>3281</v>
      </c>
      <c r="B257">
        <v>6.7</v>
      </c>
    </row>
    <row r="258" spans="1:2" x14ac:dyDescent="0.35">
      <c r="A258" s="2" t="s">
        <v>4707</v>
      </c>
      <c r="B258">
        <v>6.9</v>
      </c>
    </row>
    <row r="259" spans="1:2" x14ac:dyDescent="0.35">
      <c r="A259" s="2" t="s">
        <v>4620</v>
      </c>
      <c r="B259">
        <v>7.9</v>
      </c>
    </row>
    <row r="260" spans="1:2" x14ac:dyDescent="0.35">
      <c r="A260" s="2" t="s">
        <v>1454</v>
      </c>
      <c r="B260">
        <v>6.6</v>
      </c>
    </row>
    <row r="261" spans="1:2" x14ac:dyDescent="0.35">
      <c r="A261" s="2" t="s">
        <v>3715</v>
      </c>
      <c r="B261">
        <v>6.8</v>
      </c>
    </row>
    <row r="262" spans="1:2" x14ac:dyDescent="0.35">
      <c r="A262" s="2" t="s">
        <v>3852</v>
      </c>
      <c r="B262">
        <v>4.3</v>
      </c>
    </row>
    <row r="263" spans="1:2" x14ac:dyDescent="0.35">
      <c r="A263" s="2" t="s">
        <v>3893</v>
      </c>
      <c r="B263">
        <v>7.1333333333333329</v>
      </c>
    </row>
    <row r="264" spans="1:2" x14ac:dyDescent="0.35">
      <c r="A264" s="2" t="s">
        <v>4660</v>
      </c>
      <c r="B264">
        <v>5</v>
      </c>
    </row>
    <row r="265" spans="1:2" x14ac:dyDescent="0.35">
      <c r="A265" s="2" t="s">
        <v>4977</v>
      </c>
      <c r="B265">
        <v>3.2</v>
      </c>
    </row>
    <row r="266" spans="1:2" x14ac:dyDescent="0.35">
      <c r="A266" s="2" t="s">
        <v>311</v>
      </c>
      <c r="B266">
        <v>7.0250000000000004</v>
      </c>
    </row>
    <row r="267" spans="1:2" x14ac:dyDescent="0.35">
      <c r="A267" s="2" t="s">
        <v>21</v>
      </c>
      <c r="B267">
        <v>8.4250000000000007</v>
      </c>
    </row>
    <row r="268" spans="1:2" x14ac:dyDescent="0.35">
      <c r="A268" s="2" t="s">
        <v>5439</v>
      </c>
      <c r="B268">
        <v>6.5</v>
      </c>
    </row>
    <row r="269" spans="1:2" x14ac:dyDescent="0.35">
      <c r="A269" s="2" t="s">
        <v>4183</v>
      </c>
      <c r="B269">
        <v>6.6</v>
      </c>
    </row>
    <row r="270" spans="1:2" x14ac:dyDescent="0.35">
      <c r="A270" s="2" t="s">
        <v>2841</v>
      </c>
      <c r="B270">
        <v>5.6</v>
      </c>
    </row>
    <row r="271" spans="1:2" x14ac:dyDescent="0.35">
      <c r="A271" s="2" t="s">
        <v>3931</v>
      </c>
      <c r="B271">
        <v>7.7</v>
      </c>
    </row>
    <row r="272" spans="1:2" x14ac:dyDescent="0.35">
      <c r="A272" s="2" t="s">
        <v>539</v>
      </c>
      <c r="B272">
        <v>6.0400000000000009</v>
      </c>
    </row>
    <row r="273" spans="1:2" x14ac:dyDescent="0.35">
      <c r="A273" s="2" t="s">
        <v>4033</v>
      </c>
      <c r="B273">
        <v>6.5</v>
      </c>
    </row>
    <row r="274" spans="1:2" x14ac:dyDescent="0.35">
      <c r="A274" s="2" t="s">
        <v>4059</v>
      </c>
      <c r="B274">
        <v>5.2</v>
      </c>
    </row>
    <row r="275" spans="1:2" x14ac:dyDescent="0.35">
      <c r="A275" s="2" t="s">
        <v>3399</v>
      </c>
      <c r="B275">
        <v>5.9</v>
      </c>
    </row>
    <row r="276" spans="1:2" x14ac:dyDescent="0.35">
      <c r="A276" s="2" t="s">
        <v>4935</v>
      </c>
      <c r="B276">
        <v>6.5</v>
      </c>
    </row>
    <row r="277" spans="1:2" x14ac:dyDescent="0.35">
      <c r="A277" s="2" t="s">
        <v>940</v>
      </c>
      <c r="B277">
        <v>6.05</v>
      </c>
    </row>
    <row r="278" spans="1:2" x14ac:dyDescent="0.35">
      <c r="A278" s="2" t="s">
        <v>4175</v>
      </c>
      <c r="B278">
        <v>6.6</v>
      </c>
    </row>
    <row r="279" spans="1:2" x14ac:dyDescent="0.35">
      <c r="A279" s="2" t="s">
        <v>4388</v>
      </c>
      <c r="B279">
        <v>6.9</v>
      </c>
    </row>
    <row r="280" spans="1:2" x14ac:dyDescent="0.35">
      <c r="A280" s="2" t="s">
        <v>4363</v>
      </c>
      <c r="B280">
        <v>5.3</v>
      </c>
    </row>
    <row r="281" spans="1:2" x14ac:dyDescent="0.35">
      <c r="A281" s="2" t="s">
        <v>5278</v>
      </c>
      <c r="B281">
        <v>7</v>
      </c>
    </row>
    <row r="282" spans="1:2" x14ac:dyDescent="0.35">
      <c r="A282" s="2" t="s">
        <v>907</v>
      </c>
      <c r="B282">
        <v>6.3</v>
      </c>
    </row>
    <row r="283" spans="1:2" x14ac:dyDescent="0.35">
      <c r="A283" s="2" t="s">
        <v>1038</v>
      </c>
      <c r="B283">
        <v>7.2052631578947368</v>
      </c>
    </row>
    <row r="284" spans="1:2" x14ac:dyDescent="0.35">
      <c r="A284" s="2" t="s">
        <v>5320</v>
      </c>
      <c r="B284">
        <v>7</v>
      </c>
    </row>
    <row r="285" spans="1:2" x14ac:dyDescent="0.35">
      <c r="A285" s="2" t="s">
        <v>831</v>
      </c>
      <c r="B285">
        <v>6.5</v>
      </c>
    </row>
    <row r="286" spans="1:2" x14ac:dyDescent="0.35">
      <c r="A286" s="2" t="s">
        <v>2911</v>
      </c>
      <c r="B286">
        <v>5.8</v>
      </c>
    </row>
    <row r="287" spans="1:2" x14ac:dyDescent="0.35">
      <c r="A287" s="2" t="s">
        <v>1807</v>
      </c>
      <c r="B287">
        <v>4.5500000000000007</v>
      </c>
    </row>
    <row r="288" spans="1:2" x14ac:dyDescent="0.35">
      <c r="A288" s="2" t="s">
        <v>92</v>
      </c>
      <c r="B288">
        <v>7</v>
      </c>
    </row>
    <row r="289" spans="1:2" x14ac:dyDescent="0.35">
      <c r="A289" s="2" t="s">
        <v>2411</v>
      </c>
      <c r="B289">
        <v>4.8</v>
      </c>
    </row>
    <row r="290" spans="1:2" x14ac:dyDescent="0.35">
      <c r="A290" s="2" t="s">
        <v>3285</v>
      </c>
      <c r="B290">
        <v>6.5</v>
      </c>
    </row>
    <row r="291" spans="1:2" x14ac:dyDescent="0.35">
      <c r="A291" s="2" t="s">
        <v>1515</v>
      </c>
      <c r="B291">
        <v>6.75</v>
      </c>
    </row>
    <row r="292" spans="1:2" x14ac:dyDescent="0.35">
      <c r="A292" s="2" t="s">
        <v>5337</v>
      </c>
      <c r="B292">
        <v>7.2</v>
      </c>
    </row>
    <row r="293" spans="1:2" x14ac:dyDescent="0.35">
      <c r="A293" s="2" t="s">
        <v>3249</v>
      </c>
      <c r="B293">
        <v>4.7</v>
      </c>
    </row>
    <row r="294" spans="1:2" x14ac:dyDescent="0.35">
      <c r="A294" s="2" t="s">
        <v>3760</v>
      </c>
      <c r="B294">
        <v>6</v>
      </c>
    </row>
    <row r="295" spans="1:2" x14ac:dyDescent="0.35">
      <c r="A295" s="2" t="s">
        <v>3571</v>
      </c>
      <c r="B295">
        <v>7.2</v>
      </c>
    </row>
    <row r="296" spans="1:2" x14ac:dyDescent="0.35">
      <c r="A296" s="2" t="s">
        <v>2380</v>
      </c>
      <c r="B296">
        <v>6.9333333333333336</v>
      </c>
    </row>
    <row r="297" spans="1:2" x14ac:dyDescent="0.35">
      <c r="A297" s="2" t="s">
        <v>2088</v>
      </c>
      <c r="B297">
        <v>5.25</v>
      </c>
    </row>
    <row r="298" spans="1:2" x14ac:dyDescent="0.35">
      <c r="A298" s="2" t="s">
        <v>2723</v>
      </c>
      <c r="B298">
        <v>5.5500000000000007</v>
      </c>
    </row>
    <row r="299" spans="1:2" x14ac:dyDescent="0.35">
      <c r="A299" s="2" t="s">
        <v>5562</v>
      </c>
      <c r="B299">
        <v>6.4</v>
      </c>
    </row>
    <row r="300" spans="1:2" x14ac:dyDescent="0.35">
      <c r="A300" s="2" t="s">
        <v>5398</v>
      </c>
      <c r="B300">
        <v>7.9</v>
      </c>
    </row>
    <row r="301" spans="1:2" x14ac:dyDescent="0.35">
      <c r="A301" s="2" t="s">
        <v>1363</v>
      </c>
      <c r="B301">
        <v>6.9799999999999995</v>
      </c>
    </row>
    <row r="302" spans="1:2" x14ac:dyDescent="0.35">
      <c r="A302" s="2" t="s">
        <v>3373</v>
      </c>
      <c r="B302">
        <v>5.4</v>
      </c>
    </row>
    <row r="303" spans="1:2" x14ac:dyDescent="0.35">
      <c r="A303" s="2" t="s">
        <v>765</v>
      </c>
      <c r="B303">
        <v>6.74</v>
      </c>
    </row>
    <row r="304" spans="1:2" x14ac:dyDescent="0.35">
      <c r="A304" s="2" t="s">
        <v>4896</v>
      </c>
      <c r="B304">
        <v>6.9</v>
      </c>
    </row>
    <row r="305" spans="1:2" x14ac:dyDescent="0.35">
      <c r="A305" s="2" t="s">
        <v>3751</v>
      </c>
      <c r="B305">
        <v>4.5999999999999996</v>
      </c>
    </row>
    <row r="306" spans="1:2" x14ac:dyDescent="0.35">
      <c r="A306" s="2" t="s">
        <v>4483</v>
      </c>
      <c r="B306">
        <v>6.4</v>
      </c>
    </row>
    <row r="307" spans="1:2" x14ac:dyDescent="0.35">
      <c r="A307" s="2" t="s">
        <v>4937</v>
      </c>
      <c r="B307">
        <v>8.5</v>
      </c>
    </row>
    <row r="308" spans="1:2" x14ac:dyDescent="0.35">
      <c r="A308" s="2" t="s">
        <v>2656</v>
      </c>
      <c r="B308">
        <v>3.5</v>
      </c>
    </row>
    <row r="309" spans="1:2" x14ac:dyDescent="0.35">
      <c r="A309" s="2" t="s">
        <v>4983</v>
      </c>
      <c r="B309">
        <v>6.9</v>
      </c>
    </row>
    <row r="310" spans="1:2" x14ac:dyDescent="0.35">
      <c r="A310" s="2" t="s">
        <v>3079</v>
      </c>
      <c r="B310">
        <v>6.1</v>
      </c>
    </row>
    <row r="311" spans="1:2" x14ac:dyDescent="0.35">
      <c r="A311" s="2" t="s">
        <v>3858</v>
      </c>
      <c r="B311">
        <v>5.9</v>
      </c>
    </row>
    <row r="312" spans="1:2" x14ac:dyDescent="0.35">
      <c r="A312" s="2" t="s">
        <v>4128</v>
      </c>
      <c r="B312">
        <v>7.1</v>
      </c>
    </row>
    <row r="313" spans="1:2" x14ac:dyDescent="0.35">
      <c r="A313" s="2" t="s">
        <v>4287</v>
      </c>
      <c r="B313">
        <v>7.9</v>
      </c>
    </row>
    <row r="314" spans="1:2" x14ac:dyDescent="0.35">
      <c r="A314" s="2" t="s">
        <v>4179</v>
      </c>
      <c r="B314">
        <v>7.3</v>
      </c>
    </row>
    <row r="315" spans="1:2" x14ac:dyDescent="0.35">
      <c r="A315" s="2" t="s">
        <v>3944</v>
      </c>
      <c r="B315">
        <v>6</v>
      </c>
    </row>
    <row r="316" spans="1:2" x14ac:dyDescent="0.35">
      <c r="A316" s="2" t="s">
        <v>4738</v>
      </c>
      <c r="B316">
        <v>6.4</v>
      </c>
    </row>
    <row r="317" spans="1:2" x14ac:dyDescent="0.35">
      <c r="A317" s="2" t="s">
        <v>103</v>
      </c>
      <c r="B317">
        <v>7.3</v>
      </c>
    </row>
    <row r="318" spans="1:2" x14ac:dyDescent="0.35">
      <c r="A318" s="2" t="s">
        <v>4643</v>
      </c>
      <c r="B318">
        <v>7.3</v>
      </c>
    </row>
    <row r="319" spans="1:2" x14ac:dyDescent="0.35">
      <c r="A319" s="2" t="s">
        <v>3147</v>
      </c>
      <c r="B319">
        <v>5.5</v>
      </c>
    </row>
    <row r="320" spans="1:2" x14ac:dyDescent="0.35">
      <c r="A320" s="2" t="s">
        <v>4398</v>
      </c>
      <c r="B320">
        <v>7.2</v>
      </c>
    </row>
    <row r="321" spans="1:2" x14ac:dyDescent="0.35">
      <c r="A321" s="2" t="s">
        <v>3314</v>
      </c>
      <c r="B321">
        <v>5.6</v>
      </c>
    </row>
    <row r="322" spans="1:2" x14ac:dyDescent="0.35">
      <c r="A322" s="2" t="s">
        <v>695</v>
      </c>
      <c r="B322">
        <v>6.6</v>
      </c>
    </row>
    <row r="323" spans="1:2" x14ac:dyDescent="0.35">
      <c r="A323" s="2" t="s">
        <v>1085</v>
      </c>
      <c r="B323">
        <v>6.1</v>
      </c>
    </row>
    <row r="324" spans="1:2" x14ac:dyDescent="0.35">
      <c r="A324" s="2" t="s">
        <v>5443</v>
      </c>
      <c r="B324">
        <v>6.4</v>
      </c>
    </row>
    <row r="325" spans="1:2" x14ac:dyDescent="0.35">
      <c r="A325" s="2" t="s">
        <v>2854</v>
      </c>
      <c r="B325">
        <v>5.8</v>
      </c>
    </row>
    <row r="326" spans="1:2" x14ac:dyDescent="0.35">
      <c r="A326" s="2" t="s">
        <v>5179</v>
      </c>
      <c r="B326">
        <v>5.6</v>
      </c>
    </row>
    <row r="327" spans="1:2" x14ac:dyDescent="0.35">
      <c r="A327" s="2" t="s">
        <v>1477</v>
      </c>
      <c r="B327">
        <v>7.3888888888888893</v>
      </c>
    </row>
    <row r="328" spans="1:2" x14ac:dyDescent="0.35">
      <c r="A328" s="2" t="s">
        <v>2161</v>
      </c>
      <c r="B328">
        <v>5.6999999999999993</v>
      </c>
    </row>
    <row r="329" spans="1:2" x14ac:dyDescent="0.35">
      <c r="A329" s="2" t="s">
        <v>1527</v>
      </c>
      <c r="B329">
        <v>6.2666666666666657</v>
      </c>
    </row>
    <row r="330" spans="1:2" x14ac:dyDescent="0.35">
      <c r="A330" s="2" t="s">
        <v>3713</v>
      </c>
      <c r="B330">
        <v>6.3</v>
      </c>
    </row>
    <row r="331" spans="1:2" x14ac:dyDescent="0.35">
      <c r="A331" s="2" t="s">
        <v>1653</v>
      </c>
      <c r="B331">
        <v>5.4</v>
      </c>
    </row>
    <row r="332" spans="1:2" x14ac:dyDescent="0.35">
      <c r="A332" s="2" t="s">
        <v>5092</v>
      </c>
      <c r="B332">
        <v>4.7</v>
      </c>
    </row>
    <row r="333" spans="1:2" x14ac:dyDescent="0.35">
      <c r="A333" s="2" t="s">
        <v>4254</v>
      </c>
      <c r="B333">
        <v>6.1</v>
      </c>
    </row>
    <row r="334" spans="1:2" x14ac:dyDescent="0.35">
      <c r="A334" s="2" t="s">
        <v>3887</v>
      </c>
      <c r="B334">
        <v>7</v>
      </c>
    </row>
    <row r="335" spans="1:2" x14ac:dyDescent="0.35">
      <c r="A335" s="2" t="s">
        <v>398</v>
      </c>
      <c r="B335">
        <v>7.4833333333333334</v>
      </c>
    </row>
    <row r="336" spans="1:2" x14ac:dyDescent="0.35">
      <c r="A336" s="2" t="s">
        <v>4613</v>
      </c>
      <c r="B336">
        <v>5.6</v>
      </c>
    </row>
    <row r="337" spans="1:2" x14ac:dyDescent="0.35">
      <c r="A337" s="2" t="s">
        <v>4014</v>
      </c>
      <c r="B337">
        <v>6.35</v>
      </c>
    </row>
    <row r="338" spans="1:2" x14ac:dyDescent="0.35">
      <c r="A338" s="2" t="s">
        <v>4994</v>
      </c>
      <c r="B338">
        <v>5.4</v>
      </c>
    </row>
    <row r="339" spans="1:2" x14ac:dyDescent="0.35">
      <c r="A339" s="2" t="s">
        <v>5656</v>
      </c>
      <c r="B339">
        <v>6.2</v>
      </c>
    </row>
    <row r="340" spans="1:2" x14ac:dyDescent="0.35">
      <c r="A340" s="2" t="s">
        <v>3092</v>
      </c>
      <c r="B340">
        <v>2.8</v>
      </c>
    </row>
    <row r="341" spans="1:2" x14ac:dyDescent="0.35">
      <c r="A341" s="2" t="s">
        <v>473</v>
      </c>
      <c r="B341">
        <v>6.05</v>
      </c>
    </row>
    <row r="342" spans="1:2" x14ac:dyDescent="0.35">
      <c r="A342" s="2" t="s">
        <v>4852</v>
      </c>
      <c r="B342">
        <v>6.9</v>
      </c>
    </row>
    <row r="343" spans="1:2" x14ac:dyDescent="0.35">
      <c r="A343" s="2" t="s">
        <v>5204</v>
      </c>
      <c r="B343">
        <v>4.3</v>
      </c>
    </row>
    <row r="344" spans="1:2" x14ac:dyDescent="0.35">
      <c r="A344" s="2" t="s">
        <v>3142</v>
      </c>
      <c r="B344">
        <v>6.2</v>
      </c>
    </row>
    <row r="345" spans="1:2" x14ac:dyDescent="0.35">
      <c r="A345" s="2" t="s">
        <v>4584</v>
      </c>
      <c r="B345">
        <v>5.8</v>
      </c>
    </row>
    <row r="346" spans="1:2" x14ac:dyDescent="0.35">
      <c r="A346" s="2" t="s">
        <v>181</v>
      </c>
      <c r="B346">
        <v>6.7714285714285722</v>
      </c>
    </row>
    <row r="347" spans="1:2" x14ac:dyDescent="0.35">
      <c r="A347" s="2" t="s">
        <v>326</v>
      </c>
      <c r="B347">
        <v>6.5</v>
      </c>
    </row>
    <row r="348" spans="1:2" x14ac:dyDescent="0.35">
      <c r="A348" s="2" t="s">
        <v>5284</v>
      </c>
      <c r="B348">
        <v>6</v>
      </c>
    </row>
    <row r="349" spans="1:2" x14ac:dyDescent="0.35">
      <c r="A349" s="2" t="s">
        <v>1927</v>
      </c>
      <c r="B349">
        <v>6.6</v>
      </c>
    </row>
    <row r="350" spans="1:2" x14ac:dyDescent="0.35">
      <c r="A350" s="2" t="s">
        <v>1506</v>
      </c>
      <c r="B350">
        <v>7.06</v>
      </c>
    </row>
    <row r="351" spans="1:2" x14ac:dyDescent="0.35">
      <c r="A351" s="2" t="s">
        <v>1375</v>
      </c>
      <c r="B351">
        <v>6.65</v>
      </c>
    </row>
    <row r="352" spans="1:2" x14ac:dyDescent="0.35">
      <c r="A352" s="2" t="s">
        <v>5150</v>
      </c>
      <c r="B352">
        <v>7</v>
      </c>
    </row>
    <row r="353" spans="1:2" x14ac:dyDescent="0.35">
      <c r="A353" s="2" t="s">
        <v>4273</v>
      </c>
      <c r="B353">
        <v>5</v>
      </c>
    </row>
    <row r="354" spans="1:2" x14ac:dyDescent="0.35">
      <c r="A354" s="2" t="s">
        <v>4646</v>
      </c>
      <c r="B354">
        <v>6.9</v>
      </c>
    </row>
    <row r="355" spans="1:2" x14ac:dyDescent="0.35">
      <c r="A355" s="2" t="s">
        <v>248</v>
      </c>
      <c r="B355">
        <v>7.7499999999999982</v>
      </c>
    </row>
    <row r="356" spans="1:2" x14ac:dyDescent="0.35">
      <c r="A356" s="2" t="s">
        <v>1103</v>
      </c>
      <c r="B356">
        <v>6.6000000000000005</v>
      </c>
    </row>
    <row r="357" spans="1:2" x14ac:dyDescent="0.35">
      <c r="A357" s="2" t="s">
        <v>5594</v>
      </c>
      <c r="B357">
        <v>6.4</v>
      </c>
    </row>
    <row r="358" spans="1:2" x14ac:dyDescent="0.35">
      <c r="A358" s="2" t="s">
        <v>4663</v>
      </c>
      <c r="B358">
        <v>5.2</v>
      </c>
    </row>
    <row r="359" spans="1:2" x14ac:dyDescent="0.35">
      <c r="A359" s="2" t="s">
        <v>1511</v>
      </c>
      <c r="B359">
        <v>6.666666666666667</v>
      </c>
    </row>
    <row r="360" spans="1:2" x14ac:dyDescent="0.35">
      <c r="A360" s="2" t="s">
        <v>3994</v>
      </c>
      <c r="B360">
        <v>5.8</v>
      </c>
    </row>
    <row r="361" spans="1:2" x14ac:dyDescent="0.35">
      <c r="A361" s="2" t="s">
        <v>4346</v>
      </c>
      <c r="B361">
        <v>6.5</v>
      </c>
    </row>
    <row r="362" spans="1:2" x14ac:dyDescent="0.35">
      <c r="A362" s="2" t="s">
        <v>862</v>
      </c>
      <c r="B362">
        <v>4.0999999999999996</v>
      </c>
    </row>
    <row r="363" spans="1:2" x14ac:dyDescent="0.35">
      <c r="A363" s="2" t="s">
        <v>1233</v>
      </c>
      <c r="B363">
        <v>6.4599999999999991</v>
      </c>
    </row>
    <row r="364" spans="1:2" x14ac:dyDescent="0.35">
      <c r="A364" s="2" t="s">
        <v>2495</v>
      </c>
      <c r="B364">
        <v>8</v>
      </c>
    </row>
    <row r="365" spans="1:2" x14ac:dyDescent="0.35">
      <c r="A365" s="2" t="s">
        <v>1627</v>
      </c>
      <c r="B365">
        <v>7.5333333333333341</v>
      </c>
    </row>
    <row r="366" spans="1:2" x14ac:dyDescent="0.35">
      <c r="A366" s="2" t="s">
        <v>586</v>
      </c>
      <c r="B366">
        <v>7.05</v>
      </c>
    </row>
    <row r="367" spans="1:2" x14ac:dyDescent="0.35">
      <c r="A367" s="2" t="s">
        <v>1143</v>
      </c>
      <c r="B367">
        <v>5</v>
      </c>
    </row>
    <row r="368" spans="1:2" x14ac:dyDescent="0.35">
      <c r="A368" s="2" t="s">
        <v>1935</v>
      </c>
      <c r="B368">
        <v>6.2</v>
      </c>
    </row>
    <row r="369" spans="1:2" x14ac:dyDescent="0.35">
      <c r="A369" s="2" t="s">
        <v>3850</v>
      </c>
      <c r="B369">
        <v>5.4</v>
      </c>
    </row>
    <row r="370" spans="1:2" x14ac:dyDescent="0.35">
      <c r="A370" s="2" t="s">
        <v>5004</v>
      </c>
      <c r="B370">
        <v>6.3</v>
      </c>
    </row>
    <row r="371" spans="1:2" x14ac:dyDescent="0.35">
      <c r="A371" s="2" t="s">
        <v>3531</v>
      </c>
      <c r="B371">
        <v>5.5</v>
      </c>
    </row>
    <row r="372" spans="1:2" x14ac:dyDescent="0.35">
      <c r="A372" s="2" t="s">
        <v>1169</v>
      </c>
      <c r="B372">
        <v>7.1714285714285708</v>
      </c>
    </row>
    <row r="373" spans="1:2" x14ac:dyDescent="0.35">
      <c r="A373" s="2" t="s">
        <v>2875</v>
      </c>
      <c r="B373">
        <v>6.1</v>
      </c>
    </row>
    <row r="374" spans="1:2" x14ac:dyDescent="0.35">
      <c r="A374" s="2" t="s">
        <v>1621</v>
      </c>
      <c r="B374">
        <v>5.5166666666666657</v>
      </c>
    </row>
    <row r="375" spans="1:2" x14ac:dyDescent="0.35">
      <c r="A375" s="2" t="s">
        <v>3576</v>
      </c>
      <c r="B375">
        <v>5.45</v>
      </c>
    </row>
    <row r="376" spans="1:2" x14ac:dyDescent="0.35">
      <c r="A376" s="2" t="s">
        <v>5107</v>
      </c>
      <c r="B376">
        <v>6.9</v>
      </c>
    </row>
    <row r="377" spans="1:2" x14ac:dyDescent="0.35">
      <c r="A377" s="2" t="s">
        <v>1054</v>
      </c>
      <c r="B377">
        <v>5.166666666666667</v>
      </c>
    </row>
    <row r="378" spans="1:2" x14ac:dyDescent="0.35">
      <c r="A378" s="2" t="s">
        <v>3952</v>
      </c>
      <c r="B378">
        <v>7.2</v>
      </c>
    </row>
    <row r="379" spans="1:2" x14ac:dyDescent="0.35">
      <c r="A379" s="2" t="s">
        <v>4870</v>
      </c>
      <c r="B379">
        <v>7</v>
      </c>
    </row>
    <row r="380" spans="1:2" x14ac:dyDescent="0.35">
      <c r="A380" s="2" t="s">
        <v>919</v>
      </c>
      <c r="B380">
        <v>7.4</v>
      </c>
    </row>
    <row r="381" spans="1:2" x14ac:dyDescent="0.35">
      <c r="A381" s="2" t="s">
        <v>5145</v>
      </c>
      <c r="B381">
        <v>8.1</v>
      </c>
    </row>
    <row r="382" spans="1:2" x14ac:dyDescent="0.35">
      <c r="A382" s="2" t="s">
        <v>995</v>
      </c>
      <c r="B382">
        <v>6.2</v>
      </c>
    </row>
    <row r="383" spans="1:2" x14ac:dyDescent="0.35">
      <c r="A383" s="2" t="s">
        <v>380</v>
      </c>
      <c r="B383">
        <v>6.5</v>
      </c>
    </row>
    <row r="384" spans="1:2" x14ac:dyDescent="0.35">
      <c r="A384" s="2" t="s">
        <v>448</v>
      </c>
      <c r="B384">
        <v>6.6750000000000007</v>
      </c>
    </row>
    <row r="385" spans="1:2" x14ac:dyDescent="0.35">
      <c r="A385" s="2" t="s">
        <v>2444</v>
      </c>
      <c r="B385">
        <v>5.95</v>
      </c>
    </row>
    <row r="386" spans="1:2" x14ac:dyDescent="0.35">
      <c r="A386" s="2" t="s">
        <v>4368</v>
      </c>
      <c r="B386">
        <v>6.5</v>
      </c>
    </row>
    <row r="387" spans="1:2" x14ac:dyDescent="0.35">
      <c r="A387" s="2" t="s">
        <v>44</v>
      </c>
      <c r="B387">
        <v>7.0500000000000007</v>
      </c>
    </row>
    <row r="388" spans="1:2" x14ac:dyDescent="0.35">
      <c r="A388" s="2" t="s">
        <v>1578</v>
      </c>
      <c r="B388">
        <v>5.26</v>
      </c>
    </row>
    <row r="389" spans="1:2" x14ac:dyDescent="0.35">
      <c r="A389" s="2" t="s">
        <v>3681</v>
      </c>
      <c r="B389">
        <v>6.0500000000000007</v>
      </c>
    </row>
    <row r="390" spans="1:2" x14ac:dyDescent="0.35">
      <c r="A390" s="2" t="s">
        <v>231</v>
      </c>
      <c r="B390">
        <v>7.7666666666666666</v>
      </c>
    </row>
    <row r="391" spans="1:2" x14ac:dyDescent="0.35">
      <c r="A391" s="2" t="s">
        <v>3885</v>
      </c>
      <c r="B391">
        <v>6.4</v>
      </c>
    </row>
    <row r="392" spans="1:2" x14ac:dyDescent="0.35">
      <c r="A392" s="2" t="s">
        <v>346</v>
      </c>
      <c r="B392">
        <v>6.2750000000000004</v>
      </c>
    </row>
    <row r="393" spans="1:2" x14ac:dyDescent="0.35">
      <c r="A393" s="2" t="s">
        <v>4011</v>
      </c>
      <c r="B393">
        <v>6.6</v>
      </c>
    </row>
    <row r="394" spans="1:2" x14ac:dyDescent="0.35">
      <c r="A394" s="2" t="s">
        <v>4570</v>
      </c>
      <c r="B394">
        <v>4.5999999999999996</v>
      </c>
    </row>
    <row r="395" spans="1:2" x14ac:dyDescent="0.35">
      <c r="A395" s="2" t="s">
        <v>5125</v>
      </c>
      <c r="B395">
        <v>7.2</v>
      </c>
    </row>
    <row r="396" spans="1:2" x14ac:dyDescent="0.35">
      <c r="A396" s="2" t="s">
        <v>1094</v>
      </c>
      <c r="B396">
        <v>5.9</v>
      </c>
    </row>
    <row r="397" spans="1:2" x14ac:dyDescent="0.35">
      <c r="A397" s="2" t="s">
        <v>5618</v>
      </c>
      <c r="B397">
        <v>7</v>
      </c>
    </row>
    <row r="398" spans="1:2" x14ac:dyDescent="0.35">
      <c r="A398" s="2" t="s">
        <v>1588</v>
      </c>
      <c r="B398">
        <v>7.9666666666666659</v>
      </c>
    </row>
    <row r="399" spans="1:2" x14ac:dyDescent="0.35">
      <c r="A399" s="2" t="s">
        <v>1871</v>
      </c>
      <c r="B399">
        <v>5.5</v>
      </c>
    </row>
    <row r="400" spans="1:2" x14ac:dyDescent="0.35">
      <c r="A400" s="2" t="s">
        <v>651</v>
      </c>
      <c r="B400">
        <v>5.7333333333333325</v>
      </c>
    </row>
    <row r="401" spans="1:2" x14ac:dyDescent="0.35">
      <c r="A401" s="2" t="s">
        <v>3487</v>
      </c>
      <c r="B401">
        <v>6.6</v>
      </c>
    </row>
    <row r="402" spans="1:2" x14ac:dyDescent="0.35">
      <c r="A402" s="2" t="s">
        <v>4719</v>
      </c>
      <c r="B402">
        <v>7.7</v>
      </c>
    </row>
    <row r="403" spans="1:2" x14ac:dyDescent="0.35">
      <c r="A403" s="2" t="s">
        <v>3493</v>
      </c>
      <c r="B403">
        <v>7.4499999999999993</v>
      </c>
    </row>
    <row r="404" spans="1:2" x14ac:dyDescent="0.35">
      <c r="A404" s="2" t="s">
        <v>5017</v>
      </c>
      <c r="B404">
        <v>4.0999999999999996</v>
      </c>
    </row>
    <row r="405" spans="1:2" x14ac:dyDescent="0.35">
      <c r="A405" s="2" t="s">
        <v>3533</v>
      </c>
      <c r="B405">
        <v>7.35</v>
      </c>
    </row>
    <row r="406" spans="1:2" x14ac:dyDescent="0.35">
      <c r="A406" s="2" t="s">
        <v>4162</v>
      </c>
      <c r="B406">
        <v>6.5</v>
      </c>
    </row>
    <row r="407" spans="1:2" x14ac:dyDescent="0.35">
      <c r="A407" s="2" t="s">
        <v>841</v>
      </c>
      <c r="B407">
        <v>4.0999999999999996</v>
      </c>
    </row>
    <row r="408" spans="1:2" x14ac:dyDescent="0.35">
      <c r="A408" s="2" t="s">
        <v>3979</v>
      </c>
      <c r="B408">
        <v>5.3</v>
      </c>
    </row>
    <row r="409" spans="1:2" x14ac:dyDescent="0.35">
      <c r="A409" s="2" t="s">
        <v>2666</v>
      </c>
      <c r="B409">
        <v>7.5</v>
      </c>
    </row>
    <row r="410" spans="1:2" x14ac:dyDescent="0.35">
      <c r="A410" s="2" t="s">
        <v>3386</v>
      </c>
      <c r="B410">
        <v>4.9000000000000004</v>
      </c>
    </row>
    <row r="411" spans="1:2" x14ac:dyDescent="0.35">
      <c r="A411" s="2" t="s">
        <v>1820</v>
      </c>
      <c r="B411">
        <v>4.7</v>
      </c>
    </row>
    <row r="412" spans="1:2" x14ac:dyDescent="0.35">
      <c r="A412" s="2" t="s">
        <v>4459</v>
      </c>
      <c r="B412">
        <v>6.3</v>
      </c>
    </row>
    <row r="413" spans="1:2" x14ac:dyDescent="0.35">
      <c r="A413" s="2" t="s">
        <v>5049</v>
      </c>
      <c r="B413">
        <v>5.0999999999999996</v>
      </c>
    </row>
    <row r="414" spans="1:2" x14ac:dyDescent="0.35">
      <c r="A414" s="2" t="s">
        <v>3625</v>
      </c>
      <c r="B414">
        <v>5.0999999999999996</v>
      </c>
    </row>
    <row r="415" spans="1:2" x14ac:dyDescent="0.35">
      <c r="A415" s="2" t="s">
        <v>4830</v>
      </c>
      <c r="B415">
        <v>4.3</v>
      </c>
    </row>
    <row r="416" spans="1:2" x14ac:dyDescent="0.35">
      <c r="A416" s="2" t="s">
        <v>522</v>
      </c>
      <c r="B416">
        <v>6.166666666666667</v>
      </c>
    </row>
    <row r="417" spans="1:2" x14ac:dyDescent="0.35">
      <c r="A417" s="2" t="s">
        <v>4553</v>
      </c>
      <c r="B417">
        <v>5.2</v>
      </c>
    </row>
    <row r="418" spans="1:2" x14ac:dyDescent="0.35">
      <c r="A418" s="2" t="s">
        <v>893</v>
      </c>
      <c r="B418">
        <v>7</v>
      </c>
    </row>
    <row r="419" spans="1:2" x14ac:dyDescent="0.35">
      <c r="A419" s="2" t="s">
        <v>4979</v>
      </c>
      <c r="B419">
        <v>6.5</v>
      </c>
    </row>
    <row r="420" spans="1:2" x14ac:dyDescent="0.35">
      <c r="A420" s="2" t="s">
        <v>221</v>
      </c>
      <c r="B420">
        <v>7.9</v>
      </c>
    </row>
    <row r="421" spans="1:2" x14ac:dyDescent="0.35">
      <c r="A421" s="2" t="s">
        <v>2431</v>
      </c>
      <c r="B421">
        <v>4.9000000000000004</v>
      </c>
    </row>
    <row r="422" spans="1:2" x14ac:dyDescent="0.35">
      <c r="A422" s="2" t="s">
        <v>2681</v>
      </c>
      <c r="B422">
        <v>3.3</v>
      </c>
    </row>
    <row r="423" spans="1:2" x14ac:dyDescent="0.35">
      <c r="A423" s="2" t="s">
        <v>2204</v>
      </c>
      <c r="B423">
        <v>5.9</v>
      </c>
    </row>
    <row r="424" spans="1:2" x14ac:dyDescent="0.35">
      <c r="A424" s="2" t="s">
        <v>4298</v>
      </c>
      <c r="B424">
        <v>7.6</v>
      </c>
    </row>
    <row r="425" spans="1:2" x14ac:dyDescent="0.35">
      <c r="A425" s="2" t="s">
        <v>1190</v>
      </c>
      <c r="B425">
        <v>5.6625000000000005</v>
      </c>
    </row>
    <row r="426" spans="1:2" x14ac:dyDescent="0.35">
      <c r="A426" s="2" t="s">
        <v>1015</v>
      </c>
      <c r="B426">
        <v>5.4</v>
      </c>
    </row>
    <row r="427" spans="1:2" x14ac:dyDescent="0.35">
      <c r="A427" s="2" t="s">
        <v>187</v>
      </c>
      <c r="B427">
        <v>7.1285714285714272</v>
      </c>
    </row>
    <row r="428" spans="1:2" x14ac:dyDescent="0.35">
      <c r="A428" s="2" t="s">
        <v>3547</v>
      </c>
      <c r="B428">
        <v>4.5999999999999996</v>
      </c>
    </row>
    <row r="429" spans="1:2" x14ac:dyDescent="0.35">
      <c r="A429" s="2" t="s">
        <v>2781</v>
      </c>
      <c r="B429">
        <v>6.3999999999999995</v>
      </c>
    </row>
    <row r="430" spans="1:2" x14ac:dyDescent="0.35">
      <c r="A430" s="2" t="s">
        <v>5578</v>
      </c>
      <c r="B430">
        <v>6.7</v>
      </c>
    </row>
    <row r="431" spans="1:2" x14ac:dyDescent="0.35">
      <c r="A431" s="2" t="s">
        <v>3553</v>
      </c>
      <c r="B431">
        <v>6.9</v>
      </c>
    </row>
    <row r="432" spans="1:2" x14ac:dyDescent="0.35">
      <c r="A432" s="2" t="s">
        <v>2312</v>
      </c>
      <c r="B432">
        <v>7</v>
      </c>
    </row>
    <row r="433" spans="1:2" x14ac:dyDescent="0.35">
      <c r="A433" s="2" t="s">
        <v>4329</v>
      </c>
      <c r="B433">
        <v>7.3</v>
      </c>
    </row>
    <row r="434" spans="1:2" x14ac:dyDescent="0.35">
      <c r="A434" s="2" t="s">
        <v>269</v>
      </c>
      <c r="B434">
        <v>7.5666666666666673</v>
      </c>
    </row>
    <row r="435" spans="1:2" x14ac:dyDescent="0.35">
      <c r="A435" s="2" t="s">
        <v>5328</v>
      </c>
      <c r="B435">
        <v>7.4</v>
      </c>
    </row>
    <row r="436" spans="1:2" x14ac:dyDescent="0.35">
      <c r="A436" s="2" t="s">
        <v>3969</v>
      </c>
      <c r="B436">
        <v>6.8</v>
      </c>
    </row>
    <row r="437" spans="1:2" x14ac:dyDescent="0.35">
      <c r="A437" s="2" t="s">
        <v>2644</v>
      </c>
      <c r="B437">
        <v>5.25</v>
      </c>
    </row>
    <row r="438" spans="1:2" x14ac:dyDescent="0.35">
      <c r="A438" s="2" t="s">
        <v>2520</v>
      </c>
      <c r="B438">
        <v>6.4</v>
      </c>
    </row>
    <row r="439" spans="1:2" x14ac:dyDescent="0.35">
      <c r="A439" s="2" t="s">
        <v>5632</v>
      </c>
      <c r="B439">
        <v>6.8</v>
      </c>
    </row>
    <row r="440" spans="1:2" x14ac:dyDescent="0.35">
      <c r="A440" s="2" t="s">
        <v>3721</v>
      </c>
      <c r="B440">
        <v>5.9</v>
      </c>
    </row>
    <row r="441" spans="1:2" x14ac:dyDescent="0.35">
      <c r="A441" s="2" t="s">
        <v>4826</v>
      </c>
      <c r="B441">
        <v>4</v>
      </c>
    </row>
    <row r="442" spans="1:2" x14ac:dyDescent="0.35">
      <c r="A442" s="2" t="s">
        <v>4558</v>
      </c>
      <c r="B442">
        <v>7</v>
      </c>
    </row>
    <row r="443" spans="1:2" x14ac:dyDescent="0.35">
      <c r="A443" s="2" t="s">
        <v>5558</v>
      </c>
      <c r="B443">
        <v>6.6</v>
      </c>
    </row>
    <row r="444" spans="1:2" x14ac:dyDescent="0.35">
      <c r="A444" s="2" t="s">
        <v>722</v>
      </c>
      <c r="B444">
        <v>7.6</v>
      </c>
    </row>
    <row r="445" spans="1:2" x14ac:dyDescent="0.35">
      <c r="A445" s="2" t="s">
        <v>4910</v>
      </c>
      <c r="B445">
        <v>6.3666666666666671</v>
      </c>
    </row>
    <row r="446" spans="1:2" x14ac:dyDescent="0.35">
      <c r="A446" s="2" t="s">
        <v>2421</v>
      </c>
      <c r="B446">
        <v>6.4</v>
      </c>
    </row>
    <row r="447" spans="1:2" x14ac:dyDescent="0.35">
      <c r="A447" s="2" t="s">
        <v>348</v>
      </c>
      <c r="B447">
        <v>7.3250000000000002</v>
      </c>
    </row>
    <row r="448" spans="1:2" x14ac:dyDescent="0.35">
      <c r="A448" s="2" t="s">
        <v>5363</v>
      </c>
      <c r="B448">
        <v>6.1</v>
      </c>
    </row>
    <row r="449" spans="1:2" x14ac:dyDescent="0.35">
      <c r="A449" s="2" t="s">
        <v>4268</v>
      </c>
      <c r="B449">
        <v>5.7</v>
      </c>
    </row>
    <row r="450" spans="1:2" x14ac:dyDescent="0.35">
      <c r="A450" s="2" t="s">
        <v>1865</v>
      </c>
      <c r="B450">
        <v>4.2</v>
      </c>
    </row>
    <row r="451" spans="1:2" x14ac:dyDescent="0.35">
      <c r="A451" s="2" t="s">
        <v>4375</v>
      </c>
      <c r="B451">
        <v>5.5666666666666673</v>
      </c>
    </row>
    <row r="452" spans="1:2" x14ac:dyDescent="0.35">
      <c r="A452" s="2" t="s">
        <v>5394</v>
      </c>
      <c r="B452">
        <v>8.1999999999999993</v>
      </c>
    </row>
    <row r="453" spans="1:2" x14ac:dyDescent="0.35">
      <c r="A453" s="2" t="s">
        <v>3513</v>
      </c>
      <c r="B453">
        <v>6</v>
      </c>
    </row>
    <row r="454" spans="1:2" x14ac:dyDescent="0.35">
      <c r="A454" s="2" t="s">
        <v>2418</v>
      </c>
      <c r="B454">
        <v>5.4</v>
      </c>
    </row>
    <row r="455" spans="1:2" x14ac:dyDescent="0.35">
      <c r="A455" s="2" t="s">
        <v>2363</v>
      </c>
      <c r="B455">
        <v>5.4</v>
      </c>
    </row>
    <row r="456" spans="1:2" x14ac:dyDescent="0.35">
      <c r="A456" s="2" t="s">
        <v>3177</v>
      </c>
      <c r="B456">
        <v>5.7</v>
      </c>
    </row>
    <row r="457" spans="1:2" x14ac:dyDescent="0.35">
      <c r="A457" s="2" t="s">
        <v>3674</v>
      </c>
      <c r="B457">
        <v>7</v>
      </c>
    </row>
    <row r="458" spans="1:2" x14ac:dyDescent="0.35">
      <c r="A458" s="2" t="s">
        <v>5573</v>
      </c>
      <c r="B458">
        <v>6.4</v>
      </c>
    </row>
    <row r="459" spans="1:2" x14ac:dyDescent="0.35">
      <c r="A459" s="2" t="s">
        <v>5008</v>
      </c>
      <c r="B459">
        <v>5</v>
      </c>
    </row>
    <row r="460" spans="1:2" x14ac:dyDescent="0.35">
      <c r="A460" s="2" t="s">
        <v>4156</v>
      </c>
      <c r="B460">
        <v>5.7</v>
      </c>
    </row>
    <row r="461" spans="1:2" x14ac:dyDescent="0.35">
      <c r="A461" s="2" t="s">
        <v>3726</v>
      </c>
      <c r="B461">
        <v>7.7</v>
      </c>
    </row>
    <row r="462" spans="1:2" x14ac:dyDescent="0.35">
      <c r="A462" s="2" t="s">
        <v>783</v>
      </c>
      <c r="B462">
        <v>5.1999999999999993</v>
      </c>
    </row>
    <row r="463" spans="1:2" x14ac:dyDescent="0.35">
      <c r="A463" s="2" t="s">
        <v>4125</v>
      </c>
      <c r="B463">
        <v>4.0999999999999996</v>
      </c>
    </row>
    <row r="464" spans="1:2" x14ac:dyDescent="0.35">
      <c r="A464" s="2" t="s">
        <v>287</v>
      </c>
      <c r="B464">
        <v>6.7600000000000007</v>
      </c>
    </row>
    <row r="465" spans="1:2" x14ac:dyDescent="0.35">
      <c r="A465" s="2" t="s">
        <v>405</v>
      </c>
      <c r="B465">
        <v>6.5</v>
      </c>
    </row>
    <row r="466" spans="1:2" x14ac:dyDescent="0.35">
      <c r="A466" s="2" t="s">
        <v>5385</v>
      </c>
      <c r="B466">
        <v>6.1</v>
      </c>
    </row>
    <row r="467" spans="1:2" x14ac:dyDescent="0.35">
      <c r="A467" s="2" t="s">
        <v>5480</v>
      </c>
      <c r="B467">
        <v>6</v>
      </c>
    </row>
    <row r="468" spans="1:2" x14ac:dyDescent="0.35">
      <c r="A468" s="2" t="s">
        <v>4944</v>
      </c>
      <c r="B468">
        <v>6.4</v>
      </c>
    </row>
    <row r="469" spans="1:2" x14ac:dyDescent="0.35">
      <c r="A469" s="2" t="s">
        <v>2994</v>
      </c>
      <c r="B469">
        <v>3.9</v>
      </c>
    </row>
    <row r="470" spans="1:2" x14ac:dyDescent="0.35">
      <c r="A470" s="2" t="s">
        <v>575</v>
      </c>
      <c r="B470">
        <v>5.3</v>
      </c>
    </row>
    <row r="471" spans="1:2" x14ac:dyDescent="0.35">
      <c r="A471" s="2" t="s">
        <v>3871</v>
      </c>
      <c r="B471">
        <v>6.7</v>
      </c>
    </row>
    <row r="472" spans="1:2" x14ac:dyDescent="0.35">
      <c r="A472" s="2" t="s">
        <v>4802</v>
      </c>
      <c r="B472">
        <v>5.8</v>
      </c>
    </row>
    <row r="473" spans="1:2" x14ac:dyDescent="0.35">
      <c r="A473" s="2" t="s">
        <v>1752</v>
      </c>
      <c r="B473">
        <v>6</v>
      </c>
    </row>
    <row r="474" spans="1:2" x14ac:dyDescent="0.35">
      <c r="A474" s="2" t="s">
        <v>1964</v>
      </c>
      <c r="B474">
        <v>7.1142857142857139</v>
      </c>
    </row>
    <row r="475" spans="1:2" x14ac:dyDescent="0.35">
      <c r="A475" s="2" t="s">
        <v>3811</v>
      </c>
      <c r="B475">
        <v>6.7</v>
      </c>
    </row>
    <row r="476" spans="1:2" x14ac:dyDescent="0.35">
      <c r="A476" s="2" t="s">
        <v>5588</v>
      </c>
      <c r="B476">
        <v>6.7</v>
      </c>
    </row>
    <row r="477" spans="1:2" x14ac:dyDescent="0.35">
      <c r="A477" s="2" t="s">
        <v>4652</v>
      </c>
      <c r="B477">
        <v>7.6</v>
      </c>
    </row>
    <row r="478" spans="1:2" x14ac:dyDescent="0.35">
      <c r="A478" s="2" t="s">
        <v>1715</v>
      </c>
      <c r="B478">
        <v>6.65</v>
      </c>
    </row>
    <row r="479" spans="1:2" x14ac:dyDescent="0.35">
      <c r="A479" s="2" t="s">
        <v>5208</v>
      </c>
      <c r="B479">
        <v>7.3</v>
      </c>
    </row>
    <row r="480" spans="1:2" x14ac:dyDescent="0.35">
      <c r="A480" s="2" t="s">
        <v>873</v>
      </c>
      <c r="B480">
        <v>6.9374999999999991</v>
      </c>
    </row>
    <row r="481" spans="1:2" x14ac:dyDescent="0.35">
      <c r="A481" s="2" t="s">
        <v>5225</v>
      </c>
      <c r="B481">
        <v>7.9</v>
      </c>
    </row>
    <row r="482" spans="1:2" x14ac:dyDescent="0.35">
      <c r="A482" s="2" t="s">
        <v>4766</v>
      </c>
      <c r="B482">
        <v>7.3</v>
      </c>
    </row>
    <row r="483" spans="1:2" x14ac:dyDescent="0.35">
      <c r="A483" s="2" t="s">
        <v>3330</v>
      </c>
      <c r="B483">
        <v>6.5</v>
      </c>
    </row>
    <row r="484" spans="1:2" x14ac:dyDescent="0.35">
      <c r="A484" s="2" t="s">
        <v>4746</v>
      </c>
      <c r="B484">
        <v>6.55</v>
      </c>
    </row>
    <row r="485" spans="1:2" x14ac:dyDescent="0.35">
      <c r="A485" s="2" t="s">
        <v>4875</v>
      </c>
      <c r="B485">
        <v>7.7</v>
      </c>
    </row>
    <row r="486" spans="1:2" x14ac:dyDescent="0.35">
      <c r="A486" s="2" t="s">
        <v>2568</v>
      </c>
      <c r="B486">
        <v>7.5999999999999988</v>
      </c>
    </row>
    <row r="487" spans="1:2" x14ac:dyDescent="0.35">
      <c r="A487" s="2" t="s">
        <v>4327</v>
      </c>
      <c r="B487">
        <v>5.3</v>
      </c>
    </row>
    <row r="488" spans="1:2" x14ac:dyDescent="0.35">
      <c r="A488" s="2" t="s">
        <v>5355</v>
      </c>
      <c r="B488">
        <v>7</v>
      </c>
    </row>
    <row r="489" spans="1:2" x14ac:dyDescent="0.35">
      <c r="A489" s="2" t="s">
        <v>891</v>
      </c>
      <c r="B489">
        <v>6.6</v>
      </c>
    </row>
    <row r="490" spans="1:2" x14ac:dyDescent="0.35">
      <c r="A490" s="2" t="s">
        <v>4225</v>
      </c>
      <c r="B490">
        <v>6.6</v>
      </c>
    </row>
    <row r="491" spans="1:2" x14ac:dyDescent="0.35">
      <c r="A491" s="2" t="s">
        <v>556</v>
      </c>
      <c r="B491">
        <v>6.833333333333333</v>
      </c>
    </row>
    <row r="492" spans="1:2" x14ac:dyDescent="0.35">
      <c r="A492" s="2" t="s">
        <v>4009</v>
      </c>
      <c r="B492">
        <v>6.4</v>
      </c>
    </row>
    <row r="493" spans="1:2" x14ac:dyDescent="0.35">
      <c r="A493" s="2" t="s">
        <v>2276</v>
      </c>
      <c r="B493">
        <v>5.9</v>
      </c>
    </row>
    <row r="494" spans="1:2" x14ac:dyDescent="0.35">
      <c r="A494" s="2" t="s">
        <v>4117</v>
      </c>
      <c r="B494">
        <v>7.7</v>
      </c>
    </row>
    <row r="495" spans="1:2" x14ac:dyDescent="0.35">
      <c r="A495" s="2" t="s">
        <v>4332</v>
      </c>
      <c r="B495">
        <v>7.1</v>
      </c>
    </row>
    <row r="496" spans="1:2" x14ac:dyDescent="0.35">
      <c r="A496" s="2" t="s">
        <v>5210</v>
      </c>
      <c r="B496">
        <v>7.2</v>
      </c>
    </row>
    <row r="497" spans="1:2" x14ac:dyDescent="0.35">
      <c r="A497" s="2" t="s">
        <v>5022</v>
      </c>
      <c r="B497">
        <v>5.9</v>
      </c>
    </row>
    <row r="498" spans="1:2" x14ac:dyDescent="0.35">
      <c r="A498" s="2" t="s">
        <v>1344</v>
      </c>
      <c r="B498">
        <v>7.6555555555555559</v>
      </c>
    </row>
    <row r="499" spans="1:2" x14ac:dyDescent="0.35">
      <c r="A499" s="2" t="s">
        <v>254</v>
      </c>
      <c r="B499">
        <v>7</v>
      </c>
    </row>
    <row r="500" spans="1:2" x14ac:dyDescent="0.35">
      <c r="A500" s="2" t="s">
        <v>5537</v>
      </c>
      <c r="B500">
        <v>6.1</v>
      </c>
    </row>
    <row r="501" spans="1:2" x14ac:dyDescent="0.35">
      <c r="A501" s="2" t="s">
        <v>3667</v>
      </c>
      <c r="B501">
        <v>6.9</v>
      </c>
    </row>
    <row r="502" spans="1:2" x14ac:dyDescent="0.35">
      <c r="A502" s="2" t="s">
        <v>506</v>
      </c>
      <c r="B502">
        <v>6.0428571428571427</v>
      </c>
    </row>
    <row r="503" spans="1:2" x14ac:dyDescent="0.35">
      <c r="A503" s="2" t="s">
        <v>921</v>
      </c>
      <c r="B503">
        <v>7.9750000000000005</v>
      </c>
    </row>
    <row r="504" spans="1:2" x14ac:dyDescent="0.35">
      <c r="A504" s="2" t="s">
        <v>4772</v>
      </c>
      <c r="B504">
        <v>6.7</v>
      </c>
    </row>
    <row r="505" spans="1:2" x14ac:dyDescent="0.35">
      <c r="A505" s="2" t="s">
        <v>1414</v>
      </c>
      <c r="B505">
        <v>6.4249999999999998</v>
      </c>
    </row>
    <row r="506" spans="1:2" x14ac:dyDescent="0.35">
      <c r="A506" s="2" t="s">
        <v>1073</v>
      </c>
      <c r="B506">
        <v>6.4666666666666659</v>
      </c>
    </row>
    <row r="507" spans="1:2" x14ac:dyDescent="0.35">
      <c r="A507" s="2" t="s">
        <v>3038</v>
      </c>
      <c r="B507">
        <v>6.4</v>
      </c>
    </row>
    <row r="508" spans="1:2" x14ac:dyDescent="0.35">
      <c r="A508" s="2" t="s">
        <v>594</v>
      </c>
      <c r="B508">
        <v>6.5374999999999996</v>
      </c>
    </row>
    <row r="509" spans="1:2" x14ac:dyDescent="0.35">
      <c r="A509" s="2" t="s">
        <v>5044</v>
      </c>
      <c r="B509">
        <v>6</v>
      </c>
    </row>
    <row r="510" spans="1:2" x14ac:dyDescent="0.35">
      <c r="A510" s="2" t="s">
        <v>5392</v>
      </c>
      <c r="B510">
        <v>5.4</v>
      </c>
    </row>
    <row r="511" spans="1:2" x14ac:dyDescent="0.35">
      <c r="A511" s="2" t="s">
        <v>4150</v>
      </c>
      <c r="B511">
        <v>5.2</v>
      </c>
    </row>
    <row r="512" spans="1:2" x14ac:dyDescent="0.35">
      <c r="A512" s="2" t="s">
        <v>2863</v>
      </c>
      <c r="B512">
        <v>3.9</v>
      </c>
    </row>
    <row r="513" spans="1:2" x14ac:dyDescent="0.35">
      <c r="A513" s="2" t="s">
        <v>2816</v>
      </c>
      <c r="B513">
        <v>5.0999999999999996</v>
      </c>
    </row>
    <row r="514" spans="1:2" x14ac:dyDescent="0.35">
      <c r="A514" s="2" t="s">
        <v>4545</v>
      </c>
      <c r="B514">
        <v>2.9</v>
      </c>
    </row>
    <row r="515" spans="1:2" x14ac:dyDescent="0.35">
      <c r="A515" s="2" t="s">
        <v>3902</v>
      </c>
      <c r="B515">
        <v>7</v>
      </c>
    </row>
    <row r="516" spans="1:2" x14ac:dyDescent="0.35">
      <c r="A516" s="2" t="s">
        <v>4700</v>
      </c>
      <c r="B516">
        <v>6.2</v>
      </c>
    </row>
    <row r="517" spans="1:2" x14ac:dyDescent="0.35">
      <c r="A517" s="2" t="s">
        <v>2630</v>
      </c>
      <c r="B517">
        <v>5.4</v>
      </c>
    </row>
    <row r="518" spans="1:2" x14ac:dyDescent="0.35">
      <c r="A518" s="2" t="s">
        <v>1849</v>
      </c>
      <c r="B518">
        <v>6.2</v>
      </c>
    </row>
    <row r="519" spans="1:2" x14ac:dyDescent="0.35">
      <c r="A519" s="2" t="s">
        <v>3612</v>
      </c>
      <c r="B519">
        <v>8.3000000000000007</v>
      </c>
    </row>
    <row r="520" spans="1:2" x14ac:dyDescent="0.35">
      <c r="A520" s="2" t="s">
        <v>3432</v>
      </c>
      <c r="B520">
        <v>6.6</v>
      </c>
    </row>
    <row r="521" spans="1:2" x14ac:dyDescent="0.35">
      <c r="A521" s="2" t="s">
        <v>2602</v>
      </c>
      <c r="B521">
        <v>7.2</v>
      </c>
    </row>
    <row r="522" spans="1:2" x14ac:dyDescent="0.35">
      <c r="A522" s="2" t="s">
        <v>1287</v>
      </c>
      <c r="B522">
        <v>6.9749999999999996</v>
      </c>
    </row>
    <row r="523" spans="1:2" x14ac:dyDescent="0.35">
      <c r="A523" s="2" t="s">
        <v>5496</v>
      </c>
      <c r="B523">
        <v>6.4</v>
      </c>
    </row>
    <row r="524" spans="1:2" x14ac:dyDescent="0.35">
      <c r="A524" s="2" t="s">
        <v>5310</v>
      </c>
      <c r="B524">
        <v>7.6</v>
      </c>
    </row>
    <row r="525" spans="1:2" x14ac:dyDescent="0.35">
      <c r="A525" s="2" t="s">
        <v>931</v>
      </c>
      <c r="B525">
        <v>5.9499999999999993</v>
      </c>
    </row>
    <row r="526" spans="1:2" x14ac:dyDescent="0.35">
      <c r="A526" s="2" t="s">
        <v>1610</v>
      </c>
      <c r="B526">
        <v>6.8</v>
      </c>
    </row>
    <row r="527" spans="1:2" x14ac:dyDescent="0.35">
      <c r="A527" s="2" t="s">
        <v>2085</v>
      </c>
      <c r="B527">
        <v>5.6</v>
      </c>
    </row>
    <row r="528" spans="1:2" x14ac:dyDescent="0.35">
      <c r="A528" s="2" t="s">
        <v>2042</v>
      </c>
      <c r="B528">
        <v>5.9</v>
      </c>
    </row>
    <row r="529" spans="1:2" x14ac:dyDescent="0.35">
      <c r="A529" s="2" t="s">
        <v>1437</v>
      </c>
      <c r="B529">
        <v>6.6166666666666663</v>
      </c>
    </row>
    <row r="530" spans="1:2" x14ac:dyDescent="0.35">
      <c r="A530" s="2" t="s">
        <v>3327</v>
      </c>
      <c r="B530">
        <v>5.8</v>
      </c>
    </row>
    <row r="531" spans="1:2" x14ac:dyDescent="0.35">
      <c r="A531" s="2" t="s">
        <v>4533</v>
      </c>
      <c r="B531">
        <v>6.3</v>
      </c>
    </row>
    <row r="532" spans="1:2" x14ac:dyDescent="0.35">
      <c r="A532" s="2" t="s">
        <v>975</v>
      </c>
      <c r="B532">
        <v>6.5</v>
      </c>
    </row>
    <row r="533" spans="1:2" x14ac:dyDescent="0.35">
      <c r="A533" s="2" t="s">
        <v>5140</v>
      </c>
      <c r="B533">
        <v>3.3</v>
      </c>
    </row>
    <row r="534" spans="1:2" x14ac:dyDescent="0.35">
      <c r="A534" s="2" t="s">
        <v>681</v>
      </c>
      <c r="B534">
        <v>7.1000000000000005</v>
      </c>
    </row>
    <row r="535" spans="1:2" x14ac:dyDescent="0.35">
      <c r="A535" s="2" t="s">
        <v>4213</v>
      </c>
      <c r="B535">
        <v>4.5</v>
      </c>
    </row>
    <row r="536" spans="1:2" x14ac:dyDescent="0.35">
      <c r="A536" s="2" t="s">
        <v>960</v>
      </c>
      <c r="B536">
        <v>6.3</v>
      </c>
    </row>
    <row r="537" spans="1:2" x14ac:dyDescent="0.35">
      <c r="A537" s="2" t="s">
        <v>543</v>
      </c>
      <c r="B537">
        <v>6.85</v>
      </c>
    </row>
    <row r="538" spans="1:2" x14ac:dyDescent="0.35">
      <c r="A538" s="2" t="s">
        <v>2278</v>
      </c>
      <c r="B538">
        <v>6.0750000000000002</v>
      </c>
    </row>
    <row r="539" spans="1:2" x14ac:dyDescent="0.35">
      <c r="A539" s="2" t="s">
        <v>3423</v>
      </c>
      <c r="B539">
        <v>7.3</v>
      </c>
    </row>
    <row r="540" spans="1:2" x14ac:dyDescent="0.35">
      <c r="A540" s="2" t="s">
        <v>291</v>
      </c>
      <c r="B540">
        <v>6.875</v>
      </c>
    </row>
    <row r="541" spans="1:2" x14ac:dyDescent="0.35">
      <c r="A541" s="2" t="s">
        <v>2374</v>
      </c>
      <c r="B541">
        <v>6.9799999999999995</v>
      </c>
    </row>
    <row r="542" spans="1:2" x14ac:dyDescent="0.35">
      <c r="A542" s="2" t="s">
        <v>3723</v>
      </c>
      <c r="B542">
        <v>6.1</v>
      </c>
    </row>
    <row r="543" spans="1:2" x14ac:dyDescent="0.35">
      <c r="A543" s="2" t="s">
        <v>5448</v>
      </c>
      <c r="B543">
        <v>5.6</v>
      </c>
    </row>
    <row r="544" spans="1:2" x14ac:dyDescent="0.35">
      <c r="A544" s="2" t="s">
        <v>691</v>
      </c>
      <c r="B544">
        <v>6.9</v>
      </c>
    </row>
    <row r="545" spans="1:2" x14ac:dyDescent="0.35">
      <c r="A545" s="2" t="s">
        <v>1166</v>
      </c>
      <c r="B545">
        <v>5.4</v>
      </c>
    </row>
    <row r="546" spans="1:2" x14ac:dyDescent="0.35">
      <c r="A546" s="2" t="s">
        <v>1897</v>
      </c>
      <c r="B546">
        <v>5.3</v>
      </c>
    </row>
    <row r="547" spans="1:2" x14ac:dyDescent="0.35">
      <c r="A547" s="2" t="s">
        <v>3184</v>
      </c>
      <c r="B547">
        <v>5.6333333333333329</v>
      </c>
    </row>
    <row r="548" spans="1:2" x14ac:dyDescent="0.35">
      <c r="A548" s="2" t="s">
        <v>1530</v>
      </c>
      <c r="B548">
        <v>6.15</v>
      </c>
    </row>
    <row r="549" spans="1:2" x14ac:dyDescent="0.35">
      <c r="A549" s="2" t="s">
        <v>956</v>
      </c>
      <c r="B549">
        <v>6.6749999999999998</v>
      </c>
    </row>
    <row r="550" spans="1:2" x14ac:dyDescent="0.35">
      <c r="A550" s="2" t="s">
        <v>3297</v>
      </c>
      <c r="B550">
        <v>7.9</v>
      </c>
    </row>
    <row r="551" spans="1:2" x14ac:dyDescent="0.35">
      <c r="A551" s="2" t="s">
        <v>2772</v>
      </c>
      <c r="B551">
        <v>5.9499999999999993</v>
      </c>
    </row>
    <row r="552" spans="1:2" x14ac:dyDescent="0.35">
      <c r="A552" s="2" t="s">
        <v>3813</v>
      </c>
      <c r="B552">
        <v>6.3000000000000007</v>
      </c>
    </row>
    <row r="553" spans="1:2" x14ac:dyDescent="0.35">
      <c r="A553" s="2" t="s">
        <v>4672</v>
      </c>
      <c r="B553">
        <v>5.0999999999999996</v>
      </c>
    </row>
    <row r="554" spans="1:2" x14ac:dyDescent="0.35">
      <c r="A554" s="2" t="s">
        <v>458</v>
      </c>
      <c r="B554">
        <v>7.4</v>
      </c>
    </row>
    <row r="555" spans="1:2" x14ac:dyDescent="0.35">
      <c r="A555" s="2" t="s">
        <v>298</v>
      </c>
      <c r="B555">
        <v>6.6833333333333336</v>
      </c>
    </row>
    <row r="556" spans="1:2" x14ac:dyDescent="0.35">
      <c r="A556" s="2" t="s">
        <v>1389</v>
      </c>
      <c r="B556">
        <v>7.1</v>
      </c>
    </row>
    <row r="557" spans="1:2" x14ac:dyDescent="0.35">
      <c r="A557" s="2" t="s">
        <v>1657</v>
      </c>
      <c r="B557">
        <v>6.3666666666666671</v>
      </c>
    </row>
    <row r="558" spans="1:2" x14ac:dyDescent="0.35">
      <c r="A558" s="2" t="s">
        <v>4634</v>
      </c>
      <c r="B558">
        <v>5.3</v>
      </c>
    </row>
    <row r="559" spans="1:2" x14ac:dyDescent="0.35">
      <c r="A559" s="2" t="s">
        <v>4525</v>
      </c>
      <c r="B559">
        <v>8.1999999999999993</v>
      </c>
    </row>
    <row r="560" spans="1:2" x14ac:dyDescent="0.35">
      <c r="A560" s="2" t="s">
        <v>4890</v>
      </c>
      <c r="B560">
        <v>7</v>
      </c>
    </row>
    <row r="561" spans="1:2" x14ac:dyDescent="0.35">
      <c r="A561" s="2" t="s">
        <v>3053</v>
      </c>
      <c r="B561">
        <v>6.6</v>
      </c>
    </row>
    <row r="562" spans="1:2" x14ac:dyDescent="0.35">
      <c r="A562" s="2" t="s">
        <v>2138</v>
      </c>
      <c r="B562">
        <v>6.9250000000000007</v>
      </c>
    </row>
    <row r="563" spans="1:2" x14ac:dyDescent="0.35">
      <c r="A563" s="2" t="s">
        <v>2055</v>
      </c>
      <c r="B563">
        <v>6</v>
      </c>
    </row>
    <row r="564" spans="1:2" x14ac:dyDescent="0.35">
      <c r="A564" s="2" t="s">
        <v>882</v>
      </c>
      <c r="B564">
        <v>6.55</v>
      </c>
    </row>
    <row r="565" spans="1:2" x14ac:dyDescent="0.35">
      <c r="A565" s="2" t="s">
        <v>3635</v>
      </c>
      <c r="B565">
        <v>7.5</v>
      </c>
    </row>
    <row r="566" spans="1:2" x14ac:dyDescent="0.35">
      <c r="A566" s="2" t="s">
        <v>3459</v>
      </c>
      <c r="B566">
        <v>7</v>
      </c>
    </row>
    <row r="567" spans="1:2" x14ac:dyDescent="0.35">
      <c r="A567" s="2" t="s">
        <v>3504</v>
      </c>
      <c r="B567">
        <v>7.1333333333333329</v>
      </c>
    </row>
    <row r="568" spans="1:2" x14ac:dyDescent="0.35">
      <c r="A568" s="2" t="s">
        <v>2742</v>
      </c>
      <c r="B568">
        <v>7.8</v>
      </c>
    </row>
    <row r="569" spans="1:2" x14ac:dyDescent="0.35">
      <c r="A569" s="2" t="s">
        <v>3099</v>
      </c>
      <c r="B569">
        <v>5.35</v>
      </c>
    </row>
    <row r="570" spans="1:2" x14ac:dyDescent="0.35">
      <c r="A570" s="2" t="s">
        <v>1051</v>
      </c>
      <c r="B570">
        <v>6.8666666666666671</v>
      </c>
    </row>
    <row r="571" spans="1:2" x14ac:dyDescent="0.35">
      <c r="A571" s="2" t="s">
        <v>4705</v>
      </c>
      <c r="B571">
        <v>5.2</v>
      </c>
    </row>
    <row r="572" spans="1:2" x14ac:dyDescent="0.35">
      <c r="A572" s="2" t="s">
        <v>5361</v>
      </c>
      <c r="B572">
        <v>7.4</v>
      </c>
    </row>
    <row r="573" spans="1:2" x14ac:dyDescent="0.35">
      <c r="A573" s="2" t="s">
        <v>1722</v>
      </c>
      <c r="B573">
        <v>5.2</v>
      </c>
    </row>
    <row r="574" spans="1:2" x14ac:dyDescent="0.35">
      <c r="A574" s="2" t="s">
        <v>14</v>
      </c>
      <c r="B574">
        <v>6.9857142857142858</v>
      </c>
    </row>
    <row r="575" spans="1:2" x14ac:dyDescent="0.35">
      <c r="A575" s="2" t="s">
        <v>1176</v>
      </c>
      <c r="B575">
        <v>6.8</v>
      </c>
    </row>
    <row r="576" spans="1:2" x14ac:dyDescent="0.35">
      <c r="A576" s="2" t="s">
        <v>2770</v>
      </c>
      <c r="B576">
        <v>6.2</v>
      </c>
    </row>
    <row r="577" spans="1:2" x14ac:dyDescent="0.35">
      <c r="A577" s="2" t="s">
        <v>5345</v>
      </c>
      <c r="B577">
        <v>7</v>
      </c>
    </row>
    <row r="578" spans="1:2" x14ac:dyDescent="0.35">
      <c r="A578" s="2" t="s">
        <v>4055</v>
      </c>
      <c r="B578">
        <v>5.5</v>
      </c>
    </row>
    <row r="579" spans="1:2" x14ac:dyDescent="0.35">
      <c r="A579" s="2" t="s">
        <v>5473</v>
      </c>
      <c r="B579">
        <v>6</v>
      </c>
    </row>
    <row r="580" spans="1:2" x14ac:dyDescent="0.35">
      <c r="A580" s="2" t="s">
        <v>1812</v>
      </c>
      <c r="B580">
        <v>7.3</v>
      </c>
    </row>
    <row r="581" spans="1:2" x14ac:dyDescent="0.35">
      <c r="A581" s="2" t="s">
        <v>3618</v>
      </c>
      <c r="B581">
        <v>6.9</v>
      </c>
    </row>
    <row r="582" spans="1:2" x14ac:dyDescent="0.35">
      <c r="A582" s="2" t="s">
        <v>973</v>
      </c>
      <c r="B582">
        <v>6.6000000000000005</v>
      </c>
    </row>
    <row r="583" spans="1:2" x14ac:dyDescent="0.35">
      <c r="A583" s="2" t="s">
        <v>3632</v>
      </c>
      <c r="B583">
        <v>5.7</v>
      </c>
    </row>
    <row r="584" spans="1:2" x14ac:dyDescent="0.35">
      <c r="A584" s="2" t="s">
        <v>2973</v>
      </c>
      <c r="B584">
        <v>6.7</v>
      </c>
    </row>
    <row r="585" spans="1:2" x14ac:dyDescent="0.35">
      <c r="A585" s="2" t="s">
        <v>3971</v>
      </c>
      <c r="B585">
        <v>5.3</v>
      </c>
    </row>
    <row r="586" spans="1:2" x14ac:dyDescent="0.35">
      <c r="A586" s="2" t="s">
        <v>5546</v>
      </c>
      <c r="B586">
        <v>6.6</v>
      </c>
    </row>
    <row r="587" spans="1:2" x14ac:dyDescent="0.35">
      <c r="A587" s="2" t="s">
        <v>1178</v>
      </c>
      <c r="B587">
        <v>6.1</v>
      </c>
    </row>
    <row r="588" spans="1:2" x14ac:dyDescent="0.35">
      <c r="A588" s="2" t="s">
        <v>2646</v>
      </c>
      <c r="B588">
        <v>6.8</v>
      </c>
    </row>
    <row r="589" spans="1:2" x14ac:dyDescent="0.35">
      <c r="A589" s="2" t="s">
        <v>140</v>
      </c>
      <c r="B589">
        <v>7.1400000000000006</v>
      </c>
    </row>
    <row r="590" spans="1:2" x14ac:dyDescent="0.35">
      <c r="A590" s="2" t="s">
        <v>4438</v>
      </c>
      <c r="B590">
        <v>6.45</v>
      </c>
    </row>
    <row r="591" spans="1:2" x14ac:dyDescent="0.35">
      <c r="A591" s="2" t="s">
        <v>1676</v>
      </c>
      <c r="B591">
        <v>7.1285714285714281</v>
      </c>
    </row>
    <row r="592" spans="1:2" x14ac:dyDescent="0.35">
      <c r="A592" s="2" t="s">
        <v>4403</v>
      </c>
      <c r="B592">
        <v>7.0250000000000004</v>
      </c>
    </row>
    <row r="593" spans="1:2" x14ac:dyDescent="0.35">
      <c r="A593" s="2" t="s">
        <v>5306</v>
      </c>
      <c r="B593">
        <v>7</v>
      </c>
    </row>
    <row r="594" spans="1:2" x14ac:dyDescent="0.35">
      <c r="A594" s="2" t="s">
        <v>421</v>
      </c>
      <c r="B594">
        <v>7.2624999999999993</v>
      </c>
    </row>
    <row r="595" spans="1:2" x14ac:dyDescent="0.35">
      <c r="A595" s="2" t="s">
        <v>5389</v>
      </c>
      <c r="B595">
        <v>6.9</v>
      </c>
    </row>
    <row r="596" spans="1:2" x14ac:dyDescent="0.35">
      <c r="A596" s="2" t="s">
        <v>3265</v>
      </c>
      <c r="B596">
        <v>3.5</v>
      </c>
    </row>
    <row r="597" spans="1:2" x14ac:dyDescent="0.35">
      <c r="A597" s="2" t="s">
        <v>5262</v>
      </c>
      <c r="B597">
        <v>7.4</v>
      </c>
    </row>
    <row r="598" spans="1:2" x14ac:dyDescent="0.35">
      <c r="A598" s="2" t="s">
        <v>5507</v>
      </c>
      <c r="B598">
        <v>7.1</v>
      </c>
    </row>
    <row r="599" spans="1:2" x14ac:dyDescent="0.35">
      <c r="A599" s="2" t="s">
        <v>4512</v>
      </c>
      <c r="B599">
        <v>7.3</v>
      </c>
    </row>
    <row r="600" spans="1:2" x14ac:dyDescent="0.35">
      <c r="A600" s="2" t="s">
        <v>1224</v>
      </c>
      <c r="B600">
        <v>5.5</v>
      </c>
    </row>
    <row r="601" spans="1:2" x14ac:dyDescent="0.35">
      <c r="A601" s="2" t="s">
        <v>2109</v>
      </c>
      <c r="B601">
        <v>4.8</v>
      </c>
    </row>
    <row r="602" spans="1:2" x14ac:dyDescent="0.35">
      <c r="A602" s="2" t="s">
        <v>4142</v>
      </c>
      <c r="B602">
        <v>5.6</v>
      </c>
    </row>
    <row r="603" spans="1:2" x14ac:dyDescent="0.35">
      <c r="A603" s="2" t="s">
        <v>4690</v>
      </c>
      <c r="B603">
        <v>5.3</v>
      </c>
    </row>
    <row r="604" spans="1:2" x14ac:dyDescent="0.35">
      <c r="A604" s="2" t="s">
        <v>1203</v>
      </c>
      <c r="B604">
        <v>6.1400000000000006</v>
      </c>
    </row>
    <row r="605" spans="1:2" x14ac:dyDescent="0.35">
      <c r="A605" s="2" t="s">
        <v>5322</v>
      </c>
      <c r="B605">
        <v>3.4</v>
      </c>
    </row>
    <row r="606" spans="1:2" x14ac:dyDescent="0.35">
      <c r="A606" s="2" t="s">
        <v>1186</v>
      </c>
      <c r="B606">
        <v>6.55</v>
      </c>
    </row>
    <row r="607" spans="1:2" x14ac:dyDescent="0.35">
      <c r="A607" s="2" t="s">
        <v>5535</v>
      </c>
      <c r="B607">
        <v>6.3</v>
      </c>
    </row>
    <row r="608" spans="1:2" x14ac:dyDescent="0.35">
      <c r="A608" s="2" t="s">
        <v>2857</v>
      </c>
      <c r="B608">
        <v>5.9</v>
      </c>
    </row>
    <row r="609" spans="1:2" x14ac:dyDescent="0.35">
      <c r="A609" s="2" t="s">
        <v>4246</v>
      </c>
      <c r="B609">
        <v>6.5</v>
      </c>
    </row>
    <row r="610" spans="1:2" x14ac:dyDescent="0.35">
      <c r="A610" s="2" t="s">
        <v>2136</v>
      </c>
      <c r="B610">
        <v>8.2249999999999996</v>
      </c>
    </row>
    <row r="611" spans="1:2" x14ac:dyDescent="0.35">
      <c r="A611" s="2" t="s">
        <v>5027</v>
      </c>
      <c r="B611">
        <v>6.4</v>
      </c>
    </row>
    <row r="612" spans="1:2" x14ac:dyDescent="0.35">
      <c r="A612" s="2" t="s">
        <v>5541</v>
      </c>
      <c r="B612">
        <v>7.8</v>
      </c>
    </row>
    <row r="613" spans="1:2" x14ac:dyDescent="0.35">
      <c r="A613" s="2" t="s">
        <v>5232</v>
      </c>
      <c r="B613">
        <v>7.2</v>
      </c>
    </row>
    <row r="614" spans="1:2" x14ac:dyDescent="0.35">
      <c r="A614" s="2" t="s">
        <v>4818</v>
      </c>
      <c r="B614">
        <v>5.6</v>
      </c>
    </row>
    <row r="615" spans="1:2" x14ac:dyDescent="0.35">
      <c r="A615" s="2" t="s">
        <v>3019</v>
      </c>
      <c r="B615">
        <v>5.833333333333333</v>
      </c>
    </row>
    <row r="616" spans="1:2" x14ac:dyDescent="0.35">
      <c r="A616" s="2" t="s">
        <v>4655</v>
      </c>
      <c r="B616">
        <v>6.8</v>
      </c>
    </row>
    <row r="617" spans="1:2" x14ac:dyDescent="0.35">
      <c r="A617" s="2" t="s">
        <v>898</v>
      </c>
      <c r="B617">
        <v>6.2</v>
      </c>
    </row>
    <row r="618" spans="1:2" x14ac:dyDescent="0.35">
      <c r="A618" s="2" t="s">
        <v>2760</v>
      </c>
      <c r="B618">
        <v>6.5</v>
      </c>
    </row>
    <row r="619" spans="1:2" x14ac:dyDescent="0.35">
      <c r="A619" s="2" t="s">
        <v>5582</v>
      </c>
      <c r="B619">
        <v>6.3</v>
      </c>
    </row>
    <row r="620" spans="1:2" x14ac:dyDescent="0.35">
      <c r="A620" s="2" t="s">
        <v>366</v>
      </c>
      <c r="B620">
        <v>6.4</v>
      </c>
    </row>
    <row r="621" spans="1:2" x14ac:dyDescent="0.35">
      <c r="A621" s="2" t="s">
        <v>4632</v>
      </c>
      <c r="B621">
        <v>6.1</v>
      </c>
    </row>
    <row r="622" spans="1:2" x14ac:dyDescent="0.35">
      <c r="A622" s="2" t="s">
        <v>1456</v>
      </c>
      <c r="B622">
        <v>5.9666666666666659</v>
      </c>
    </row>
    <row r="623" spans="1:2" x14ac:dyDescent="0.35">
      <c r="A623" s="2" t="s">
        <v>3349</v>
      </c>
      <c r="B623">
        <v>6.4499999999999993</v>
      </c>
    </row>
    <row r="624" spans="1:2" x14ac:dyDescent="0.35">
      <c r="A624" s="2" t="s">
        <v>306</v>
      </c>
      <c r="B624">
        <v>5.0999999999999996</v>
      </c>
    </row>
    <row r="625" spans="1:2" x14ac:dyDescent="0.35">
      <c r="A625" s="2" t="s">
        <v>3616</v>
      </c>
      <c r="B625">
        <v>6.4</v>
      </c>
    </row>
    <row r="626" spans="1:2" x14ac:dyDescent="0.35">
      <c r="A626" s="2" t="s">
        <v>5148</v>
      </c>
      <c r="B626">
        <v>4.5999999999999996</v>
      </c>
    </row>
    <row r="627" spans="1:2" x14ac:dyDescent="0.35">
      <c r="A627" s="2" t="s">
        <v>5154</v>
      </c>
      <c r="B627">
        <v>5.8</v>
      </c>
    </row>
    <row r="628" spans="1:2" x14ac:dyDescent="0.35">
      <c r="A628" s="2" t="s">
        <v>2142</v>
      </c>
      <c r="B628">
        <v>6.4</v>
      </c>
    </row>
    <row r="629" spans="1:2" x14ac:dyDescent="0.35">
      <c r="A629" s="2" t="s">
        <v>2133</v>
      </c>
      <c r="B629">
        <v>5.2</v>
      </c>
    </row>
    <row r="630" spans="1:2" x14ac:dyDescent="0.35">
      <c r="A630" s="2" t="s">
        <v>2070</v>
      </c>
      <c r="B630">
        <v>5.8250000000000002</v>
      </c>
    </row>
    <row r="631" spans="1:2" x14ac:dyDescent="0.35">
      <c r="A631" s="2" t="s">
        <v>5159</v>
      </c>
      <c r="B631">
        <v>6.6</v>
      </c>
    </row>
    <row r="632" spans="1:2" x14ac:dyDescent="0.35">
      <c r="A632" s="2" t="s">
        <v>2201</v>
      </c>
      <c r="B632">
        <v>3.6</v>
      </c>
    </row>
    <row r="633" spans="1:2" x14ac:dyDescent="0.35">
      <c r="A633" s="2" t="s">
        <v>1230</v>
      </c>
      <c r="B633">
        <v>6.55</v>
      </c>
    </row>
    <row r="634" spans="1:2" x14ac:dyDescent="0.35">
      <c r="A634" s="2" t="s">
        <v>4680</v>
      </c>
      <c r="B634">
        <v>5.6</v>
      </c>
    </row>
    <row r="635" spans="1:2" x14ac:dyDescent="0.35">
      <c r="A635" s="2" t="s">
        <v>2439</v>
      </c>
      <c r="B635">
        <v>5.9</v>
      </c>
    </row>
    <row r="636" spans="1:2" x14ac:dyDescent="0.35">
      <c r="A636" s="2" t="s">
        <v>3915</v>
      </c>
      <c r="B636">
        <v>6.3</v>
      </c>
    </row>
    <row r="637" spans="1:2" x14ac:dyDescent="0.35">
      <c r="A637" s="2" t="s">
        <v>1981</v>
      </c>
      <c r="B637">
        <v>7.5</v>
      </c>
    </row>
    <row r="638" spans="1:2" x14ac:dyDescent="0.35">
      <c r="A638" s="2" t="s">
        <v>1852</v>
      </c>
      <c r="B638">
        <v>6.4499999999999993</v>
      </c>
    </row>
    <row r="639" spans="1:2" x14ac:dyDescent="0.35">
      <c r="A639" s="2" t="s">
        <v>5062</v>
      </c>
      <c r="B639">
        <v>7.6</v>
      </c>
    </row>
    <row r="640" spans="1:2" x14ac:dyDescent="0.35">
      <c r="A640" s="2" t="s">
        <v>3255</v>
      </c>
      <c r="B640">
        <v>7.1</v>
      </c>
    </row>
    <row r="641" spans="1:2" x14ac:dyDescent="0.35">
      <c r="A641" s="2" t="s">
        <v>781</v>
      </c>
      <c r="B641">
        <v>6.0750000000000002</v>
      </c>
    </row>
    <row r="642" spans="1:2" x14ac:dyDescent="0.35">
      <c r="A642" s="2" t="s">
        <v>1957</v>
      </c>
      <c r="B642">
        <v>5.2</v>
      </c>
    </row>
    <row r="643" spans="1:2" x14ac:dyDescent="0.35">
      <c r="A643" s="2" t="s">
        <v>1863</v>
      </c>
      <c r="B643">
        <v>7.55</v>
      </c>
    </row>
    <row r="644" spans="1:2" x14ac:dyDescent="0.35">
      <c r="A644" s="2" t="s">
        <v>2229</v>
      </c>
      <c r="B644">
        <v>5.65</v>
      </c>
    </row>
    <row r="645" spans="1:2" x14ac:dyDescent="0.35">
      <c r="A645" s="2" t="s">
        <v>3114</v>
      </c>
      <c r="B645">
        <v>7</v>
      </c>
    </row>
    <row r="646" spans="1:2" x14ac:dyDescent="0.35">
      <c r="A646" s="2" t="s">
        <v>128</v>
      </c>
      <c r="B646">
        <v>7.4499999999999993</v>
      </c>
    </row>
    <row r="647" spans="1:2" x14ac:dyDescent="0.35">
      <c r="A647" s="2" t="s">
        <v>4721</v>
      </c>
      <c r="B647">
        <v>5.3</v>
      </c>
    </row>
    <row r="648" spans="1:2" x14ac:dyDescent="0.35">
      <c r="A648" s="2" t="s">
        <v>4958</v>
      </c>
      <c r="B648">
        <v>5.4</v>
      </c>
    </row>
    <row r="649" spans="1:2" x14ac:dyDescent="0.35">
      <c r="A649" s="2" t="s">
        <v>5477</v>
      </c>
      <c r="B649">
        <v>7.3</v>
      </c>
    </row>
    <row r="650" spans="1:2" x14ac:dyDescent="0.35">
      <c r="A650" s="2" t="s">
        <v>824</v>
      </c>
      <c r="B650">
        <v>7.9</v>
      </c>
    </row>
    <row r="651" spans="1:2" x14ac:dyDescent="0.35">
      <c r="A651" s="2" t="s">
        <v>5660</v>
      </c>
      <c r="B651">
        <v>7.5</v>
      </c>
    </row>
    <row r="652" spans="1:2" x14ac:dyDescent="0.35">
      <c r="A652" s="2" t="s">
        <v>1818</v>
      </c>
      <c r="B652">
        <v>6.125</v>
      </c>
    </row>
    <row r="653" spans="1:2" x14ac:dyDescent="0.35">
      <c r="A653" s="2" t="s">
        <v>3629</v>
      </c>
      <c r="B653">
        <v>5.9</v>
      </c>
    </row>
    <row r="654" spans="1:2" x14ac:dyDescent="0.35">
      <c r="A654" s="2" t="s">
        <v>3868</v>
      </c>
      <c r="B654">
        <v>6.75</v>
      </c>
    </row>
    <row r="655" spans="1:2" x14ac:dyDescent="0.35">
      <c r="A655" s="2" t="s">
        <v>5177</v>
      </c>
      <c r="B655">
        <v>7.2</v>
      </c>
    </row>
    <row r="656" spans="1:2" x14ac:dyDescent="0.35">
      <c r="A656" s="2" t="s">
        <v>793</v>
      </c>
      <c r="B656">
        <v>7.55</v>
      </c>
    </row>
    <row r="657" spans="1:2" x14ac:dyDescent="0.35">
      <c r="A657" s="2" t="s">
        <v>5651</v>
      </c>
      <c r="B657">
        <v>6.7</v>
      </c>
    </row>
    <row r="658" spans="1:2" x14ac:dyDescent="0.35">
      <c r="A658" s="2" t="s">
        <v>263</v>
      </c>
      <c r="B658">
        <v>6.6333333333333329</v>
      </c>
    </row>
    <row r="659" spans="1:2" x14ac:dyDescent="0.35">
      <c r="A659" s="2" t="s">
        <v>2684</v>
      </c>
      <c r="B659">
        <v>5.6</v>
      </c>
    </row>
    <row r="660" spans="1:2" x14ac:dyDescent="0.35">
      <c r="A660" s="2" t="s">
        <v>9</v>
      </c>
      <c r="B660">
        <v>7.9142857142857137</v>
      </c>
    </row>
    <row r="661" spans="1:2" x14ac:dyDescent="0.35">
      <c r="A661" s="2" t="s">
        <v>4624</v>
      </c>
      <c r="B661">
        <v>6.6</v>
      </c>
    </row>
    <row r="662" spans="1:2" x14ac:dyDescent="0.35">
      <c r="A662" s="2" t="s">
        <v>5296</v>
      </c>
      <c r="B662">
        <v>6.2</v>
      </c>
    </row>
    <row r="663" spans="1:2" x14ac:dyDescent="0.35">
      <c r="A663" s="2" t="s">
        <v>4018</v>
      </c>
      <c r="B663">
        <v>6.1000000000000005</v>
      </c>
    </row>
    <row r="664" spans="1:2" x14ac:dyDescent="0.35">
      <c r="A664" s="2" t="s">
        <v>5076</v>
      </c>
      <c r="B664">
        <v>6.2</v>
      </c>
    </row>
    <row r="665" spans="1:2" x14ac:dyDescent="0.35">
      <c r="A665" s="2" t="s">
        <v>3688</v>
      </c>
      <c r="B665">
        <v>6.5</v>
      </c>
    </row>
    <row r="666" spans="1:2" x14ac:dyDescent="0.35">
      <c r="A666" s="2" t="s">
        <v>3555</v>
      </c>
      <c r="B666">
        <v>6.833333333333333</v>
      </c>
    </row>
    <row r="667" spans="1:2" x14ac:dyDescent="0.35">
      <c r="A667" s="2" t="s">
        <v>2470</v>
      </c>
      <c r="B667">
        <v>6.75</v>
      </c>
    </row>
    <row r="668" spans="1:2" x14ac:dyDescent="0.35">
      <c r="A668" s="2" t="s">
        <v>237</v>
      </c>
      <c r="B668">
        <v>7.1333333333333329</v>
      </c>
    </row>
    <row r="669" spans="1:2" x14ac:dyDescent="0.35">
      <c r="A669" s="2" t="s">
        <v>3672</v>
      </c>
      <c r="B669">
        <v>4.4000000000000004</v>
      </c>
    </row>
    <row r="670" spans="1:2" x14ac:dyDescent="0.35">
      <c r="A670" s="2" t="s">
        <v>3416</v>
      </c>
      <c r="B670">
        <v>7.1</v>
      </c>
    </row>
    <row r="671" spans="1:2" x14ac:dyDescent="0.35">
      <c r="A671" s="2" t="s">
        <v>453</v>
      </c>
      <c r="B671">
        <v>6.5</v>
      </c>
    </row>
    <row r="672" spans="1:2" x14ac:dyDescent="0.35">
      <c r="A672" s="2" t="s">
        <v>4750</v>
      </c>
      <c r="B672">
        <v>4.4000000000000004</v>
      </c>
    </row>
    <row r="673" spans="1:2" x14ac:dyDescent="0.35">
      <c r="A673" s="2" t="s">
        <v>455</v>
      </c>
      <c r="B673">
        <v>7.0749999999999993</v>
      </c>
    </row>
    <row r="674" spans="1:2" x14ac:dyDescent="0.35">
      <c r="A674" s="2" t="s">
        <v>3478</v>
      </c>
      <c r="B674">
        <v>7.75</v>
      </c>
    </row>
    <row r="675" spans="1:2" x14ac:dyDescent="0.35">
      <c r="A675" s="2" t="s">
        <v>3060</v>
      </c>
      <c r="B675">
        <v>6.1</v>
      </c>
    </row>
    <row r="676" spans="1:2" x14ac:dyDescent="0.35">
      <c r="A676" s="2" t="s">
        <v>1430</v>
      </c>
      <c r="B676">
        <v>7</v>
      </c>
    </row>
    <row r="677" spans="1:2" x14ac:dyDescent="0.35">
      <c r="A677" s="2" t="s">
        <v>5249</v>
      </c>
      <c r="B677">
        <v>6.7</v>
      </c>
    </row>
    <row r="678" spans="1:2" x14ac:dyDescent="0.35">
      <c r="A678" s="2" t="s">
        <v>5064</v>
      </c>
      <c r="B678">
        <v>7.1</v>
      </c>
    </row>
    <row r="679" spans="1:2" x14ac:dyDescent="0.35">
      <c r="A679" s="2" t="s">
        <v>4627</v>
      </c>
      <c r="B679">
        <v>5.25</v>
      </c>
    </row>
    <row r="680" spans="1:2" x14ac:dyDescent="0.35">
      <c r="A680" s="2" t="s">
        <v>121</v>
      </c>
      <c r="B680">
        <v>7.2</v>
      </c>
    </row>
    <row r="681" spans="1:2" x14ac:dyDescent="0.35">
      <c r="A681" s="2" t="s">
        <v>3461</v>
      </c>
      <c r="B681">
        <v>6.4</v>
      </c>
    </row>
    <row r="682" spans="1:2" x14ac:dyDescent="0.35">
      <c r="A682" s="2" t="s">
        <v>1536</v>
      </c>
      <c r="B682">
        <v>5.2750000000000004</v>
      </c>
    </row>
    <row r="683" spans="1:2" x14ac:dyDescent="0.35">
      <c r="A683" s="2" t="s">
        <v>5282</v>
      </c>
      <c r="B683">
        <v>6.5</v>
      </c>
    </row>
    <row r="684" spans="1:2" x14ac:dyDescent="0.35">
      <c r="A684" s="2" t="s">
        <v>3650</v>
      </c>
      <c r="B684">
        <v>5.0999999999999996</v>
      </c>
    </row>
    <row r="685" spans="1:2" x14ac:dyDescent="0.35">
      <c r="A685" s="2" t="s">
        <v>5408</v>
      </c>
      <c r="B685">
        <v>6</v>
      </c>
    </row>
    <row r="686" spans="1:2" x14ac:dyDescent="0.35">
      <c r="A686" s="2" t="s">
        <v>500</v>
      </c>
      <c r="B686">
        <v>5.52</v>
      </c>
    </row>
    <row r="687" spans="1:2" x14ac:dyDescent="0.35">
      <c r="A687" s="2" t="s">
        <v>3899</v>
      </c>
      <c r="B687">
        <v>6.6333333333333329</v>
      </c>
    </row>
    <row r="688" spans="1:2" x14ac:dyDescent="0.35">
      <c r="A688" s="2" t="s">
        <v>2472</v>
      </c>
      <c r="B688">
        <v>4.8</v>
      </c>
    </row>
    <row r="689" spans="1:2" x14ac:dyDescent="0.35">
      <c r="A689" s="2" t="s">
        <v>2175</v>
      </c>
      <c r="B689">
        <v>6.3000000000000007</v>
      </c>
    </row>
    <row r="690" spans="1:2" x14ac:dyDescent="0.35">
      <c r="A690" s="2" t="s">
        <v>5019</v>
      </c>
      <c r="B690">
        <v>6.7</v>
      </c>
    </row>
    <row r="691" spans="1:2" x14ac:dyDescent="0.35">
      <c r="A691" s="2" t="s">
        <v>4122</v>
      </c>
      <c r="B691">
        <v>6.7</v>
      </c>
    </row>
    <row r="692" spans="1:2" x14ac:dyDescent="0.35">
      <c r="A692" s="2" t="s">
        <v>5006</v>
      </c>
      <c r="B692">
        <v>6.1</v>
      </c>
    </row>
    <row r="693" spans="1:2" x14ac:dyDescent="0.35">
      <c r="A693" s="2" t="s">
        <v>2314</v>
      </c>
      <c r="B693">
        <v>2.6</v>
      </c>
    </row>
    <row r="694" spans="1:2" x14ac:dyDescent="0.35">
      <c r="A694" s="2" t="s">
        <v>3319</v>
      </c>
      <c r="B694">
        <v>7.2</v>
      </c>
    </row>
    <row r="695" spans="1:2" x14ac:dyDescent="0.35">
      <c r="A695" s="2" t="s">
        <v>2260</v>
      </c>
      <c r="B695">
        <v>7.2</v>
      </c>
    </row>
    <row r="696" spans="1:2" x14ac:dyDescent="0.35">
      <c r="A696" s="2" t="s">
        <v>4148</v>
      </c>
      <c r="B696">
        <v>4.8</v>
      </c>
    </row>
    <row r="697" spans="1:2" x14ac:dyDescent="0.35">
      <c r="A697" s="2" t="s">
        <v>4003</v>
      </c>
      <c r="B697">
        <v>6</v>
      </c>
    </row>
    <row r="698" spans="1:2" x14ac:dyDescent="0.35">
      <c r="A698" s="2" t="s">
        <v>1426</v>
      </c>
      <c r="B698">
        <v>6.3999999999999995</v>
      </c>
    </row>
    <row r="699" spans="1:2" x14ac:dyDescent="0.35">
      <c r="A699" s="2" t="s">
        <v>1371</v>
      </c>
      <c r="B699">
        <v>6.0250000000000004</v>
      </c>
    </row>
    <row r="700" spans="1:2" x14ac:dyDescent="0.35">
      <c r="A700" s="2" t="s">
        <v>4130</v>
      </c>
      <c r="B700">
        <v>6.4666666666666659</v>
      </c>
    </row>
    <row r="701" spans="1:2" x14ac:dyDescent="0.35">
      <c r="A701" s="2" t="s">
        <v>4723</v>
      </c>
      <c r="B701">
        <v>7</v>
      </c>
    </row>
    <row r="702" spans="1:2" x14ac:dyDescent="0.35">
      <c r="A702" s="2" t="s">
        <v>597</v>
      </c>
      <c r="B702">
        <v>6.5714285714285712</v>
      </c>
    </row>
    <row r="703" spans="1:2" x14ac:dyDescent="0.35">
      <c r="A703" s="2" t="s">
        <v>1136</v>
      </c>
      <c r="B703">
        <v>6.7333333333333334</v>
      </c>
    </row>
    <row r="704" spans="1:2" x14ac:dyDescent="0.35">
      <c r="A704" s="2" t="s">
        <v>2358</v>
      </c>
      <c r="B704">
        <v>6.3</v>
      </c>
    </row>
    <row r="705" spans="1:2" x14ac:dyDescent="0.35">
      <c r="A705" s="2" t="s">
        <v>708</v>
      </c>
      <c r="B705">
        <v>7.2333333333333334</v>
      </c>
    </row>
    <row r="706" spans="1:2" x14ac:dyDescent="0.35">
      <c r="A706" s="2" t="s">
        <v>4556</v>
      </c>
      <c r="B706">
        <v>6.5</v>
      </c>
    </row>
    <row r="707" spans="1:2" x14ac:dyDescent="0.35">
      <c r="A707" s="2" t="s">
        <v>2105</v>
      </c>
      <c r="B707">
        <v>7.4666666666666659</v>
      </c>
    </row>
    <row r="708" spans="1:2" x14ac:dyDescent="0.35">
      <c r="A708" s="2" t="s">
        <v>1890</v>
      </c>
      <c r="B708">
        <v>6.2666666666666666</v>
      </c>
    </row>
    <row r="709" spans="1:2" x14ac:dyDescent="0.35">
      <c r="A709" s="2" t="s">
        <v>2926</v>
      </c>
      <c r="B709">
        <v>5.7</v>
      </c>
    </row>
    <row r="710" spans="1:2" x14ac:dyDescent="0.35">
      <c r="A710" s="2" t="s">
        <v>3126</v>
      </c>
      <c r="B710">
        <v>6.9</v>
      </c>
    </row>
    <row r="711" spans="1:2" x14ac:dyDescent="0.35">
      <c r="A711" s="2" t="s">
        <v>1173</v>
      </c>
      <c r="B711">
        <v>7.3400000000000007</v>
      </c>
    </row>
    <row r="712" spans="1:2" x14ac:dyDescent="0.35">
      <c r="A712" s="2" t="s">
        <v>1949</v>
      </c>
      <c r="B712">
        <v>6.4</v>
      </c>
    </row>
    <row r="713" spans="1:2" x14ac:dyDescent="0.35">
      <c r="A713" s="2" t="s">
        <v>2387</v>
      </c>
      <c r="B713">
        <v>6.85</v>
      </c>
    </row>
    <row r="714" spans="1:2" x14ac:dyDescent="0.35">
      <c r="A714" s="2" t="s">
        <v>5304</v>
      </c>
      <c r="B714">
        <v>5.9</v>
      </c>
    </row>
    <row r="715" spans="1:2" x14ac:dyDescent="0.35">
      <c r="A715" s="2" t="s">
        <v>4847</v>
      </c>
      <c r="B715">
        <v>5.8</v>
      </c>
    </row>
    <row r="716" spans="1:2" x14ac:dyDescent="0.35">
      <c r="A716" s="2" t="s">
        <v>5235</v>
      </c>
      <c r="B716">
        <v>6.2</v>
      </c>
    </row>
    <row r="717" spans="1:2" x14ac:dyDescent="0.35">
      <c r="A717" s="2" t="s">
        <v>3253</v>
      </c>
      <c r="B717">
        <v>5.5</v>
      </c>
    </row>
    <row r="718" spans="1:2" x14ac:dyDescent="0.35">
      <c r="A718" s="2" t="s">
        <v>4107</v>
      </c>
      <c r="B718">
        <v>5.2</v>
      </c>
    </row>
    <row r="719" spans="1:2" x14ac:dyDescent="0.35">
      <c r="A719" s="2" t="s">
        <v>3268</v>
      </c>
      <c r="B719">
        <v>7.166666666666667</v>
      </c>
    </row>
    <row r="720" spans="1:2" x14ac:dyDescent="0.35">
      <c r="A720" s="2" t="s">
        <v>2679</v>
      </c>
      <c r="B720">
        <v>6.6</v>
      </c>
    </row>
    <row r="721" spans="1:2" x14ac:dyDescent="0.35">
      <c r="A721" s="2" t="s">
        <v>2924</v>
      </c>
      <c r="B721">
        <v>6.7666666666666657</v>
      </c>
    </row>
    <row r="722" spans="1:2" x14ac:dyDescent="0.35">
      <c r="A722" s="2" t="s">
        <v>2486</v>
      </c>
      <c r="B722">
        <v>6.3666666666666671</v>
      </c>
    </row>
    <row r="723" spans="1:2" x14ac:dyDescent="0.35">
      <c r="A723" s="2" t="s">
        <v>2733</v>
      </c>
      <c r="B723">
        <v>4.0999999999999996</v>
      </c>
    </row>
    <row r="724" spans="1:2" x14ac:dyDescent="0.35">
      <c r="A724" s="2" t="s">
        <v>3816</v>
      </c>
      <c r="B724">
        <v>8.1</v>
      </c>
    </row>
    <row r="725" spans="1:2" x14ac:dyDescent="0.35">
      <c r="A725" s="2" t="s">
        <v>1966</v>
      </c>
      <c r="B725">
        <v>6</v>
      </c>
    </row>
    <row r="726" spans="1:2" x14ac:dyDescent="0.35">
      <c r="A726" s="2" t="s">
        <v>5437</v>
      </c>
      <c r="B726">
        <v>6.5</v>
      </c>
    </row>
    <row r="727" spans="1:2" x14ac:dyDescent="0.35">
      <c r="A727" s="2" t="s">
        <v>318</v>
      </c>
      <c r="B727">
        <v>7.3</v>
      </c>
    </row>
    <row r="728" spans="1:2" x14ac:dyDescent="0.35">
      <c r="A728" s="2" t="s">
        <v>2149</v>
      </c>
      <c r="B728">
        <v>6.3</v>
      </c>
    </row>
    <row r="729" spans="1:2" x14ac:dyDescent="0.35">
      <c r="A729" s="2" t="s">
        <v>2669</v>
      </c>
      <c r="B729">
        <v>6.8</v>
      </c>
    </row>
    <row r="730" spans="1:2" x14ac:dyDescent="0.35">
      <c r="A730" s="2" t="s">
        <v>4748</v>
      </c>
      <c r="B730">
        <v>7.1</v>
      </c>
    </row>
    <row r="731" spans="1:2" x14ac:dyDescent="0.35">
      <c r="A731" s="2" t="s">
        <v>4530</v>
      </c>
      <c r="B731">
        <v>7.6</v>
      </c>
    </row>
    <row r="732" spans="1:2" x14ac:dyDescent="0.35">
      <c r="A732" s="2" t="s">
        <v>1882</v>
      </c>
      <c r="B732">
        <v>5</v>
      </c>
    </row>
    <row r="733" spans="1:2" x14ac:dyDescent="0.35">
      <c r="A733" s="2" t="s">
        <v>2814</v>
      </c>
      <c r="B733">
        <v>6.7</v>
      </c>
    </row>
    <row r="734" spans="1:2" x14ac:dyDescent="0.35">
      <c r="A734" s="2" t="s">
        <v>886</v>
      </c>
      <c r="B734">
        <v>6.4333333333333336</v>
      </c>
    </row>
    <row r="735" spans="1:2" x14ac:dyDescent="0.35">
      <c r="A735" s="2" t="s">
        <v>1278</v>
      </c>
      <c r="B735">
        <v>6.0333333333333323</v>
      </c>
    </row>
    <row r="736" spans="1:2" x14ac:dyDescent="0.35">
      <c r="A736" s="2" t="s">
        <v>4678</v>
      </c>
      <c r="B736">
        <v>5.95</v>
      </c>
    </row>
    <row r="737" spans="1:2" x14ac:dyDescent="0.35">
      <c r="A737" s="2" t="s">
        <v>3428</v>
      </c>
      <c r="B737">
        <v>4.5</v>
      </c>
    </row>
    <row r="738" spans="1:2" x14ac:dyDescent="0.35">
      <c r="A738" s="2" t="s">
        <v>2839</v>
      </c>
      <c r="B738">
        <v>6.65</v>
      </c>
    </row>
    <row r="739" spans="1:2" x14ac:dyDescent="0.35">
      <c r="A739" s="2" t="s">
        <v>3419</v>
      </c>
      <c r="B739">
        <v>4.4000000000000004</v>
      </c>
    </row>
    <row r="740" spans="1:2" x14ac:dyDescent="0.35">
      <c r="A740" s="2" t="s">
        <v>3766</v>
      </c>
      <c r="B740">
        <v>6.1</v>
      </c>
    </row>
    <row r="741" spans="1:2" x14ac:dyDescent="0.35">
      <c r="A741" s="2" t="s">
        <v>4992</v>
      </c>
      <c r="B741">
        <v>7.1</v>
      </c>
    </row>
    <row r="742" spans="1:2" x14ac:dyDescent="0.35">
      <c r="A742" s="2" t="s">
        <v>4900</v>
      </c>
      <c r="B742">
        <v>7.8</v>
      </c>
    </row>
    <row r="743" spans="1:2" x14ac:dyDescent="0.35">
      <c r="A743" s="2" t="s">
        <v>3466</v>
      </c>
      <c r="B743">
        <v>5.3</v>
      </c>
    </row>
    <row r="744" spans="1:2" x14ac:dyDescent="0.35">
      <c r="A744" s="2" t="s">
        <v>3006</v>
      </c>
      <c r="B744">
        <v>6.4</v>
      </c>
    </row>
    <row r="745" spans="1:2" x14ac:dyDescent="0.35">
      <c r="A745" s="2" t="s">
        <v>3299</v>
      </c>
      <c r="B745">
        <v>5.6</v>
      </c>
    </row>
    <row r="746" spans="1:2" x14ac:dyDescent="0.35">
      <c r="A746" s="2" t="s">
        <v>3338</v>
      </c>
      <c r="B746">
        <v>3</v>
      </c>
    </row>
    <row r="747" spans="1:2" x14ac:dyDescent="0.35">
      <c r="A747" s="2" t="s">
        <v>4094</v>
      </c>
      <c r="B747">
        <v>7</v>
      </c>
    </row>
    <row r="748" spans="1:2" x14ac:dyDescent="0.35">
      <c r="A748" s="2" t="s">
        <v>4877</v>
      </c>
      <c r="B748">
        <v>6.5</v>
      </c>
    </row>
    <row r="749" spans="1:2" x14ac:dyDescent="0.35">
      <c r="A749" s="2" t="s">
        <v>1513</v>
      </c>
      <c r="B749">
        <v>6.3000000000000007</v>
      </c>
    </row>
    <row r="750" spans="1:2" x14ac:dyDescent="0.35">
      <c r="A750" s="2" t="s">
        <v>2917</v>
      </c>
      <c r="B750">
        <v>4.7</v>
      </c>
    </row>
    <row r="751" spans="1:2" x14ac:dyDescent="0.35">
      <c r="A751" s="2" t="s">
        <v>1302</v>
      </c>
      <c r="B751">
        <v>5.3000000000000007</v>
      </c>
    </row>
    <row r="752" spans="1:2" x14ac:dyDescent="0.35">
      <c r="A752" s="2" t="s">
        <v>4764</v>
      </c>
      <c r="B752">
        <v>7.4</v>
      </c>
    </row>
    <row r="753" spans="1:2" x14ac:dyDescent="0.35">
      <c r="A753" s="2" t="s">
        <v>1810</v>
      </c>
      <c r="B753">
        <v>5.5</v>
      </c>
    </row>
    <row r="754" spans="1:2" x14ac:dyDescent="0.35">
      <c r="A754" s="2" t="s">
        <v>4266</v>
      </c>
      <c r="B754">
        <v>6.5</v>
      </c>
    </row>
    <row r="755" spans="1:2" x14ac:dyDescent="0.35">
      <c r="A755" s="2" t="s">
        <v>2525</v>
      </c>
      <c r="B755">
        <v>6.666666666666667</v>
      </c>
    </row>
    <row r="756" spans="1:2" x14ac:dyDescent="0.35">
      <c r="A756" s="2" t="s">
        <v>3225</v>
      </c>
      <c r="B756">
        <v>5.8</v>
      </c>
    </row>
    <row r="757" spans="1:2" x14ac:dyDescent="0.35">
      <c r="A757" s="2" t="s">
        <v>3509</v>
      </c>
      <c r="B757">
        <v>4</v>
      </c>
    </row>
    <row r="758" spans="1:2" x14ac:dyDescent="0.35">
      <c r="A758" s="2" t="s">
        <v>5456</v>
      </c>
      <c r="B758">
        <v>6.1</v>
      </c>
    </row>
    <row r="759" spans="1:2" x14ac:dyDescent="0.35">
      <c r="A759" s="2" t="s">
        <v>2607</v>
      </c>
      <c r="B759">
        <v>6.8999999999999995</v>
      </c>
    </row>
    <row r="760" spans="1:2" x14ac:dyDescent="0.35">
      <c r="A760" s="2" t="s">
        <v>4692</v>
      </c>
      <c r="B760">
        <v>4.9000000000000004</v>
      </c>
    </row>
    <row r="761" spans="1:2" x14ac:dyDescent="0.35">
      <c r="A761" s="2" t="s">
        <v>2157</v>
      </c>
      <c r="B761">
        <v>5.3</v>
      </c>
    </row>
    <row r="762" spans="1:2" x14ac:dyDescent="0.35">
      <c r="A762" s="2" t="s">
        <v>3786</v>
      </c>
      <c r="B762">
        <v>6.6</v>
      </c>
    </row>
    <row r="763" spans="1:2" x14ac:dyDescent="0.35">
      <c r="A763" s="2" t="s">
        <v>813</v>
      </c>
      <c r="B763">
        <v>6.3999999999999995</v>
      </c>
    </row>
    <row r="764" spans="1:2" x14ac:dyDescent="0.35">
      <c r="A764" s="2" t="s">
        <v>314</v>
      </c>
      <c r="B764">
        <v>6.3250000000000002</v>
      </c>
    </row>
    <row r="765" spans="1:2" x14ac:dyDescent="0.35">
      <c r="A765" s="2" t="s">
        <v>3357</v>
      </c>
      <c r="B765">
        <v>5.666666666666667</v>
      </c>
    </row>
    <row r="766" spans="1:2" x14ac:dyDescent="0.35">
      <c r="A766" s="2" t="s">
        <v>774</v>
      </c>
      <c r="B766">
        <v>6.3</v>
      </c>
    </row>
    <row r="767" spans="1:2" x14ac:dyDescent="0.35">
      <c r="A767" s="2" t="s">
        <v>1421</v>
      </c>
      <c r="B767">
        <v>5.45</v>
      </c>
    </row>
    <row r="768" spans="1:2" x14ac:dyDescent="0.35">
      <c r="A768" s="2" t="s">
        <v>5640</v>
      </c>
      <c r="B768">
        <v>5.6</v>
      </c>
    </row>
    <row r="769" spans="1:2" x14ac:dyDescent="0.35">
      <c r="A769" s="2" t="s">
        <v>328</v>
      </c>
      <c r="B769">
        <v>6.6428571428571415</v>
      </c>
    </row>
    <row r="770" spans="1:2" x14ac:dyDescent="0.35">
      <c r="A770" s="2" t="s">
        <v>1197</v>
      </c>
      <c r="B770">
        <v>7.3999999999999995</v>
      </c>
    </row>
    <row r="771" spans="1:2" x14ac:dyDescent="0.35">
      <c r="A771" s="2" t="s">
        <v>4092</v>
      </c>
      <c r="B771">
        <v>7.1</v>
      </c>
    </row>
    <row r="772" spans="1:2" x14ac:dyDescent="0.35">
      <c r="A772" s="2" t="s">
        <v>3474</v>
      </c>
      <c r="B772">
        <v>5.7</v>
      </c>
    </row>
    <row r="773" spans="1:2" x14ac:dyDescent="0.35">
      <c r="A773" s="2" t="s">
        <v>430</v>
      </c>
      <c r="B773">
        <v>6.3416666666666659</v>
      </c>
    </row>
    <row r="774" spans="1:2" x14ac:dyDescent="0.35">
      <c r="A774" s="2" t="s">
        <v>1612</v>
      </c>
      <c r="B774">
        <v>5.4499999999999993</v>
      </c>
    </row>
    <row r="775" spans="1:2" x14ac:dyDescent="0.35">
      <c r="A775" s="2" t="s">
        <v>4593</v>
      </c>
      <c r="B775">
        <v>6.2</v>
      </c>
    </row>
    <row r="776" spans="1:2" x14ac:dyDescent="0.35">
      <c r="A776" s="2" t="s">
        <v>1625</v>
      </c>
      <c r="B776">
        <v>5.95</v>
      </c>
    </row>
    <row r="777" spans="1:2" x14ac:dyDescent="0.35">
      <c r="A777" s="2" t="s">
        <v>3830</v>
      </c>
      <c r="B777">
        <v>7.1</v>
      </c>
    </row>
    <row r="778" spans="1:2" x14ac:dyDescent="0.35">
      <c r="A778" s="2" t="s">
        <v>3525</v>
      </c>
      <c r="B778">
        <v>4.7</v>
      </c>
    </row>
    <row r="779" spans="1:2" x14ac:dyDescent="0.35">
      <c r="A779" s="2" t="s">
        <v>3247</v>
      </c>
      <c r="B779">
        <v>6.1</v>
      </c>
    </row>
    <row r="780" spans="1:2" x14ac:dyDescent="0.35">
      <c r="A780" s="2" t="s">
        <v>5459</v>
      </c>
      <c r="B780">
        <v>5.9</v>
      </c>
    </row>
    <row r="781" spans="1:2" x14ac:dyDescent="0.35">
      <c r="A781" s="2" t="s">
        <v>4579</v>
      </c>
      <c r="B781">
        <v>7.1000000000000005</v>
      </c>
    </row>
    <row r="782" spans="1:2" x14ac:dyDescent="0.35">
      <c r="A782" s="2" t="s">
        <v>5033</v>
      </c>
      <c r="B782">
        <v>5.3</v>
      </c>
    </row>
    <row r="783" spans="1:2" x14ac:dyDescent="0.35">
      <c r="A783" s="2" t="s">
        <v>4344</v>
      </c>
      <c r="B783">
        <v>7.65</v>
      </c>
    </row>
    <row r="784" spans="1:2" x14ac:dyDescent="0.35">
      <c r="A784" s="2" t="s">
        <v>1497</v>
      </c>
      <c r="B784">
        <v>6.9153846153846148</v>
      </c>
    </row>
    <row r="785" spans="1:2" x14ac:dyDescent="0.35">
      <c r="A785" s="2" t="s">
        <v>3643</v>
      </c>
      <c r="B785">
        <v>5.5</v>
      </c>
    </row>
    <row r="786" spans="1:2" x14ac:dyDescent="0.35">
      <c r="A786" s="2" t="s">
        <v>3964</v>
      </c>
      <c r="B786">
        <v>7.5</v>
      </c>
    </row>
    <row r="787" spans="1:2" x14ac:dyDescent="0.35">
      <c r="A787" s="2" t="s">
        <v>2880</v>
      </c>
      <c r="B787">
        <v>6.45</v>
      </c>
    </row>
    <row r="788" spans="1:2" x14ac:dyDescent="0.35">
      <c r="A788" s="2" t="s">
        <v>1238</v>
      </c>
      <c r="B788">
        <v>6.8000000000000007</v>
      </c>
    </row>
    <row r="789" spans="1:2" x14ac:dyDescent="0.35">
      <c r="A789" s="2" t="s">
        <v>2908</v>
      </c>
      <c r="B789">
        <v>5.8</v>
      </c>
    </row>
    <row r="790" spans="1:2" x14ac:dyDescent="0.35">
      <c r="A790" s="2" t="s">
        <v>2624</v>
      </c>
      <c r="B790">
        <v>5.6</v>
      </c>
    </row>
    <row r="791" spans="1:2" x14ac:dyDescent="0.35">
      <c r="A791" s="2" t="s">
        <v>3848</v>
      </c>
      <c r="B791">
        <v>6.3</v>
      </c>
    </row>
    <row r="792" spans="1:2" x14ac:dyDescent="0.35">
      <c r="A792" s="2" t="s">
        <v>3312</v>
      </c>
      <c r="B792">
        <v>6.2</v>
      </c>
    </row>
    <row r="793" spans="1:2" x14ac:dyDescent="0.35">
      <c r="A793" s="2" t="s">
        <v>2224</v>
      </c>
      <c r="B793">
        <v>6.1</v>
      </c>
    </row>
    <row r="794" spans="1:2" x14ac:dyDescent="0.35">
      <c r="A794" s="2" t="s">
        <v>1307</v>
      </c>
      <c r="B794">
        <v>5.8</v>
      </c>
    </row>
    <row r="795" spans="1:2" x14ac:dyDescent="0.35">
      <c r="A795" s="2" t="s">
        <v>1728</v>
      </c>
      <c r="B795">
        <v>7.5</v>
      </c>
    </row>
    <row r="796" spans="1:2" x14ac:dyDescent="0.35">
      <c r="A796" s="2" t="s">
        <v>2191</v>
      </c>
      <c r="B796">
        <v>6.9</v>
      </c>
    </row>
    <row r="797" spans="1:2" x14ac:dyDescent="0.35">
      <c r="A797" s="2" t="s">
        <v>1703</v>
      </c>
      <c r="B797">
        <v>6.6</v>
      </c>
    </row>
    <row r="798" spans="1:2" x14ac:dyDescent="0.35">
      <c r="A798" s="2" t="s">
        <v>1635</v>
      </c>
      <c r="B798">
        <v>5.3</v>
      </c>
    </row>
    <row r="799" spans="1:2" x14ac:dyDescent="0.35">
      <c r="A799" s="2" t="s">
        <v>3790</v>
      </c>
      <c r="B799">
        <v>6.8</v>
      </c>
    </row>
    <row r="800" spans="1:2" x14ac:dyDescent="0.35">
      <c r="A800" s="2" t="s">
        <v>1689</v>
      </c>
      <c r="B800">
        <v>6.3666666666666671</v>
      </c>
    </row>
    <row r="801" spans="1:2" x14ac:dyDescent="0.35">
      <c r="A801" s="2" t="s">
        <v>1707</v>
      </c>
      <c r="B801">
        <v>6.1</v>
      </c>
    </row>
    <row r="802" spans="1:2" x14ac:dyDescent="0.35">
      <c r="A802" s="2" t="s">
        <v>2725</v>
      </c>
      <c r="B802">
        <v>7</v>
      </c>
    </row>
    <row r="803" spans="1:2" x14ac:dyDescent="0.35">
      <c r="A803" s="2" t="s">
        <v>3305</v>
      </c>
      <c r="B803">
        <v>5.0999999999999996</v>
      </c>
    </row>
    <row r="804" spans="1:2" x14ac:dyDescent="0.35">
      <c r="A804" s="2" t="s">
        <v>3736</v>
      </c>
      <c r="B804">
        <v>5.7</v>
      </c>
    </row>
    <row r="805" spans="1:2" x14ac:dyDescent="0.35">
      <c r="A805" s="2" t="s">
        <v>1463</v>
      </c>
      <c r="B805">
        <v>7</v>
      </c>
    </row>
    <row r="806" spans="1:2" x14ac:dyDescent="0.35">
      <c r="A806" s="2" t="s">
        <v>112</v>
      </c>
      <c r="B806">
        <v>7.38</v>
      </c>
    </row>
    <row r="807" spans="1:2" x14ac:dyDescent="0.35">
      <c r="A807" s="2" t="s">
        <v>623</v>
      </c>
      <c r="B807">
        <v>6.8400000000000007</v>
      </c>
    </row>
    <row r="808" spans="1:2" x14ac:dyDescent="0.35">
      <c r="A808" s="2" t="s">
        <v>2182</v>
      </c>
      <c r="B808">
        <v>5.5</v>
      </c>
    </row>
    <row r="809" spans="1:2" x14ac:dyDescent="0.35">
      <c r="A809" s="2" t="s">
        <v>1263</v>
      </c>
      <c r="B809">
        <v>6.7799999999999994</v>
      </c>
    </row>
    <row r="810" spans="1:2" x14ac:dyDescent="0.35">
      <c r="A810" s="2" t="s">
        <v>2434</v>
      </c>
      <c r="B810">
        <v>7.1</v>
      </c>
    </row>
    <row r="811" spans="1:2" x14ac:dyDescent="0.35">
      <c r="A811" s="2" t="s">
        <v>2990</v>
      </c>
      <c r="B811">
        <v>6.5</v>
      </c>
    </row>
    <row r="812" spans="1:2" x14ac:dyDescent="0.35">
      <c r="A812" s="2" t="s">
        <v>426</v>
      </c>
      <c r="B812">
        <v>6.63</v>
      </c>
    </row>
    <row r="813" spans="1:2" x14ac:dyDescent="0.35">
      <c r="A813" s="2" t="s">
        <v>4568</v>
      </c>
      <c r="B813">
        <v>7.3</v>
      </c>
    </row>
    <row r="814" spans="1:2" x14ac:dyDescent="0.35">
      <c r="A814" s="2" t="s">
        <v>676</v>
      </c>
      <c r="B814">
        <v>6.5</v>
      </c>
    </row>
    <row r="815" spans="1:2" x14ac:dyDescent="0.35">
      <c r="A815" s="2" t="s">
        <v>621</v>
      </c>
      <c r="B815">
        <v>5.7999999999999989</v>
      </c>
    </row>
    <row r="816" spans="1:2" x14ac:dyDescent="0.35">
      <c r="A816" s="2" t="s">
        <v>3522</v>
      </c>
      <c r="B816">
        <v>4.0999999999999996</v>
      </c>
    </row>
    <row r="817" spans="1:2" x14ac:dyDescent="0.35">
      <c r="A817" s="2" t="s">
        <v>1181</v>
      </c>
      <c r="B817">
        <v>5.6333333333333329</v>
      </c>
    </row>
    <row r="818" spans="1:2" x14ac:dyDescent="0.35">
      <c r="A818" s="2" t="s">
        <v>2978</v>
      </c>
      <c r="B818">
        <v>7.5</v>
      </c>
    </row>
    <row r="819" spans="1:2" x14ac:dyDescent="0.35">
      <c r="A819" s="2" t="s">
        <v>2609</v>
      </c>
      <c r="B819">
        <v>5.45</v>
      </c>
    </row>
    <row r="820" spans="1:2" x14ac:dyDescent="0.35">
      <c r="A820" s="2" t="s">
        <v>4134</v>
      </c>
      <c r="B820">
        <v>5.5</v>
      </c>
    </row>
    <row r="821" spans="1:2" x14ac:dyDescent="0.35">
      <c r="A821" s="2" t="s">
        <v>2321</v>
      </c>
      <c r="B821">
        <v>4.5500000000000007</v>
      </c>
    </row>
    <row r="822" spans="1:2" x14ac:dyDescent="0.35">
      <c r="A822" s="2" t="s">
        <v>4283</v>
      </c>
      <c r="B822">
        <v>6.8500000000000005</v>
      </c>
    </row>
    <row r="823" spans="1:2" x14ac:dyDescent="0.35">
      <c r="A823" s="2" t="s">
        <v>2692</v>
      </c>
      <c r="B823">
        <v>5.4</v>
      </c>
    </row>
    <row r="824" spans="1:2" x14ac:dyDescent="0.35">
      <c r="A824" s="2" t="s">
        <v>1638</v>
      </c>
      <c r="B824">
        <v>5.3999999999999995</v>
      </c>
    </row>
    <row r="825" spans="1:2" x14ac:dyDescent="0.35">
      <c r="A825" s="2" t="s">
        <v>836</v>
      </c>
      <c r="B825">
        <v>6.2571428571428571</v>
      </c>
    </row>
    <row r="826" spans="1:2" x14ac:dyDescent="0.35">
      <c r="A826" s="2" t="s">
        <v>3792</v>
      </c>
      <c r="B826">
        <v>5.4</v>
      </c>
    </row>
    <row r="827" spans="1:2" x14ac:dyDescent="0.35">
      <c r="A827" s="2" t="s">
        <v>1508</v>
      </c>
      <c r="B827">
        <v>5.9666666666666659</v>
      </c>
    </row>
    <row r="828" spans="1:2" x14ac:dyDescent="0.35">
      <c r="A828" s="2" t="s">
        <v>3757</v>
      </c>
      <c r="B828">
        <v>6.333333333333333</v>
      </c>
    </row>
    <row r="829" spans="1:2" x14ac:dyDescent="0.35">
      <c r="A829" s="2" t="s">
        <v>2662</v>
      </c>
      <c r="B829">
        <v>6.9499999999999993</v>
      </c>
    </row>
    <row r="830" spans="1:2" x14ac:dyDescent="0.35">
      <c r="A830" s="2" t="s">
        <v>1769</v>
      </c>
      <c r="B830">
        <v>4.875</v>
      </c>
    </row>
    <row r="831" spans="1:2" x14ac:dyDescent="0.35">
      <c r="A831" s="2" t="s">
        <v>434</v>
      </c>
      <c r="B831">
        <v>6.5166666666666666</v>
      </c>
    </row>
    <row r="832" spans="1:2" x14ac:dyDescent="0.35">
      <c r="A832" s="2" t="s">
        <v>4797</v>
      </c>
      <c r="B832">
        <v>7.3</v>
      </c>
    </row>
    <row r="833" spans="1:2" x14ac:dyDescent="0.35">
      <c r="A833" s="2" t="s">
        <v>5375</v>
      </c>
      <c r="B833">
        <v>5.6</v>
      </c>
    </row>
    <row r="834" spans="1:2" x14ac:dyDescent="0.35">
      <c r="A834" s="2" t="s">
        <v>724</v>
      </c>
      <c r="B834">
        <v>6.2000000000000011</v>
      </c>
    </row>
    <row r="835" spans="1:2" x14ac:dyDescent="0.35">
      <c r="A835" s="2" t="s">
        <v>1160</v>
      </c>
      <c r="B835">
        <v>6</v>
      </c>
    </row>
    <row r="836" spans="1:2" x14ac:dyDescent="0.35">
      <c r="A836" s="2" t="s">
        <v>170</v>
      </c>
      <c r="B836">
        <v>7.1285714285714272</v>
      </c>
    </row>
    <row r="837" spans="1:2" x14ac:dyDescent="0.35">
      <c r="A837" s="2" t="s">
        <v>5096</v>
      </c>
      <c r="B837">
        <v>6.0333333333333341</v>
      </c>
    </row>
    <row r="838" spans="1:2" x14ac:dyDescent="0.35">
      <c r="A838" s="2" t="s">
        <v>3781</v>
      </c>
      <c r="B838">
        <v>5.0999999999999996</v>
      </c>
    </row>
    <row r="839" spans="1:2" x14ac:dyDescent="0.35">
      <c r="A839" s="2" t="s">
        <v>1458</v>
      </c>
      <c r="B839">
        <v>6.65</v>
      </c>
    </row>
    <row r="840" spans="1:2" x14ac:dyDescent="0.35">
      <c r="A840" s="2" t="s">
        <v>4007</v>
      </c>
      <c r="B840">
        <v>6.5</v>
      </c>
    </row>
    <row r="841" spans="1:2" x14ac:dyDescent="0.35">
      <c r="A841" s="2" t="s">
        <v>2946</v>
      </c>
      <c r="B841">
        <v>6.4333333333333336</v>
      </c>
    </row>
    <row r="842" spans="1:2" x14ac:dyDescent="0.35">
      <c r="A842" s="2" t="s">
        <v>362</v>
      </c>
      <c r="B842">
        <v>5.34</v>
      </c>
    </row>
    <row r="843" spans="1:2" x14ac:dyDescent="0.35">
      <c r="A843" s="2" t="s">
        <v>3906</v>
      </c>
      <c r="B843">
        <v>7</v>
      </c>
    </row>
    <row r="844" spans="1:2" x14ac:dyDescent="0.35">
      <c r="A844" s="2" t="s">
        <v>5586</v>
      </c>
      <c r="B844">
        <v>7</v>
      </c>
    </row>
    <row r="845" spans="1:2" x14ac:dyDescent="0.35">
      <c r="A845" s="2" t="s">
        <v>4177</v>
      </c>
      <c r="B845">
        <v>6.6</v>
      </c>
    </row>
    <row r="846" spans="1:2" x14ac:dyDescent="0.35">
      <c r="A846" s="2" t="s">
        <v>257</v>
      </c>
      <c r="B846">
        <v>6.5</v>
      </c>
    </row>
    <row r="847" spans="1:2" x14ac:dyDescent="0.35">
      <c r="A847" s="2" t="s">
        <v>4792</v>
      </c>
      <c r="B847">
        <v>6.8</v>
      </c>
    </row>
    <row r="848" spans="1:2" x14ac:dyDescent="0.35">
      <c r="A848" s="2" t="s">
        <v>4314</v>
      </c>
      <c r="B848">
        <v>5.6</v>
      </c>
    </row>
    <row r="849" spans="1:2" x14ac:dyDescent="0.35">
      <c r="A849" s="2" t="s">
        <v>5526</v>
      </c>
      <c r="B849">
        <v>7.2</v>
      </c>
    </row>
    <row r="850" spans="1:2" x14ac:dyDescent="0.35">
      <c r="A850" s="2" t="s">
        <v>4292</v>
      </c>
      <c r="B850">
        <v>7.9</v>
      </c>
    </row>
    <row r="851" spans="1:2" x14ac:dyDescent="0.35">
      <c r="A851" s="2" t="s">
        <v>790</v>
      </c>
      <c r="B851">
        <v>7.2</v>
      </c>
    </row>
    <row r="852" spans="1:2" x14ac:dyDescent="0.35">
      <c r="A852" s="2" t="s">
        <v>950</v>
      </c>
      <c r="B852">
        <v>5.8500000000000005</v>
      </c>
    </row>
    <row r="853" spans="1:2" x14ac:dyDescent="0.35">
      <c r="A853" s="2" t="s">
        <v>3112</v>
      </c>
      <c r="B853">
        <v>6.1</v>
      </c>
    </row>
    <row r="854" spans="1:2" x14ac:dyDescent="0.35">
      <c r="A854" s="2" t="s">
        <v>2159</v>
      </c>
      <c r="B854">
        <v>6.5</v>
      </c>
    </row>
    <row r="855" spans="1:2" x14ac:dyDescent="0.35">
      <c r="A855" s="2" t="s">
        <v>2715</v>
      </c>
      <c r="B855">
        <v>6.4</v>
      </c>
    </row>
    <row r="856" spans="1:2" x14ac:dyDescent="0.35">
      <c r="A856" s="2" t="s">
        <v>5268</v>
      </c>
      <c r="B856">
        <v>6.2</v>
      </c>
    </row>
    <row r="857" spans="1:2" x14ac:dyDescent="0.35">
      <c r="A857" s="2" t="s">
        <v>2264</v>
      </c>
      <c r="B857">
        <v>7.2</v>
      </c>
    </row>
    <row r="858" spans="1:2" x14ac:dyDescent="0.35">
      <c r="A858" s="2" t="s">
        <v>308</v>
      </c>
      <c r="B858">
        <v>5.6999999999999993</v>
      </c>
    </row>
    <row r="859" spans="1:2" x14ac:dyDescent="0.35">
      <c r="A859" s="2" t="s">
        <v>1924</v>
      </c>
      <c r="B859">
        <v>6.6999999999999993</v>
      </c>
    </row>
    <row r="860" spans="1:2" x14ac:dyDescent="0.35">
      <c r="A860" s="2" t="s">
        <v>234</v>
      </c>
      <c r="B860">
        <v>6.5499999999999989</v>
      </c>
    </row>
    <row r="861" spans="1:2" x14ac:dyDescent="0.35">
      <c r="A861" s="2" t="s">
        <v>2806</v>
      </c>
      <c r="B861">
        <v>5.4</v>
      </c>
    </row>
    <row r="862" spans="1:2" x14ac:dyDescent="0.35">
      <c r="A862" s="2" t="s">
        <v>3272</v>
      </c>
      <c r="B862">
        <v>7.1</v>
      </c>
    </row>
    <row r="863" spans="1:2" x14ac:dyDescent="0.35">
      <c r="A863" s="2" t="s">
        <v>1907</v>
      </c>
      <c r="B863">
        <v>7</v>
      </c>
    </row>
    <row r="864" spans="1:2" x14ac:dyDescent="0.35">
      <c r="A864" s="2" t="s">
        <v>1193</v>
      </c>
      <c r="B864">
        <v>6.1</v>
      </c>
    </row>
    <row r="865" spans="1:2" x14ac:dyDescent="0.35">
      <c r="A865" s="2" t="s">
        <v>1447</v>
      </c>
      <c r="B865">
        <v>7.3</v>
      </c>
    </row>
    <row r="866" spans="1:2" x14ac:dyDescent="0.35">
      <c r="A866" s="2" t="s">
        <v>4868</v>
      </c>
      <c r="B866">
        <v>7.7</v>
      </c>
    </row>
    <row r="867" spans="1:2" x14ac:dyDescent="0.35">
      <c r="A867" s="2" t="s">
        <v>4103</v>
      </c>
      <c r="B867">
        <v>5.5</v>
      </c>
    </row>
    <row r="868" spans="1:2" x14ac:dyDescent="0.35">
      <c r="A868" s="2" t="s">
        <v>5359</v>
      </c>
      <c r="B868">
        <v>3.6</v>
      </c>
    </row>
    <row r="869" spans="1:2" x14ac:dyDescent="0.35">
      <c r="A869" s="2" t="s">
        <v>450</v>
      </c>
      <c r="B869">
        <v>6.833333333333333</v>
      </c>
    </row>
    <row r="870" spans="1:2" x14ac:dyDescent="0.35">
      <c r="A870" s="2" t="s">
        <v>3403</v>
      </c>
      <c r="B870">
        <v>7</v>
      </c>
    </row>
    <row r="871" spans="1:2" x14ac:dyDescent="0.35">
      <c r="A871" s="2" t="s">
        <v>5471</v>
      </c>
      <c r="B871">
        <v>6.8</v>
      </c>
    </row>
    <row r="872" spans="1:2" x14ac:dyDescent="0.35">
      <c r="A872" s="2" t="s">
        <v>4616</v>
      </c>
      <c r="B872">
        <v>6.6</v>
      </c>
    </row>
    <row r="873" spans="1:2" x14ac:dyDescent="0.35">
      <c r="A873" s="2" t="s">
        <v>1854</v>
      </c>
      <c r="B873">
        <v>4</v>
      </c>
    </row>
    <row r="874" spans="1:2" x14ac:dyDescent="0.35">
      <c r="A874" s="2" t="s">
        <v>110</v>
      </c>
      <c r="B874">
        <v>6.8666666666666671</v>
      </c>
    </row>
    <row r="875" spans="1:2" x14ac:dyDescent="0.35">
      <c r="A875" s="2" t="s">
        <v>1694</v>
      </c>
      <c r="B875">
        <v>7</v>
      </c>
    </row>
    <row r="876" spans="1:2" x14ac:dyDescent="0.35">
      <c r="A876" s="2" t="s">
        <v>999</v>
      </c>
      <c r="B876">
        <v>5.6</v>
      </c>
    </row>
    <row r="877" spans="1:2" x14ac:dyDescent="0.35">
      <c r="A877" s="2" t="s">
        <v>2812</v>
      </c>
      <c r="B877">
        <v>2.8</v>
      </c>
    </row>
    <row r="878" spans="1:2" x14ac:dyDescent="0.35">
      <c r="A878" s="2" t="s">
        <v>5041</v>
      </c>
      <c r="B878">
        <v>5.9</v>
      </c>
    </row>
    <row r="879" spans="1:2" x14ac:dyDescent="0.35">
      <c r="A879" s="2" t="s">
        <v>3860</v>
      </c>
      <c r="B879">
        <v>7.8</v>
      </c>
    </row>
    <row r="880" spans="1:2" x14ac:dyDescent="0.35">
      <c r="A880" s="2" t="s">
        <v>1097</v>
      </c>
      <c r="B880">
        <v>6.1999999999999993</v>
      </c>
    </row>
    <row r="881" spans="1:2" x14ac:dyDescent="0.35">
      <c r="A881" s="2" t="s">
        <v>3677</v>
      </c>
      <c r="B881">
        <v>5.4</v>
      </c>
    </row>
    <row r="882" spans="1:2" x14ac:dyDescent="0.35">
      <c r="A882" s="2" t="s">
        <v>475</v>
      </c>
      <c r="B882">
        <v>5.2333333333333334</v>
      </c>
    </row>
    <row r="883" spans="1:2" x14ac:dyDescent="0.35">
      <c r="A883" s="2" t="s">
        <v>4946</v>
      </c>
      <c r="B883">
        <v>7.5</v>
      </c>
    </row>
    <row r="884" spans="1:2" x14ac:dyDescent="0.35">
      <c r="A884" s="2" t="s">
        <v>2903</v>
      </c>
      <c r="B884">
        <v>6.1</v>
      </c>
    </row>
    <row r="885" spans="1:2" x14ac:dyDescent="0.35">
      <c r="A885" s="2" t="s">
        <v>5365</v>
      </c>
      <c r="B885">
        <v>8.1999999999999993</v>
      </c>
    </row>
    <row r="886" spans="1:2" x14ac:dyDescent="0.35">
      <c r="A886" s="2" t="s">
        <v>4170</v>
      </c>
      <c r="B886">
        <v>5.7</v>
      </c>
    </row>
    <row r="887" spans="1:2" x14ac:dyDescent="0.35">
      <c r="A887" s="2" t="s">
        <v>5068</v>
      </c>
      <c r="B887">
        <v>7.6</v>
      </c>
    </row>
    <row r="888" spans="1:2" x14ac:dyDescent="0.35">
      <c r="A888" s="2" t="s">
        <v>41</v>
      </c>
      <c r="B888">
        <v>7.9249999999999998</v>
      </c>
    </row>
    <row r="889" spans="1:2" x14ac:dyDescent="0.35">
      <c r="A889" s="2" t="s">
        <v>3500</v>
      </c>
      <c r="B889">
        <v>7</v>
      </c>
    </row>
    <row r="890" spans="1:2" x14ac:dyDescent="0.35">
      <c r="A890" s="2" t="s">
        <v>4913</v>
      </c>
      <c r="B890">
        <v>8.1999999999999993</v>
      </c>
    </row>
    <row r="891" spans="1:2" x14ac:dyDescent="0.35">
      <c r="A891" s="2" t="s">
        <v>910</v>
      </c>
      <c r="B891">
        <v>6.6</v>
      </c>
    </row>
    <row r="892" spans="1:2" x14ac:dyDescent="0.35">
      <c r="A892" s="2" t="s">
        <v>3355</v>
      </c>
      <c r="B892">
        <v>7.1</v>
      </c>
    </row>
    <row r="893" spans="1:2" x14ac:dyDescent="0.35">
      <c r="A893" s="2" t="s">
        <v>4996</v>
      </c>
      <c r="B893">
        <v>6.9</v>
      </c>
    </row>
    <row r="894" spans="1:2" x14ac:dyDescent="0.35">
      <c r="A894" s="2" t="s">
        <v>1713</v>
      </c>
      <c r="B894">
        <v>5.55</v>
      </c>
    </row>
    <row r="895" spans="1:2" x14ac:dyDescent="0.35">
      <c r="A895" s="2" t="s">
        <v>1629</v>
      </c>
      <c r="B895">
        <v>6.9</v>
      </c>
    </row>
    <row r="896" spans="1:2" x14ac:dyDescent="0.35">
      <c r="A896" s="2" t="s">
        <v>4194</v>
      </c>
      <c r="B896">
        <v>5.9</v>
      </c>
    </row>
    <row r="897" spans="1:2" x14ac:dyDescent="0.35">
      <c r="A897" s="2" t="s">
        <v>2959</v>
      </c>
      <c r="B897">
        <v>6.3</v>
      </c>
    </row>
    <row r="898" spans="1:2" x14ac:dyDescent="0.35">
      <c r="A898" s="2" t="s">
        <v>1841</v>
      </c>
      <c r="B898">
        <v>6.9</v>
      </c>
    </row>
    <row r="899" spans="1:2" x14ac:dyDescent="0.35">
      <c r="A899" s="2" t="s">
        <v>5599</v>
      </c>
      <c r="B899">
        <v>7.5</v>
      </c>
    </row>
    <row r="900" spans="1:2" x14ac:dyDescent="0.35">
      <c r="A900" s="2" t="s">
        <v>4940</v>
      </c>
      <c r="B900">
        <v>7.1</v>
      </c>
    </row>
    <row r="901" spans="1:2" x14ac:dyDescent="0.35">
      <c r="A901" s="2" t="s">
        <v>147</v>
      </c>
      <c r="B901">
        <v>6.8400000000000007</v>
      </c>
    </row>
    <row r="902" spans="1:2" x14ac:dyDescent="0.35">
      <c r="A902" s="2" t="s">
        <v>2184</v>
      </c>
      <c r="B902">
        <v>5.6</v>
      </c>
    </row>
    <row r="903" spans="1:2" x14ac:dyDescent="0.35">
      <c r="A903" s="2" t="s">
        <v>2409</v>
      </c>
      <c r="B903">
        <v>5.6</v>
      </c>
    </row>
    <row r="904" spans="1:2" x14ac:dyDescent="0.35">
      <c r="A904" s="2" t="s">
        <v>3998</v>
      </c>
      <c r="B904">
        <v>7</v>
      </c>
    </row>
    <row r="905" spans="1:2" x14ac:dyDescent="0.35">
      <c r="A905" s="2" t="s">
        <v>5357</v>
      </c>
      <c r="B905">
        <v>6.7</v>
      </c>
    </row>
    <row r="906" spans="1:2" x14ac:dyDescent="0.35">
      <c r="A906" s="2" t="s">
        <v>1334</v>
      </c>
      <c r="B906">
        <v>5.6</v>
      </c>
    </row>
    <row r="907" spans="1:2" x14ac:dyDescent="0.35">
      <c r="A907" s="2" t="s">
        <v>4880</v>
      </c>
      <c r="B907">
        <v>6.1</v>
      </c>
    </row>
    <row r="908" spans="1:2" x14ac:dyDescent="0.35">
      <c r="A908" s="2" t="s">
        <v>1929</v>
      </c>
      <c r="B908">
        <v>6.8999999999999995</v>
      </c>
    </row>
    <row r="909" spans="1:2" x14ac:dyDescent="0.35">
      <c r="A909" s="2" t="s">
        <v>1328</v>
      </c>
      <c r="B909">
        <v>5.3</v>
      </c>
    </row>
    <row r="910" spans="1:2" x14ac:dyDescent="0.35">
      <c r="A910" s="2" t="s">
        <v>3291</v>
      </c>
      <c r="B910">
        <v>5.85</v>
      </c>
    </row>
    <row r="911" spans="1:2" x14ac:dyDescent="0.35">
      <c r="A911" s="2" t="s">
        <v>5396</v>
      </c>
      <c r="B911">
        <v>5.7</v>
      </c>
    </row>
    <row r="912" spans="1:2" x14ac:dyDescent="0.35">
      <c r="A912" s="2" t="s">
        <v>4601</v>
      </c>
      <c r="B912">
        <v>5.8</v>
      </c>
    </row>
    <row r="913" spans="1:2" x14ac:dyDescent="0.35">
      <c r="A913" s="2" t="s">
        <v>5015</v>
      </c>
      <c r="B913">
        <v>5.9</v>
      </c>
    </row>
    <row r="914" spans="1:2" x14ac:dyDescent="0.35">
      <c r="A914" s="2" t="s">
        <v>4196</v>
      </c>
      <c r="B914">
        <v>4.7</v>
      </c>
    </row>
    <row r="915" spans="1:2" x14ac:dyDescent="0.35">
      <c r="A915" s="2" t="s">
        <v>674</v>
      </c>
      <c r="B915">
        <v>7.2333333333333343</v>
      </c>
    </row>
    <row r="916" spans="1:2" x14ac:dyDescent="0.35">
      <c r="A916" s="2" t="s">
        <v>3140</v>
      </c>
      <c r="B916">
        <v>7.5</v>
      </c>
    </row>
    <row r="917" spans="1:2" x14ac:dyDescent="0.35">
      <c r="A917" s="2" t="s">
        <v>2900</v>
      </c>
      <c r="B917">
        <v>4.5999999999999996</v>
      </c>
    </row>
    <row r="918" spans="1:2" x14ac:dyDescent="0.35">
      <c r="A918" s="2" t="s">
        <v>5515</v>
      </c>
      <c r="B918">
        <v>7.6</v>
      </c>
    </row>
    <row r="919" spans="1:2" x14ac:dyDescent="0.35">
      <c r="A919" s="2" t="s">
        <v>1087</v>
      </c>
      <c r="B919">
        <v>5.1749999999999998</v>
      </c>
    </row>
    <row r="920" spans="1:2" x14ac:dyDescent="0.35">
      <c r="A920" s="2" t="s">
        <v>4350</v>
      </c>
      <c r="B920">
        <v>5.6</v>
      </c>
    </row>
    <row r="921" spans="1:2" x14ac:dyDescent="0.35">
      <c r="A921" s="2" t="s">
        <v>785</v>
      </c>
      <c r="B921">
        <v>7</v>
      </c>
    </row>
    <row r="922" spans="1:2" x14ac:dyDescent="0.35">
      <c r="A922" s="2" t="s">
        <v>1823</v>
      </c>
      <c r="B922">
        <v>5.8</v>
      </c>
    </row>
    <row r="923" spans="1:2" x14ac:dyDescent="0.35">
      <c r="A923" s="2" t="s">
        <v>5550</v>
      </c>
      <c r="B923">
        <v>6.9</v>
      </c>
    </row>
    <row r="924" spans="1:2" x14ac:dyDescent="0.35">
      <c r="A924" s="2" t="s">
        <v>1746</v>
      </c>
      <c r="B924">
        <v>6.1999999999999993</v>
      </c>
    </row>
    <row r="925" spans="1:2" x14ac:dyDescent="0.35">
      <c r="A925" s="2" t="s">
        <v>2129</v>
      </c>
      <c r="B925">
        <v>5.9</v>
      </c>
    </row>
    <row r="926" spans="1:2" x14ac:dyDescent="0.35">
      <c r="A926" s="2" t="s">
        <v>302</v>
      </c>
      <c r="B926">
        <v>7.2374999999999998</v>
      </c>
    </row>
    <row r="927" spans="1:2" x14ac:dyDescent="0.35">
      <c r="A927" s="2" t="s">
        <v>3413</v>
      </c>
      <c r="B927">
        <v>2.8</v>
      </c>
    </row>
    <row r="928" spans="1:2" x14ac:dyDescent="0.35">
      <c r="A928" s="2" t="s">
        <v>3694</v>
      </c>
      <c r="B928">
        <v>7.1</v>
      </c>
    </row>
    <row r="929" spans="1:2" x14ac:dyDescent="0.35">
      <c r="A929" s="2" t="s">
        <v>1140</v>
      </c>
      <c r="B929">
        <v>6.166666666666667</v>
      </c>
    </row>
    <row r="930" spans="1:2" x14ac:dyDescent="0.35">
      <c r="A930" s="2" t="s">
        <v>1318</v>
      </c>
      <c r="B930">
        <v>5.8</v>
      </c>
    </row>
    <row r="931" spans="1:2" x14ac:dyDescent="0.35">
      <c r="A931" s="2" t="s">
        <v>986</v>
      </c>
      <c r="B931">
        <v>6.1</v>
      </c>
    </row>
    <row r="932" spans="1:2" x14ac:dyDescent="0.35">
      <c r="A932" s="2" t="s">
        <v>2553</v>
      </c>
      <c r="B932">
        <v>5.4</v>
      </c>
    </row>
    <row r="933" spans="1:2" x14ac:dyDescent="0.35">
      <c r="A933" s="2" t="s">
        <v>1266</v>
      </c>
      <c r="B933">
        <v>5.95</v>
      </c>
    </row>
    <row r="934" spans="1:2" x14ac:dyDescent="0.35">
      <c r="A934" s="2" t="s">
        <v>4449</v>
      </c>
      <c r="B934">
        <v>6.3</v>
      </c>
    </row>
    <row r="935" spans="1:2" x14ac:dyDescent="0.35">
      <c r="A935" s="2" t="s">
        <v>817</v>
      </c>
      <c r="B935">
        <v>7.166666666666667</v>
      </c>
    </row>
    <row r="936" spans="1:2" x14ac:dyDescent="0.35">
      <c r="A936" s="2" t="s">
        <v>1164</v>
      </c>
      <c r="B936">
        <v>5.3</v>
      </c>
    </row>
    <row r="937" spans="1:2" x14ac:dyDescent="0.35">
      <c r="A937" s="2" t="s">
        <v>3309</v>
      </c>
      <c r="B937">
        <v>5.8</v>
      </c>
    </row>
    <row r="938" spans="1:2" x14ac:dyDescent="0.35">
      <c r="A938" s="2" t="s">
        <v>2361</v>
      </c>
      <c r="B938">
        <v>5.3</v>
      </c>
    </row>
    <row r="939" spans="1:2" x14ac:dyDescent="0.35">
      <c r="A939" s="2" t="s">
        <v>5646</v>
      </c>
      <c r="B939">
        <v>7.6</v>
      </c>
    </row>
    <row r="940" spans="1:2" x14ac:dyDescent="0.35">
      <c r="A940" s="2" t="s">
        <v>693</v>
      </c>
      <c r="B940">
        <v>5.9499999999999993</v>
      </c>
    </row>
    <row r="941" spans="1:2" x14ac:dyDescent="0.35">
      <c r="A941" s="2" t="s">
        <v>4551</v>
      </c>
      <c r="B941">
        <v>7.7</v>
      </c>
    </row>
    <row r="942" spans="1:2" x14ac:dyDescent="0.35">
      <c r="A942" s="2" t="s">
        <v>2027</v>
      </c>
      <c r="B942">
        <v>5.6999999999999993</v>
      </c>
    </row>
    <row r="943" spans="1:2" x14ac:dyDescent="0.35">
      <c r="A943" s="2" t="s">
        <v>190</v>
      </c>
      <c r="B943">
        <v>6.68</v>
      </c>
    </row>
    <row r="944" spans="1:2" x14ac:dyDescent="0.35">
      <c r="A944" s="2" t="s">
        <v>2016</v>
      </c>
      <c r="B944">
        <v>5.7</v>
      </c>
    </row>
    <row r="945" spans="1:2" x14ac:dyDescent="0.35">
      <c r="A945" s="2" t="s">
        <v>1970</v>
      </c>
      <c r="B945">
        <v>6.7799999999999994</v>
      </c>
    </row>
    <row r="946" spans="1:2" x14ac:dyDescent="0.35">
      <c r="A946" s="2" t="s">
        <v>2784</v>
      </c>
      <c r="B946">
        <v>6.4</v>
      </c>
    </row>
    <row r="947" spans="1:2" x14ac:dyDescent="0.35">
      <c r="A947" s="2" t="s">
        <v>3232</v>
      </c>
      <c r="B947">
        <v>5.2</v>
      </c>
    </row>
    <row r="948" spans="1:2" x14ac:dyDescent="0.35">
      <c r="A948" s="2" t="s">
        <v>5134</v>
      </c>
      <c r="B948">
        <v>5.7</v>
      </c>
    </row>
    <row r="949" spans="1:2" x14ac:dyDescent="0.35">
      <c r="A949" s="2" t="s">
        <v>5351</v>
      </c>
      <c r="B949">
        <v>6.2</v>
      </c>
    </row>
    <row r="950" spans="1:2" x14ac:dyDescent="0.35">
      <c r="A950" s="2" t="s">
        <v>5188</v>
      </c>
      <c r="B950">
        <v>7.5</v>
      </c>
    </row>
    <row r="951" spans="1:2" x14ac:dyDescent="0.35">
      <c r="A951" s="2" t="s">
        <v>5373</v>
      </c>
      <c r="B951">
        <v>6.8</v>
      </c>
    </row>
    <row r="952" spans="1:2" x14ac:dyDescent="0.35">
      <c r="A952" s="2" t="s">
        <v>2325</v>
      </c>
      <c r="B952">
        <v>6.4749999999999996</v>
      </c>
    </row>
    <row r="953" spans="1:2" x14ac:dyDescent="0.35">
      <c r="A953" s="2" t="s">
        <v>4540</v>
      </c>
      <c r="B953">
        <v>6.9</v>
      </c>
    </row>
    <row r="954" spans="1:2" x14ac:dyDescent="0.35">
      <c r="A954" s="2" t="s">
        <v>1006</v>
      </c>
      <c r="B954">
        <v>6</v>
      </c>
    </row>
    <row r="955" spans="1:2" x14ac:dyDescent="0.35">
      <c r="A955" s="2" t="s">
        <v>464</v>
      </c>
      <c r="B955">
        <v>5.9</v>
      </c>
    </row>
    <row r="956" spans="1:2" x14ac:dyDescent="0.35">
      <c r="A956" s="2" t="s">
        <v>1962</v>
      </c>
      <c r="B956">
        <v>6.6</v>
      </c>
    </row>
    <row r="957" spans="1:2" x14ac:dyDescent="0.35">
      <c r="A957" s="2" t="s">
        <v>3732</v>
      </c>
      <c r="B957">
        <v>6.1</v>
      </c>
    </row>
    <row r="958" spans="1:2" x14ac:dyDescent="0.35">
      <c r="A958" s="2" t="s">
        <v>2648</v>
      </c>
      <c r="B958">
        <v>7.5</v>
      </c>
    </row>
    <row r="959" spans="1:2" x14ac:dyDescent="0.35">
      <c r="A959" s="2" t="s">
        <v>5662</v>
      </c>
      <c r="B959">
        <v>7.4</v>
      </c>
    </row>
    <row r="960" spans="1:2" x14ac:dyDescent="0.35">
      <c r="A960" s="2" t="s">
        <v>4760</v>
      </c>
      <c r="B960">
        <v>3.3</v>
      </c>
    </row>
    <row r="961" spans="1:2" x14ac:dyDescent="0.35">
      <c r="A961" s="2" t="s">
        <v>4236</v>
      </c>
      <c r="B961">
        <v>4.9000000000000004</v>
      </c>
    </row>
    <row r="962" spans="1:2" x14ac:dyDescent="0.35">
      <c r="A962" s="2" t="s">
        <v>5466</v>
      </c>
      <c r="B962">
        <v>6.2</v>
      </c>
    </row>
    <row r="963" spans="1:2" x14ac:dyDescent="0.35">
      <c r="A963" s="2" t="s">
        <v>5292</v>
      </c>
      <c r="B963">
        <v>6.1</v>
      </c>
    </row>
    <row r="964" spans="1:2" x14ac:dyDescent="0.35">
      <c r="A964" s="2" t="s">
        <v>2356</v>
      </c>
      <c r="B964">
        <v>5.95</v>
      </c>
    </row>
    <row r="965" spans="1:2" x14ac:dyDescent="0.35">
      <c r="A965" s="2" t="s">
        <v>902</v>
      </c>
      <c r="B965">
        <v>6.4</v>
      </c>
    </row>
    <row r="966" spans="1:2" x14ac:dyDescent="0.35">
      <c r="A966" s="2" t="s">
        <v>5294</v>
      </c>
      <c r="B966">
        <v>7.4</v>
      </c>
    </row>
    <row r="967" spans="1:2" x14ac:dyDescent="0.35">
      <c r="A967" s="2" t="s">
        <v>3927</v>
      </c>
      <c r="B967">
        <v>7.1</v>
      </c>
    </row>
    <row r="968" spans="1:2" x14ac:dyDescent="0.35">
      <c r="A968" s="2" t="s">
        <v>155</v>
      </c>
      <c r="B968">
        <v>6.9166666666666652</v>
      </c>
    </row>
    <row r="969" spans="1:2" x14ac:dyDescent="0.35">
      <c r="A969" s="2" t="s">
        <v>3279</v>
      </c>
      <c r="B969">
        <v>6.2</v>
      </c>
    </row>
    <row r="970" spans="1:2" x14ac:dyDescent="0.35">
      <c r="A970" s="2" t="s">
        <v>5152</v>
      </c>
      <c r="B970">
        <v>6.7</v>
      </c>
    </row>
    <row r="971" spans="1:2" x14ac:dyDescent="0.35">
      <c r="A971" s="2" t="s">
        <v>5630</v>
      </c>
      <c r="B971">
        <v>7</v>
      </c>
    </row>
    <row r="972" spans="1:2" x14ac:dyDescent="0.35">
      <c r="A972" s="2" t="s">
        <v>1045</v>
      </c>
      <c r="B972">
        <v>6.8</v>
      </c>
    </row>
    <row r="973" spans="1:2" x14ac:dyDescent="0.35">
      <c r="A973" s="2" t="s">
        <v>5218</v>
      </c>
      <c r="B973">
        <v>7</v>
      </c>
    </row>
    <row r="974" spans="1:2" x14ac:dyDescent="0.35">
      <c r="A974" s="2" t="s">
        <v>3638</v>
      </c>
      <c r="B974">
        <v>7.5</v>
      </c>
    </row>
    <row r="975" spans="1:2" x14ac:dyDescent="0.35">
      <c r="A975" s="2" t="s">
        <v>2102</v>
      </c>
      <c r="B975">
        <v>6.9874999999999998</v>
      </c>
    </row>
    <row r="976" spans="1:2" x14ac:dyDescent="0.35">
      <c r="A976" s="2" t="s">
        <v>2882</v>
      </c>
      <c r="B976">
        <v>7.3</v>
      </c>
    </row>
    <row r="977" spans="1:2" x14ac:dyDescent="0.35">
      <c r="A977" s="2" t="s">
        <v>5161</v>
      </c>
      <c r="B977">
        <v>6.6</v>
      </c>
    </row>
    <row r="978" spans="1:2" x14ac:dyDescent="0.35">
      <c r="A978" s="2" t="s">
        <v>577</v>
      </c>
      <c r="B978">
        <v>3.7</v>
      </c>
    </row>
    <row r="979" spans="1:2" x14ac:dyDescent="0.35">
      <c r="A979" s="2" t="s">
        <v>1022</v>
      </c>
      <c r="B979">
        <v>6.55</v>
      </c>
    </row>
    <row r="980" spans="1:2" x14ac:dyDescent="0.35">
      <c r="A980" s="2" t="s">
        <v>1944</v>
      </c>
      <c r="B980">
        <v>7.2666666666666666</v>
      </c>
    </row>
    <row r="981" spans="1:2" x14ac:dyDescent="0.35">
      <c r="A981" s="2" t="s">
        <v>334</v>
      </c>
      <c r="B981">
        <v>5.9499999999999993</v>
      </c>
    </row>
    <row r="982" spans="1:2" x14ac:dyDescent="0.35">
      <c r="A982" s="2" t="s">
        <v>2304</v>
      </c>
      <c r="B982">
        <v>7.2</v>
      </c>
    </row>
    <row r="983" spans="1:2" x14ac:dyDescent="0.35">
      <c r="A983" s="2" t="s">
        <v>116</v>
      </c>
      <c r="B983">
        <v>8.3000000000000007</v>
      </c>
    </row>
    <row r="984" spans="1:2" x14ac:dyDescent="0.35">
      <c r="A984" s="2" t="s">
        <v>4040</v>
      </c>
      <c r="B984">
        <v>6.1</v>
      </c>
    </row>
    <row r="985" spans="1:2" x14ac:dyDescent="0.35">
      <c r="A985" s="2" t="s">
        <v>503</v>
      </c>
      <c r="B985">
        <v>7</v>
      </c>
    </row>
    <row r="986" spans="1:2" x14ac:dyDescent="0.35">
      <c r="A986" s="2" t="s">
        <v>5643</v>
      </c>
      <c r="B986">
        <v>6.3</v>
      </c>
    </row>
    <row r="987" spans="1:2" x14ac:dyDescent="0.35">
      <c r="A987" s="2" t="s">
        <v>3753</v>
      </c>
      <c r="B987">
        <v>8.3000000000000007</v>
      </c>
    </row>
    <row r="988" spans="1:2" x14ac:dyDescent="0.35">
      <c r="A988" s="2" t="s">
        <v>4067</v>
      </c>
      <c r="B988">
        <v>5.9</v>
      </c>
    </row>
    <row r="989" spans="1:2" x14ac:dyDescent="0.35">
      <c r="A989" s="2" t="s">
        <v>2753</v>
      </c>
      <c r="B989">
        <v>6.5999999999999988</v>
      </c>
    </row>
    <row r="990" spans="1:2" x14ac:dyDescent="0.35">
      <c r="A990" s="2" t="s">
        <v>771</v>
      </c>
      <c r="B990">
        <v>5.5</v>
      </c>
    </row>
    <row r="991" spans="1:2" x14ac:dyDescent="0.35">
      <c r="A991" s="2" t="s">
        <v>5054</v>
      </c>
      <c r="B991">
        <v>6.7</v>
      </c>
    </row>
    <row r="992" spans="1:2" x14ac:dyDescent="0.35">
      <c r="A992" s="2" t="s">
        <v>5010</v>
      </c>
      <c r="B992">
        <v>5.3</v>
      </c>
    </row>
    <row r="993" spans="1:2" x14ac:dyDescent="0.35">
      <c r="A993" s="2" t="s">
        <v>5314</v>
      </c>
      <c r="B993">
        <v>5.7</v>
      </c>
    </row>
    <row r="994" spans="1:2" x14ac:dyDescent="0.35">
      <c r="A994" s="2" t="s">
        <v>2218</v>
      </c>
      <c r="B994">
        <v>6.7666666666666657</v>
      </c>
    </row>
    <row r="995" spans="1:2" x14ac:dyDescent="0.35">
      <c r="A995" s="2" t="s">
        <v>2114</v>
      </c>
      <c r="B995">
        <v>6</v>
      </c>
    </row>
    <row r="996" spans="1:2" x14ac:dyDescent="0.35">
      <c r="A996" s="2" t="s">
        <v>2415</v>
      </c>
      <c r="B996">
        <v>6</v>
      </c>
    </row>
    <row r="997" spans="1:2" x14ac:dyDescent="0.35">
      <c r="A997" s="2" t="s">
        <v>4823</v>
      </c>
      <c r="B997">
        <v>7.1</v>
      </c>
    </row>
    <row r="998" spans="1:2" x14ac:dyDescent="0.35">
      <c r="A998" s="2" t="s">
        <v>2327</v>
      </c>
      <c r="B998">
        <v>6.7</v>
      </c>
    </row>
    <row r="999" spans="1:2" x14ac:dyDescent="0.35">
      <c r="A999" s="2" t="s">
        <v>5511</v>
      </c>
      <c r="B999">
        <v>7.7</v>
      </c>
    </row>
    <row r="1000" spans="1:2" x14ac:dyDescent="0.35">
      <c r="A1000" s="2" t="s">
        <v>5509</v>
      </c>
      <c r="B1000">
        <v>6.2</v>
      </c>
    </row>
    <row r="1001" spans="1:2" x14ac:dyDescent="0.35">
      <c r="A1001" s="2" t="s">
        <v>3551</v>
      </c>
      <c r="B1001">
        <v>7.15</v>
      </c>
    </row>
    <row r="1002" spans="1:2" x14ac:dyDescent="0.35">
      <c r="A1002" s="2" t="s">
        <v>4109</v>
      </c>
      <c r="B1002">
        <v>6.7</v>
      </c>
    </row>
    <row r="1003" spans="1:2" x14ac:dyDescent="0.35">
      <c r="A1003" s="2" t="s">
        <v>4917</v>
      </c>
      <c r="B1003">
        <v>5.2</v>
      </c>
    </row>
    <row r="1004" spans="1:2" x14ac:dyDescent="0.35">
      <c r="A1004" s="2" t="s">
        <v>375</v>
      </c>
      <c r="B1004">
        <v>6.5428571428571418</v>
      </c>
    </row>
    <row r="1005" spans="1:2" x14ac:dyDescent="0.35">
      <c r="A1005" s="2" t="s">
        <v>4501</v>
      </c>
      <c r="B1005">
        <v>3.6</v>
      </c>
    </row>
    <row r="1006" spans="1:2" x14ac:dyDescent="0.35">
      <c r="A1006" s="2" t="s">
        <v>599</v>
      </c>
      <c r="B1006">
        <v>6.625</v>
      </c>
    </row>
    <row r="1007" spans="1:2" x14ac:dyDescent="0.35">
      <c r="A1007" s="2" t="s">
        <v>4932</v>
      </c>
      <c r="B1007">
        <v>7.6</v>
      </c>
    </row>
    <row r="1008" spans="1:2" x14ac:dyDescent="0.35">
      <c r="A1008" s="2" t="s">
        <v>4132</v>
      </c>
      <c r="B1008">
        <v>7</v>
      </c>
    </row>
    <row r="1009" spans="1:2" x14ac:dyDescent="0.35">
      <c r="A1009" s="2" t="s">
        <v>5530</v>
      </c>
      <c r="B1009">
        <v>6.9</v>
      </c>
    </row>
    <row r="1010" spans="1:2" x14ac:dyDescent="0.35">
      <c r="A1010" s="2" t="s">
        <v>5191</v>
      </c>
      <c r="B1010">
        <v>6.7</v>
      </c>
    </row>
    <row r="1011" spans="1:2" x14ac:dyDescent="0.35">
      <c r="A1011" s="2" t="s">
        <v>5254</v>
      </c>
      <c r="B1011">
        <v>6.7</v>
      </c>
    </row>
    <row r="1012" spans="1:2" x14ac:dyDescent="0.35">
      <c r="A1012" s="2" t="s">
        <v>1599</v>
      </c>
      <c r="B1012">
        <v>5</v>
      </c>
    </row>
    <row r="1013" spans="1:2" x14ac:dyDescent="0.35">
      <c r="A1013" s="2" t="s">
        <v>1938</v>
      </c>
      <c r="B1013">
        <v>5.85</v>
      </c>
    </row>
    <row r="1014" spans="1:2" x14ac:dyDescent="0.35">
      <c r="A1014" s="2" t="s">
        <v>4495</v>
      </c>
      <c r="B1014">
        <v>6.8</v>
      </c>
    </row>
    <row r="1015" spans="1:2" x14ac:dyDescent="0.35">
      <c r="A1015" s="2" t="s">
        <v>2053</v>
      </c>
      <c r="B1015">
        <v>6</v>
      </c>
    </row>
    <row r="1016" spans="1:2" x14ac:dyDescent="0.35">
      <c r="A1016" s="2" t="s">
        <v>5623</v>
      </c>
      <c r="B1016">
        <v>6.7</v>
      </c>
    </row>
    <row r="1017" spans="1:2" x14ac:dyDescent="0.35">
      <c r="A1017" s="2" t="s">
        <v>4454</v>
      </c>
      <c r="B1017">
        <v>7.5</v>
      </c>
    </row>
    <row r="1018" spans="1:2" x14ac:dyDescent="0.35">
      <c r="A1018" s="2" t="s">
        <v>320</v>
      </c>
      <c r="B1018">
        <v>6.0444444444444452</v>
      </c>
    </row>
    <row r="1019" spans="1:2" x14ac:dyDescent="0.35">
      <c r="A1019" s="2" t="s">
        <v>970</v>
      </c>
      <c r="B1019">
        <v>6.4</v>
      </c>
    </row>
    <row r="1020" spans="1:2" x14ac:dyDescent="0.35">
      <c r="A1020" s="2" t="s">
        <v>3120</v>
      </c>
      <c r="B1020">
        <v>4.9000000000000004</v>
      </c>
    </row>
    <row r="1021" spans="1:2" x14ac:dyDescent="0.35">
      <c r="A1021" s="2" t="s">
        <v>5229</v>
      </c>
      <c r="B1021">
        <v>5.8</v>
      </c>
    </row>
    <row r="1022" spans="1:2" x14ac:dyDescent="0.35">
      <c r="A1022" s="2" t="s">
        <v>5185</v>
      </c>
      <c r="B1022">
        <v>7.3</v>
      </c>
    </row>
    <row r="1023" spans="1:2" x14ac:dyDescent="0.35">
      <c r="A1023" s="2" t="s">
        <v>5603</v>
      </c>
      <c r="B1023">
        <v>8.5</v>
      </c>
    </row>
    <row r="1024" spans="1:2" x14ac:dyDescent="0.35">
      <c r="A1024" s="2" t="s">
        <v>2493</v>
      </c>
      <c r="B1024">
        <v>5.6</v>
      </c>
    </row>
    <row r="1025" spans="1:2" x14ac:dyDescent="0.35">
      <c r="A1025" s="2" t="s">
        <v>4715</v>
      </c>
      <c r="B1025">
        <v>5.9</v>
      </c>
    </row>
    <row r="1026" spans="1:2" x14ac:dyDescent="0.35">
      <c r="A1026" s="2" t="s">
        <v>3116</v>
      </c>
      <c r="B1026">
        <v>7</v>
      </c>
    </row>
    <row r="1027" spans="1:2" x14ac:dyDescent="0.35">
      <c r="A1027" s="2" t="s">
        <v>1894</v>
      </c>
      <c r="B1027">
        <v>4.4000000000000004</v>
      </c>
    </row>
    <row r="1028" spans="1:2" x14ac:dyDescent="0.35">
      <c r="A1028" s="2" t="s">
        <v>4257</v>
      </c>
      <c r="B1028">
        <v>6.2</v>
      </c>
    </row>
    <row r="1029" spans="1:2" x14ac:dyDescent="0.35">
      <c r="A1029" s="2" t="s">
        <v>53</v>
      </c>
      <c r="B1029">
        <v>7.2285714285714286</v>
      </c>
    </row>
    <row r="1030" spans="1:2" x14ac:dyDescent="0.35">
      <c r="A1030" s="2" t="s">
        <v>1118</v>
      </c>
      <c r="B1030">
        <v>5.4</v>
      </c>
    </row>
    <row r="1031" spans="1:2" x14ac:dyDescent="0.35">
      <c r="A1031" s="2" t="s">
        <v>5347</v>
      </c>
      <c r="B1031">
        <v>7.2</v>
      </c>
    </row>
    <row r="1032" spans="1:2" x14ac:dyDescent="0.35">
      <c r="A1032" s="2" t="s">
        <v>4357</v>
      </c>
      <c r="B1032">
        <v>6</v>
      </c>
    </row>
    <row r="1033" spans="1:2" x14ac:dyDescent="0.35">
      <c r="A1033" s="2" t="s">
        <v>78</v>
      </c>
      <c r="B1033">
        <v>7.1333333333333329</v>
      </c>
    </row>
    <row r="1034" spans="1:2" x14ac:dyDescent="0.35">
      <c r="A1034" s="2" t="s">
        <v>3925</v>
      </c>
      <c r="B1034">
        <v>7.45</v>
      </c>
    </row>
    <row r="1035" spans="1:2" x14ac:dyDescent="0.35">
      <c r="A1035" s="2" t="s">
        <v>1092</v>
      </c>
      <c r="B1035">
        <v>3.8</v>
      </c>
    </row>
    <row r="1036" spans="1:2" x14ac:dyDescent="0.35">
      <c r="A1036" s="2" t="s">
        <v>2727</v>
      </c>
      <c r="B1036">
        <v>4.0999999999999996</v>
      </c>
    </row>
    <row r="1037" spans="1:2" x14ac:dyDescent="0.35">
      <c r="A1037" s="2" t="s">
        <v>4113</v>
      </c>
      <c r="B1037">
        <v>6.1</v>
      </c>
    </row>
    <row r="1038" spans="1:2" x14ac:dyDescent="0.35">
      <c r="A1038" s="2" t="s">
        <v>4038</v>
      </c>
      <c r="B1038">
        <v>5.8</v>
      </c>
    </row>
    <row r="1039" spans="1:2" x14ac:dyDescent="0.35">
      <c r="A1039" s="2" t="s">
        <v>5567</v>
      </c>
      <c r="B1039">
        <v>6.5</v>
      </c>
    </row>
    <row r="1040" spans="1:2" x14ac:dyDescent="0.35">
      <c r="A1040" s="2" t="s">
        <v>5143</v>
      </c>
      <c r="B1040">
        <v>6.9</v>
      </c>
    </row>
    <row r="1041" spans="1:2" x14ac:dyDescent="0.35">
      <c r="A1041" s="2" t="s">
        <v>5488</v>
      </c>
      <c r="B1041">
        <v>8.4</v>
      </c>
    </row>
    <row r="1042" spans="1:2" x14ac:dyDescent="0.35">
      <c r="A1042" s="2" t="s">
        <v>1780</v>
      </c>
      <c r="B1042">
        <v>5.2</v>
      </c>
    </row>
    <row r="1043" spans="1:2" x14ac:dyDescent="0.35">
      <c r="A1043" s="2" t="s">
        <v>145</v>
      </c>
      <c r="B1043">
        <v>7.2</v>
      </c>
    </row>
    <row r="1044" spans="1:2" x14ac:dyDescent="0.35">
      <c r="A1044" s="2" t="s">
        <v>3744</v>
      </c>
      <c r="B1044">
        <v>5.1999999999999993</v>
      </c>
    </row>
    <row r="1045" spans="1:2" x14ac:dyDescent="0.35">
      <c r="A1045" s="2" t="s">
        <v>3762</v>
      </c>
      <c r="B1045">
        <v>5.8</v>
      </c>
    </row>
    <row r="1046" spans="1:2" x14ac:dyDescent="0.35">
      <c r="A1046" s="2" t="s">
        <v>545</v>
      </c>
      <c r="B1046">
        <v>6.666666666666667</v>
      </c>
    </row>
    <row r="1047" spans="1:2" x14ac:dyDescent="0.35">
      <c r="A1047" s="2" t="s">
        <v>2637</v>
      </c>
      <c r="B1047">
        <v>5.6</v>
      </c>
    </row>
    <row r="1048" spans="1:2" x14ac:dyDescent="0.35">
      <c r="A1048" s="2" t="s">
        <v>3803</v>
      </c>
      <c r="B1048">
        <v>7.8</v>
      </c>
    </row>
    <row r="1049" spans="1:2" x14ac:dyDescent="0.35">
      <c r="A1049" s="2" t="s">
        <v>5196</v>
      </c>
      <c r="B1049">
        <v>6.3</v>
      </c>
    </row>
    <row r="1050" spans="1:2" x14ac:dyDescent="0.35">
      <c r="A1050" s="2" t="s">
        <v>3539</v>
      </c>
      <c r="B1050">
        <v>6</v>
      </c>
    </row>
    <row r="1051" spans="1:2" x14ac:dyDescent="0.35">
      <c r="A1051" s="2" t="s">
        <v>3058</v>
      </c>
      <c r="B1051">
        <v>6</v>
      </c>
    </row>
    <row r="1052" spans="1:2" x14ac:dyDescent="0.35">
      <c r="A1052" s="2" t="s">
        <v>1261</v>
      </c>
      <c r="B1052">
        <v>5.5600000000000005</v>
      </c>
    </row>
    <row r="1053" spans="1:2" x14ac:dyDescent="0.35">
      <c r="A1053" s="2" t="s">
        <v>386</v>
      </c>
      <c r="B1053">
        <v>7.6999999999999993</v>
      </c>
    </row>
    <row r="1054" spans="1:2" x14ac:dyDescent="0.35">
      <c r="A1054" s="2" t="s">
        <v>1700</v>
      </c>
      <c r="B1054">
        <v>6.85</v>
      </c>
    </row>
    <row r="1055" spans="1:2" x14ac:dyDescent="0.35">
      <c r="A1055" s="2" t="s">
        <v>3566</v>
      </c>
      <c r="B1055">
        <v>5.0999999999999996</v>
      </c>
    </row>
    <row r="1056" spans="1:2" x14ac:dyDescent="0.35">
      <c r="A1056" s="2" t="s">
        <v>3603</v>
      </c>
      <c r="B1056">
        <v>7</v>
      </c>
    </row>
    <row r="1057" spans="1:2" x14ac:dyDescent="0.35">
      <c r="A1057" s="2" t="s">
        <v>3155</v>
      </c>
      <c r="B1057">
        <v>5.7</v>
      </c>
    </row>
    <row r="1058" spans="1:2" x14ac:dyDescent="0.35">
      <c r="A1058" s="2" t="s">
        <v>4271</v>
      </c>
      <c r="B1058">
        <v>6.9</v>
      </c>
    </row>
    <row r="1059" spans="1:2" x14ac:dyDescent="0.35">
      <c r="A1059" s="2" t="s">
        <v>5441</v>
      </c>
      <c r="B1059">
        <v>7.8</v>
      </c>
    </row>
    <row r="1060" spans="1:2" x14ac:dyDescent="0.35">
      <c r="A1060" s="2" t="s">
        <v>440</v>
      </c>
      <c r="B1060">
        <v>6.0500000000000007</v>
      </c>
    </row>
    <row r="1061" spans="1:2" x14ac:dyDescent="0.35">
      <c r="A1061" s="2" t="s">
        <v>4577</v>
      </c>
      <c r="B1061">
        <v>5.3</v>
      </c>
    </row>
    <row r="1062" spans="1:2" x14ac:dyDescent="0.35">
      <c r="A1062" s="2" t="s">
        <v>4485</v>
      </c>
      <c r="B1062">
        <v>5.6</v>
      </c>
    </row>
    <row r="1063" spans="1:2" x14ac:dyDescent="0.35">
      <c r="A1063" s="2" t="s">
        <v>619</v>
      </c>
      <c r="B1063">
        <v>6.3</v>
      </c>
    </row>
    <row r="1064" spans="1:2" x14ac:dyDescent="0.35">
      <c r="A1064" s="2" t="s">
        <v>4858</v>
      </c>
      <c r="B1064">
        <v>7</v>
      </c>
    </row>
    <row r="1065" spans="1:2" x14ac:dyDescent="0.35">
      <c r="A1065" s="2" t="s">
        <v>716</v>
      </c>
      <c r="B1065">
        <v>6.1000000000000005</v>
      </c>
    </row>
    <row r="1066" spans="1:2" x14ac:dyDescent="0.35">
      <c r="A1066" s="2" t="s">
        <v>114</v>
      </c>
      <c r="B1066">
        <v>6.7111111111111121</v>
      </c>
    </row>
    <row r="1067" spans="1:2" x14ac:dyDescent="0.35">
      <c r="A1067" s="2" t="s">
        <v>4603</v>
      </c>
      <c r="B1067">
        <v>7.1</v>
      </c>
    </row>
    <row r="1068" spans="1:2" x14ac:dyDescent="0.35">
      <c r="A1068" s="2" t="s">
        <v>4301</v>
      </c>
      <c r="B1068">
        <v>5.6</v>
      </c>
    </row>
    <row r="1069" spans="1:2" x14ac:dyDescent="0.35">
      <c r="A1069" s="2" t="s">
        <v>3583</v>
      </c>
      <c r="B1069">
        <v>7.6</v>
      </c>
    </row>
    <row r="1070" spans="1:2" x14ac:dyDescent="0.35">
      <c r="A1070" s="2" t="s">
        <v>173</v>
      </c>
      <c r="B1070">
        <v>7.6749999999999998</v>
      </c>
    </row>
    <row r="1071" spans="1:2" x14ac:dyDescent="0.35">
      <c r="A1071" s="2" t="s">
        <v>3520</v>
      </c>
      <c r="B1071">
        <v>5.0999999999999996</v>
      </c>
    </row>
    <row r="1072" spans="1:2" x14ac:dyDescent="0.35">
      <c r="A1072" s="2" t="s">
        <v>4316</v>
      </c>
      <c r="B1072">
        <v>7.6</v>
      </c>
    </row>
    <row r="1073" spans="1:2" x14ac:dyDescent="0.35">
      <c r="A1073" s="2" t="s">
        <v>3593</v>
      </c>
      <c r="B1073">
        <v>5.6</v>
      </c>
    </row>
    <row r="1074" spans="1:2" x14ac:dyDescent="0.35">
      <c r="A1074" s="2" t="s">
        <v>2790</v>
      </c>
      <c r="B1074">
        <v>5.0999999999999996</v>
      </c>
    </row>
    <row r="1075" spans="1:2" x14ac:dyDescent="0.35">
      <c r="A1075" s="2" t="s">
        <v>4304</v>
      </c>
      <c r="B1075">
        <v>5.2</v>
      </c>
    </row>
    <row r="1076" spans="1:2" x14ac:dyDescent="0.35">
      <c r="A1076" s="2" t="s">
        <v>1633</v>
      </c>
      <c r="B1076">
        <v>5.6999999999999993</v>
      </c>
    </row>
    <row r="1077" spans="1:2" x14ac:dyDescent="0.35">
      <c r="A1077" s="2" t="s">
        <v>4422</v>
      </c>
      <c r="B1077">
        <v>4</v>
      </c>
    </row>
    <row r="1078" spans="1:2" x14ac:dyDescent="0.35">
      <c r="A1078" s="2" t="s">
        <v>3293</v>
      </c>
      <c r="B1078">
        <v>6</v>
      </c>
    </row>
    <row r="1079" spans="1:2" x14ac:dyDescent="0.35">
      <c r="A1079" s="2" t="s">
        <v>5424</v>
      </c>
      <c r="B1079">
        <v>6.9</v>
      </c>
    </row>
    <row r="1080" spans="1:2" x14ac:dyDescent="0.35">
      <c r="A1080" s="2" t="s">
        <v>4564</v>
      </c>
      <c r="B1080">
        <v>5.5</v>
      </c>
    </row>
    <row r="1081" spans="1:2" x14ac:dyDescent="0.35">
      <c r="A1081" s="2" t="s">
        <v>207</v>
      </c>
      <c r="B1081">
        <v>7.2666666666666666</v>
      </c>
    </row>
    <row r="1082" spans="1:2" x14ac:dyDescent="0.35">
      <c r="A1082" s="2" t="s">
        <v>3481</v>
      </c>
      <c r="B1082">
        <v>6.8</v>
      </c>
    </row>
    <row r="1083" spans="1:2" x14ac:dyDescent="0.35">
      <c r="A1083" s="2" t="s">
        <v>3137</v>
      </c>
      <c r="B1083">
        <v>6.7</v>
      </c>
    </row>
    <row r="1084" spans="1:2" x14ac:dyDescent="0.35">
      <c r="A1084" s="2" t="s">
        <v>1433</v>
      </c>
      <c r="B1084">
        <v>6.6</v>
      </c>
    </row>
    <row r="1085" spans="1:2" x14ac:dyDescent="0.35">
      <c r="A1085" s="2" t="s">
        <v>3258</v>
      </c>
      <c r="B1085">
        <v>6.7</v>
      </c>
    </row>
    <row r="1086" spans="1:2" x14ac:dyDescent="0.35">
      <c r="A1086" s="2" t="s">
        <v>251</v>
      </c>
      <c r="B1086">
        <v>7.65</v>
      </c>
    </row>
    <row r="1087" spans="1:2" x14ac:dyDescent="0.35">
      <c r="A1087" s="2" t="s">
        <v>5504</v>
      </c>
      <c r="B1087">
        <v>5.9</v>
      </c>
    </row>
    <row r="1088" spans="1:2" x14ac:dyDescent="0.35">
      <c r="A1088" s="2" t="s">
        <v>4674</v>
      </c>
      <c r="B1088">
        <v>5</v>
      </c>
    </row>
    <row r="1089" spans="1:2" x14ac:dyDescent="0.35">
      <c r="A1089" s="2" t="s">
        <v>5592</v>
      </c>
      <c r="B1089">
        <v>7.2</v>
      </c>
    </row>
    <row r="1090" spans="1:2" x14ac:dyDescent="0.35">
      <c r="A1090" s="2" t="s">
        <v>4479</v>
      </c>
      <c r="B1090">
        <v>7.3</v>
      </c>
    </row>
    <row r="1091" spans="1:2" x14ac:dyDescent="0.35">
      <c r="A1091" s="2" t="s">
        <v>5129</v>
      </c>
      <c r="B1091">
        <v>6.1</v>
      </c>
    </row>
    <row r="1092" spans="1:2" x14ac:dyDescent="0.35">
      <c r="A1092" s="2" t="s">
        <v>118</v>
      </c>
      <c r="B1092">
        <v>6.083333333333333</v>
      </c>
    </row>
    <row r="1093" spans="1:2" x14ac:dyDescent="0.35">
      <c r="A1093" s="2" t="s">
        <v>4262</v>
      </c>
      <c r="B1093">
        <v>4.2</v>
      </c>
    </row>
    <row r="1094" spans="1:2" x14ac:dyDescent="0.35">
      <c r="A1094" s="2" t="s">
        <v>2826</v>
      </c>
      <c r="B1094">
        <v>7.6333333333333329</v>
      </c>
    </row>
    <row r="1095" spans="1:2" x14ac:dyDescent="0.35">
      <c r="A1095" s="2" t="s">
        <v>916</v>
      </c>
      <c r="B1095">
        <v>7.7666666666666657</v>
      </c>
    </row>
    <row r="1096" spans="1:2" x14ac:dyDescent="0.35">
      <c r="A1096" s="2" t="s">
        <v>4181</v>
      </c>
      <c r="B1096">
        <v>6.2</v>
      </c>
    </row>
    <row r="1097" spans="1:2" x14ac:dyDescent="0.35">
      <c r="A1097" s="2" t="s">
        <v>5610</v>
      </c>
      <c r="B1097">
        <v>5.5</v>
      </c>
    </row>
    <row r="1098" spans="1:2" x14ac:dyDescent="0.35">
      <c r="A1098" s="2" t="s">
        <v>2957</v>
      </c>
      <c r="B1098">
        <v>5.9</v>
      </c>
    </row>
    <row r="1099" spans="1:2" x14ac:dyDescent="0.35">
      <c r="A1099" s="2" t="s">
        <v>2522</v>
      </c>
      <c r="B1099">
        <v>6.8</v>
      </c>
    </row>
    <row r="1100" spans="1:2" x14ac:dyDescent="0.35">
      <c r="A1100" s="2" t="s">
        <v>1884</v>
      </c>
      <c r="B1100">
        <v>4.0999999999999996</v>
      </c>
    </row>
    <row r="1101" spans="1:2" x14ac:dyDescent="0.35">
      <c r="A1101" s="2" t="s">
        <v>4417</v>
      </c>
      <c r="B1101">
        <v>6.8</v>
      </c>
    </row>
    <row r="1102" spans="1:2" x14ac:dyDescent="0.35">
      <c r="A1102" s="2" t="s">
        <v>273</v>
      </c>
      <c r="B1102">
        <v>6.3199999999999994</v>
      </c>
    </row>
    <row r="1103" spans="1:2" x14ac:dyDescent="0.35">
      <c r="A1103" s="2" t="s">
        <v>105</v>
      </c>
      <c r="B1103">
        <v>6.6384615384615397</v>
      </c>
    </row>
    <row r="1104" spans="1:2" x14ac:dyDescent="0.35">
      <c r="A1104" s="2" t="s">
        <v>988</v>
      </c>
      <c r="B1104">
        <v>5.9</v>
      </c>
    </row>
    <row r="1105" spans="1:2" x14ac:dyDescent="0.35">
      <c r="A1105" s="2" t="s">
        <v>3607</v>
      </c>
      <c r="B1105">
        <v>5.3</v>
      </c>
    </row>
    <row r="1106" spans="1:2" x14ac:dyDescent="0.35">
      <c r="A1106" s="2" t="s">
        <v>1671</v>
      </c>
      <c r="B1106">
        <v>6.8</v>
      </c>
    </row>
    <row r="1107" spans="1:2" x14ac:dyDescent="0.35">
      <c r="A1107" s="2" t="s">
        <v>4202</v>
      </c>
      <c r="B1107">
        <v>6.7</v>
      </c>
    </row>
    <row r="1108" spans="1:2" x14ac:dyDescent="0.35">
      <c r="A1108" s="2" t="s">
        <v>4348</v>
      </c>
      <c r="B1108">
        <v>6.4</v>
      </c>
    </row>
    <row r="1109" spans="1:2" x14ac:dyDescent="0.35">
      <c r="A1109" s="2" t="s">
        <v>2556</v>
      </c>
      <c r="B1109">
        <v>6</v>
      </c>
    </row>
    <row r="1110" spans="1:2" x14ac:dyDescent="0.35">
      <c r="A1110" s="2" t="s">
        <v>4743</v>
      </c>
      <c r="B1110">
        <v>7.1</v>
      </c>
    </row>
    <row r="1111" spans="1:2" x14ac:dyDescent="0.35">
      <c r="A1111" s="2" t="s">
        <v>5072</v>
      </c>
      <c r="B1111">
        <v>5.7</v>
      </c>
    </row>
    <row r="1112" spans="1:2" x14ac:dyDescent="0.35">
      <c r="A1112" s="2" t="s">
        <v>2809</v>
      </c>
      <c r="B1112">
        <v>5.6</v>
      </c>
    </row>
    <row r="1113" spans="1:2" x14ac:dyDescent="0.35">
      <c r="A1113" s="2" t="s">
        <v>3470</v>
      </c>
      <c r="B1113">
        <v>6.2</v>
      </c>
    </row>
    <row r="1114" spans="1:2" x14ac:dyDescent="0.35">
      <c r="A1114" s="2" t="s">
        <v>3175</v>
      </c>
      <c r="B1114">
        <v>6.3</v>
      </c>
    </row>
    <row r="1115" spans="1:2" x14ac:dyDescent="0.35">
      <c r="A1115" s="2" t="s">
        <v>4904</v>
      </c>
      <c r="B1115">
        <v>6</v>
      </c>
    </row>
    <row r="1116" spans="1:2" x14ac:dyDescent="0.35">
      <c r="A1116" s="2" t="s">
        <v>3274</v>
      </c>
      <c r="B1116">
        <v>7.4000000000000012</v>
      </c>
    </row>
    <row r="1117" spans="1:2" x14ac:dyDescent="0.35">
      <c r="A1117" s="2" t="s">
        <v>5105</v>
      </c>
      <c r="B1117">
        <v>5.0999999999999996</v>
      </c>
    </row>
    <row r="1118" spans="1:2" x14ac:dyDescent="0.35">
      <c r="A1118" s="2" t="s">
        <v>2576</v>
      </c>
      <c r="B1118">
        <v>6.8666666666666671</v>
      </c>
    </row>
    <row r="1119" spans="1:2" x14ac:dyDescent="0.35">
      <c r="A1119" s="2" t="s">
        <v>3035</v>
      </c>
      <c r="B1119">
        <v>5</v>
      </c>
    </row>
    <row r="1120" spans="1:2" x14ac:dyDescent="0.35">
      <c r="A1120" s="2" t="s">
        <v>5094</v>
      </c>
      <c r="B1120">
        <v>5.9</v>
      </c>
    </row>
    <row r="1121" spans="1:2" x14ac:dyDescent="0.35">
      <c r="A1121" s="2" t="s">
        <v>1065</v>
      </c>
      <c r="B1121">
        <v>5.65</v>
      </c>
    </row>
    <row r="1122" spans="1:2" x14ac:dyDescent="0.35">
      <c r="A1122" s="2" t="s">
        <v>1027</v>
      </c>
      <c r="B1122">
        <v>5.9</v>
      </c>
    </row>
    <row r="1123" spans="1:2" x14ac:dyDescent="0.35">
      <c r="A1123" s="2" t="s">
        <v>508</v>
      </c>
      <c r="B1123">
        <v>7.083333333333333</v>
      </c>
    </row>
    <row r="1124" spans="1:2" x14ac:dyDescent="0.35">
      <c r="A1124" s="2" t="s">
        <v>4908</v>
      </c>
      <c r="B1124">
        <v>3.9</v>
      </c>
    </row>
    <row r="1125" spans="1:2" x14ac:dyDescent="0.35">
      <c r="A1125" s="2" t="s">
        <v>3518</v>
      </c>
      <c r="B1125">
        <v>6.5</v>
      </c>
    </row>
    <row r="1126" spans="1:2" x14ac:dyDescent="0.35">
      <c r="A1126" s="2" t="s">
        <v>2274</v>
      </c>
      <c r="B1126">
        <v>6</v>
      </c>
    </row>
    <row r="1127" spans="1:2" x14ac:dyDescent="0.35">
      <c r="A1127" s="2" t="s">
        <v>4639</v>
      </c>
      <c r="B1127">
        <v>7.6</v>
      </c>
    </row>
    <row r="1128" spans="1:2" x14ac:dyDescent="0.35">
      <c r="A1128" s="2" t="s">
        <v>4192</v>
      </c>
      <c r="B1128">
        <v>5.5</v>
      </c>
    </row>
    <row r="1129" spans="1:2" x14ac:dyDescent="0.35">
      <c r="A1129" s="2" t="s">
        <v>4233</v>
      </c>
      <c r="B1129">
        <v>7.75</v>
      </c>
    </row>
    <row r="1130" spans="1:2" x14ac:dyDescent="0.35">
      <c r="A1130" s="2" t="s">
        <v>3065</v>
      </c>
      <c r="B1130">
        <v>6.3</v>
      </c>
    </row>
    <row r="1131" spans="1:2" x14ac:dyDescent="0.35">
      <c r="A1131" s="2" t="s">
        <v>4098</v>
      </c>
      <c r="B1131">
        <v>6.5</v>
      </c>
    </row>
    <row r="1132" spans="1:2" x14ac:dyDescent="0.35">
      <c r="A1132" s="2" t="s">
        <v>601</v>
      </c>
      <c r="B1132">
        <v>4.3</v>
      </c>
    </row>
    <row r="1133" spans="1:2" x14ac:dyDescent="0.35">
      <c r="A1133" s="2" t="s">
        <v>3749</v>
      </c>
      <c r="B1133">
        <v>6.1499999999999995</v>
      </c>
    </row>
    <row r="1134" spans="1:2" x14ac:dyDescent="0.35">
      <c r="A1134" s="2" t="s">
        <v>2586</v>
      </c>
      <c r="B1134">
        <v>6</v>
      </c>
    </row>
    <row r="1135" spans="1:2" x14ac:dyDescent="0.35">
      <c r="A1135" s="2" t="s">
        <v>2405</v>
      </c>
      <c r="B1135">
        <v>7.1</v>
      </c>
    </row>
    <row r="1136" spans="1:2" x14ac:dyDescent="0.35">
      <c r="A1136" s="2" t="s">
        <v>2478</v>
      </c>
      <c r="B1136">
        <v>5.65</v>
      </c>
    </row>
    <row r="1137" spans="1:2" x14ac:dyDescent="0.35">
      <c r="A1137" s="2" t="s">
        <v>5555</v>
      </c>
      <c r="B1137">
        <v>8.1</v>
      </c>
    </row>
    <row r="1138" spans="1:2" x14ac:dyDescent="0.35">
      <c r="A1138" s="2" t="s">
        <v>2066</v>
      </c>
      <c r="B1138">
        <v>5.65</v>
      </c>
    </row>
    <row r="1139" spans="1:2" x14ac:dyDescent="0.35">
      <c r="A1139" s="2" t="s">
        <v>4042</v>
      </c>
      <c r="B1139">
        <v>6.9</v>
      </c>
    </row>
    <row r="1140" spans="1:2" x14ac:dyDescent="0.35">
      <c r="A1140" s="2" t="s">
        <v>3004</v>
      </c>
      <c r="B1140">
        <v>6.5</v>
      </c>
    </row>
    <row r="1141" spans="1:2" x14ac:dyDescent="0.35">
      <c r="A1141" s="2" t="s">
        <v>2233</v>
      </c>
      <c r="B1141">
        <v>6.8</v>
      </c>
    </row>
    <row r="1142" spans="1:2" x14ac:dyDescent="0.35">
      <c r="A1142" s="2" t="s">
        <v>4710</v>
      </c>
      <c r="B1142">
        <v>4.4333333333333327</v>
      </c>
    </row>
    <row r="1143" spans="1:2" x14ac:dyDescent="0.35">
      <c r="A1143" s="2" t="s">
        <v>2029</v>
      </c>
      <c r="B1143">
        <v>5.9</v>
      </c>
    </row>
    <row r="1144" spans="1:2" x14ac:dyDescent="0.35">
      <c r="A1144" s="2" t="s">
        <v>5445</v>
      </c>
      <c r="B1144">
        <v>8.1</v>
      </c>
    </row>
    <row r="1145" spans="1:2" x14ac:dyDescent="0.35">
      <c r="A1145" s="2" t="s">
        <v>3574</v>
      </c>
      <c r="B1145">
        <v>6.4833333333333316</v>
      </c>
    </row>
    <row r="1146" spans="1:2" x14ac:dyDescent="0.35">
      <c r="A1146" s="2" t="s">
        <v>489</v>
      </c>
      <c r="B1146">
        <v>6.9249999999999998</v>
      </c>
    </row>
    <row r="1147" spans="1:2" x14ac:dyDescent="0.35">
      <c r="A1147" s="2" t="s">
        <v>3368</v>
      </c>
      <c r="B1147">
        <v>8</v>
      </c>
    </row>
    <row r="1148" spans="1:2" x14ac:dyDescent="0.35">
      <c r="A1148" s="2" t="s">
        <v>4776</v>
      </c>
      <c r="B1148">
        <v>7.2</v>
      </c>
    </row>
    <row r="1149" spans="1:2" x14ac:dyDescent="0.35">
      <c r="A1149" s="2" t="s">
        <v>5616</v>
      </c>
      <c r="B1149">
        <v>7.4</v>
      </c>
    </row>
    <row r="1150" spans="1:2" x14ac:dyDescent="0.35">
      <c r="A1150" s="2" t="s">
        <v>670</v>
      </c>
      <c r="B1150">
        <v>5.75</v>
      </c>
    </row>
    <row r="1151" spans="1:2" x14ac:dyDescent="0.35">
      <c r="A1151" s="2" t="s">
        <v>4696</v>
      </c>
      <c r="B1151">
        <v>3.8</v>
      </c>
    </row>
    <row r="1152" spans="1:2" x14ac:dyDescent="0.35">
      <c r="A1152" s="2" t="s">
        <v>2464</v>
      </c>
      <c r="B1152">
        <v>6.4499999999999993</v>
      </c>
    </row>
    <row r="1153" spans="1:2" x14ac:dyDescent="0.35">
      <c r="A1153" s="2" t="s">
        <v>2199</v>
      </c>
      <c r="B1153">
        <v>6.3</v>
      </c>
    </row>
    <row r="1154" spans="1:2" x14ac:dyDescent="0.35">
      <c r="A1154" s="2" t="s">
        <v>990</v>
      </c>
      <c r="B1154">
        <v>6.5250000000000004</v>
      </c>
    </row>
    <row r="1155" spans="1:2" x14ac:dyDescent="0.35">
      <c r="A1155" s="2" t="s">
        <v>980</v>
      </c>
      <c r="B1155">
        <v>5.8</v>
      </c>
    </row>
    <row r="1156" spans="1:2" x14ac:dyDescent="0.35">
      <c r="A1156" s="2" t="s">
        <v>2847</v>
      </c>
      <c r="B1156">
        <v>4.5999999999999996</v>
      </c>
    </row>
    <row r="1157" spans="1:2" x14ac:dyDescent="0.35">
      <c r="A1157" s="2" t="s">
        <v>3031</v>
      </c>
      <c r="B1157">
        <v>7</v>
      </c>
    </row>
    <row r="1158" spans="1:2" x14ac:dyDescent="0.35">
      <c r="A1158" s="2" t="s">
        <v>5648</v>
      </c>
      <c r="B1158">
        <v>4.0999999999999996</v>
      </c>
    </row>
    <row r="1159" spans="1:2" x14ac:dyDescent="0.35">
      <c r="A1159" s="2" t="s">
        <v>5608</v>
      </c>
      <c r="B1159">
        <v>7</v>
      </c>
    </row>
    <row r="1160" spans="1:2" x14ac:dyDescent="0.35">
      <c r="A1160" s="2" t="s">
        <v>2393</v>
      </c>
      <c r="B1160">
        <v>4.8</v>
      </c>
    </row>
    <row r="1161" spans="1:2" x14ac:dyDescent="0.35">
      <c r="A1161" s="2" t="s">
        <v>4820</v>
      </c>
      <c r="B1161">
        <v>6.5</v>
      </c>
    </row>
    <row r="1162" spans="1:2" x14ac:dyDescent="0.35">
      <c r="A1162" s="2" t="s">
        <v>4666</v>
      </c>
      <c r="B1162">
        <v>6.5</v>
      </c>
    </row>
    <row r="1163" spans="1:2" x14ac:dyDescent="0.35">
      <c r="A1163" s="2" t="s">
        <v>1271</v>
      </c>
      <c r="B1163">
        <v>6.6</v>
      </c>
    </row>
    <row r="1164" spans="1:2" x14ac:dyDescent="0.35">
      <c r="A1164" s="2" t="s">
        <v>3836</v>
      </c>
      <c r="B1164">
        <v>6.9333333333333336</v>
      </c>
    </row>
    <row r="1165" spans="1:2" x14ac:dyDescent="0.35">
      <c r="A1165" s="2" t="s">
        <v>3102</v>
      </c>
      <c r="B1165">
        <v>7.3599999999999994</v>
      </c>
    </row>
    <row r="1166" spans="1:2" x14ac:dyDescent="0.35">
      <c r="A1166" s="2" t="s">
        <v>3276</v>
      </c>
      <c r="B1166">
        <v>5.9</v>
      </c>
    </row>
    <row r="1167" spans="1:2" x14ac:dyDescent="0.35">
      <c r="A1167" s="2" t="s">
        <v>3833</v>
      </c>
      <c r="B1167">
        <v>6.5</v>
      </c>
    </row>
    <row r="1168" spans="1:2" x14ac:dyDescent="0.35">
      <c r="A1168" s="2" t="s">
        <v>4850</v>
      </c>
      <c r="B1168">
        <v>6.9</v>
      </c>
    </row>
    <row r="1169" spans="1:2" x14ac:dyDescent="0.35">
      <c r="A1169" s="2" t="s">
        <v>215</v>
      </c>
      <c r="B1169">
        <v>5.6749999999999998</v>
      </c>
    </row>
    <row r="1170" spans="1:2" x14ac:dyDescent="0.35">
      <c r="A1170" s="2" t="s">
        <v>3545</v>
      </c>
      <c r="B1170">
        <v>6.15</v>
      </c>
    </row>
    <row r="1171" spans="1:2" x14ac:dyDescent="0.35">
      <c r="A1171" s="2" t="s">
        <v>137</v>
      </c>
      <c r="B1171">
        <v>6.8428571428571425</v>
      </c>
    </row>
    <row r="1172" spans="1:2" x14ac:dyDescent="0.35">
      <c r="A1172" s="2" t="s">
        <v>869</v>
      </c>
      <c r="B1172">
        <v>6.58</v>
      </c>
    </row>
    <row r="1173" spans="1:2" x14ac:dyDescent="0.35">
      <c r="A1173" s="2" t="s">
        <v>4790</v>
      </c>
      <c r="B1173">
        <v>7.8</v>
      </c>
    </row>
    <row r="1174" spans="1:2" x14ac:dyDescent="0.35">
      <c r="A1174" s="2" t="s">
        <v>1377</v>
      </c>
      <c r="B1174">
        <v>8.1333333333333329</v>
      </c>
    </row>
    <row r="1175" spans="1:2" x14ac:dyDescent="0.35">
      <c r="A1175" s="2" t="s">
        <v>747</v>
      </c>
      <c r="B1175">
        <v>6.3999999999999995</v>
      </c>
    </row>
    <row r="1176" spans="1:2" x14ac:dyDescent="0.35">
      <c r="A1176" s="2" t="s">
        <v>2823</v>
      </c>
      <c r="B1176">
        <v>6.4499999999999993</v>
      </c>
    </row>
    <row r="1177" spans="1:2" x14ac:dyDescent="0.35">
      <c r="A1177" s="2" t="s">
        <v>5127</v>
      </c>
      <c r="B1177">
        <v>7.4</v>
      </c>
    </row>
    <row r="1178" spans="1:2" x14ac:dyDescent="0.35">
      <c r="A1178" s="2" t="s">
        <v>4444</v>
      </c>
      <c r="B1178">
        <v>6.5</v>
      </c>
    </row>
    <row r="1179" spans="1:2" x14ac:dyDescent="0.35">
      <c r="A1179" s="2" t="s">
        <v>5485</v>
      </c>
      <c r="B1179">
        <v>7.1</v>
      </c>
    </row>
    <row r="1180" spans="1:2" x14ac:dyDescent="0.35">
      <c r="A1180" s="2" t="s">
        <v>5539</v>
      </c>
      <c r="B1180">
        <v>7.2</v>
      </c>
    </row>
    <row r="1181" spans="1:2" x14ac:dyDescent="0.35">
      <c r="A1181" s="2" t="s">
        <v>4756</v>
      </c>
      <c r="B1181">
        <v>6.35</v>
      </c>
    </row>
    <row r="1182" spans="1:2" x14ac:dyDescent="0.35">
      <c r="A1182" s="2" t="s">
        <v>5339</v>
      </c>
      <c r="B1182">
        <v>7.4</v>
      </c>
    </row>
    <row r="1183" spans="1:2" x14ac:dyDescent="0.35">
      <c r="A1183" s="2" t="s">
        <v>4084</v>
      </c>
      <c r="B1183">
        <v>6</v>
      </c>
    </row>
    <row r="1184" spans="1:2" x14ac:dyDescent="0.35">
      <c r="A1184" s="2" t="s">
        <v>3578</v>
      </c>
      <c r="B1184">
        <v>4.9000000000000004</v>
      </c>
    </row>
    <row r="1185" spans="1:2" x14ac:dyDescent="0.35">
      <c r="A1185" s="2" t="s">
        <v>3448</v>
      </c>
      <c r="B1185">
        <v>7.85</v>
      </c>
    </row>
    <row r="1186" spans="1:2" x14ac:dyDescent="0.35">
      <c r="A1186" s="2" t="s">
        <v>5635</v>
      </c>
      <c r="B1186">
        <v>5.3</v>
      </c>
    </row>
    <row r="1187" spans="1:2" x14ac:dyDescent="0.35">
      <c r="A1187" s="2" t="s">
        <v>5046</v>
      </c>
      <c r="B1187">
        <v>7.2</v>
      </c>
    </row>
    <row r="1188" spans="1:2" x14ac:dyDescent="0.35">
      <c r="A1188" s="2" t="s">
        <v>5206</v>
      </c>
      <c r="B1188">
        <v>7.2</v>
      </c>
    </row>
    <row r="1189" spans="1:2" x14ac:dyDescent="0.35">
      <c r="A1189" s="2" t="s">
        <v>699</v>
      </c>
      <c r="B1189">
        <v>6.7600000000000007</v>
      </c>
    </row>
    <row r="1190" spans="1:2" x14ac:dyDescent="0.35">
      <c r="A1190" s="2" t="s">
        <v>3128</v>
      </c>
      <c r="B1190">
        <v>4.5</v>
      </c>
    </row>
    <row r="1191" spans="1:2" x14ac:dyDescent="0.35">
      <c r="A1191" s="2" t="s">
        <v>2211</v>
      </c>
      <c r="B1191">
        <v>6.3</v>
      </c>
    </row>
    <row r="1192" spans="1:2" x14ac:dyDescent="0.35">
      <c r="A1192" s="2" t="s">
        <v>4670</v>
      </c>
      <c r="B1192">
        <v>7.4</v>
      </c>
    </row>
    <row r="1193" spans="1:2" x14ac:dyDescent="0.35">
      <c r="A1193" s="2" t="s">
        <v>38</v>
      </c>
      <c r="B1193">
        <v>7.8</v>
      </c>
    </row>
    <row r="1194" spans="1:2" x14ac:dyDescent="0.35">
      <c r="A1194" s="2" t="s">
        <v>5482</v>
      </c>
      <c r="B1194">
        <v>5.3</v>
      </c>
    </row>
    <row r="1195" spans="1:2" x14ac:dyDescent="0.35">
      <c r="A1195" s="2" t="s">
        <v>706</v>
      </c>
      <c r="B1195">
        <v>7.1</v>
      </c>
    </row>
    <row r="1196" spans="1:2" x14ac:dyDescent="0.35">
      <c r="A1196" s="2" t="s">
        <v>1402</v>
      </c>
      <c r="B1196">
        <v>6.7624999999999993</v>
      </c>
    </row>
    <row r="1197" spans="1:2" x14ac:dyDescent="0.35">
      <c r="A1197" s="2" t="s">
        <v>2768</v>
      </c>
      <c r="B1197">
        <v>6.5666666666666664</v>
      </c>
    </row>
    <row r="1198" spans="1:2" x14ac:dyDescent="0.35">
      <c r="A1198" s="2" t="s">
        <v>2168</v>
      </c>
      <c r="B1198">
        <v>6.6</v>
      </c>
    </row>
    <row r="1199" spans="1:2" x14ac:dyDescent="0.35">
      <c r="A1199" s="2" t="s">
        <v>446</v>
      </c>
      <c r="B1199">
        <v>7.166666666666667</v>
      </c>
    </row>
    <row r="1200" spans="1:2" x14ac:dyDescent="0.35">
      <c r="A1200" s="2" t="s">
        <v>5666</v>
      </c>
      <c r="B1200">
        <v>6.3</v>
      </c>
    </row>
    <row r="1201" spans="1:2" x14ac:dyDescent="0.35">
      <c r="A1201" s="2" t="s">
        <v>3208</v>
      </c>
      <c r="B1201">
        <v>3.9</v>
      </c>
    </row>
    <row r="1202" spans="1:2" x14ac:dyDescent="0.35">
      <c r="A1202" s="2" t="s">
        <v>5216</v>
      </c>
      <c r="B1202">
        <v>6.8</v>
      </c>
    </row>
    <row r="1203" spans="1:2" x14ac:dyDescent="0.35">
      <c r="A1203" s="2" t="s">
        <v>4754</v>
      </c>
      <c r="B1203">
        <v>7.3</v>
      </c>
    </row>
    <row r="1204" spans="1:2" x14ac:dyDescent="0.35">
      <c r="A1204" s="2" t="s">
        <v>3236</v>
      </c>
      <c r="B1204">
        <v>6.5333333333333341</v>
      </c>
    </row>
    <row r="1205" spans="1:2" x14ac:dyDescent="0.35">
      <c r="A1205" s="2" t="s">
        <v>3883</v>
      </c>
      <c r="B1205">
        <v>6.6</v>
      </c>
    </row>
    <row r="1206" spans="1:2" x14ac:dyDescent="0.35">
      <c r="A1206" s="2" t="s">
        <v>2500</v>
      </c>
      <c r="B1206">
        <v>7.45</v>
      </c>
    </row>
    <row r="1207" spans="1:2" x14ac:dyDescent="0.35">
      <c r="A1207" s="2" t="s">
        <v>2032</v>
      </c>
      <c r="B1207">
        <v>6.4499999999999993</v>
      </c>
    </row>
    <row r="1208" spans="1:2" x14ac:dyDescent="0.35">
      <c r="A1208" s="2" t="s">
        <v>1773</v>
      </c>
      <c r="B1208">
        <v>7.0749999999999993</v>
      </c>
    </row>
    <row r="1209" spans="1:2" x14ac:dyDescent="0.35">
      <c r="A1209" s="2" t="s">
        <v>3394</v>
      </c>
      <c r="B1209">
        <v>5.6</v>
      </c>
    </row>
    <row r="1210" spans="1:2" x14ac:dyDescent="0.35">
      <c r="A1210" s="2" t="s">
        <v>2389</v>
      </c>
      <c r="B1210">
        <v>4.8</v>
      </c>
    </row>
    <row r="1211" spans="1:2" x14ac:dyDescent="0.35">
      <c r="A1211" s="2" t="s">
        <v>2349</v>
      </c>
      <c r="B1211">
        <v>5.2</v>
      </c>
    </row>
    <row r="1212" spans="1:2" x14ac:dyDescent="0.35">
      <c r="A1212" s="2" t="s">
        <v>4804</v>
      </c>
      <c r="B1212">
        <v>6.1</v>
      </c>
    </row>
    <row r="1213" spans="1:2" x14ac:dyDescent="0.35">
      <c r="A1213" s="2" t="s">
        <v>5381</v>
      </c>
      <c r="B1213">
        <v>6.8</v>
      </c>
    </row>
    <row r="1214" spans="1:2" x14ac:dyDescent="0.35">
      <c r="A1214" s="2" t="s">
        <v>3495</v>
      </c>
      <c r="B1214">
        <v>6.833333333333333</v>
      </c>
    </row>
    <row r="1215" spans="1:2" x14ac:dyDescent="0.35">
      <c r="A1215" s="2" t="s">
        <v>4321</v>
      </c>
      <c r="B1215">
        <v>6.6750000000000007</v>
      </c>
    </row>
    <row r="1216" spans="1:2" x14ac:dyDescent="0.35">
      <c r="A1216" s="2" t="s">
        <v>2403</v>
      </c>
      <c r="B1216">
        <v>6.5</v>
      </c>
    </row>
    <row r="1217" spans="1:2" x14ac:dyDescent="0.35">
      <c r="A1217" s="2" t="s">
        <v>2664</v>
      </c>
      <c r="B1217">
        <v>6.9</v>
      </c>
    </row>
    <row r="1218" spans="1:2" x14ac:dyDescent="0.35">
      <c r="A1218" s="2" t="s">
        <v>2367</v>
      </c>
      <c r="B1218">
        <v>7.4333333333333327</v>
      </c>
    </row>
    <row r="1219" spans="1:2" x14ac:dyDescent="0.35">
      <c r="A1219" s="2" t="s">
        <v>3845</v>
      </c>
      <c r="B1219">
        <v>6.7</v>
      </c>
    </row>
    <row r="1220" spans="1:2" x14ac:dyDescent="0.35">
      <c r="A1220" s="2" t="s">
        <v>1791</v>
      </c>
      <c r="B1220">
        <v>6.0500000000000007</v>
      </c>
    </row>
    <row r="1221" spans="1:2" x14ac:dyDescent="0.35">
      <c r="A1221" s="2" t="s">
        <v>4974</v>
      </c>
      <c r="B1221">
        <v>3</v>
      </c>
    </row>
    <row r="1222" spans="1:2" x14ac:dyDescent="0.35">
      <c r="A1222" s="2" t="s">
        <v>4152</v>
      </c>
      <c r="B1222">
        <v>6.85</v>
      </c>
    </row>
    <row r="1223" spans="1:2" x14ac:dyDescent="0.35">
      <c r="A1223" s="2" t="s">
        <v>5157</v>
      </c>
      <c r="B1223">
        <v>6.2</v>
      </c>
    </row>
    <row r="1224" spans="1:2" x14ac:dyDescent="0.35">
      <c r="A1224" s="2" t="s">
        <v>491</v>
      </c>
      <c r="B1224">
        <v>6.2</v>
      </c>
    </row>
    <row r="1225" spans="1:2" x14ac:dyDescent="0.35">
      <c r="A1225" s="2" t="s">
        <v>3341</v>
      </c>
      <c r="B1225">
        <v>6.4</v>
      </c>
    </row>
    <row r="1226" spans="1:2" x14ac:dyDescent="0.35">
      <c r="A1226" s="2" t="s">
        <v>1031</v>
      </c>
      <c r="B1226">
        <v>6.166666666666667</v>
      </c>
    </row>
    <row r="1227" spans="1:2" x14ac:dyDescent="0.35">
      <c r="A1227" s="2" t="s">
        <v>1669</v>
      </c>
      <c r="B1227">
        <v>7.5</v>
      </c>
    </row>
    <row r="1228" spans="1:2" x14ac:dyDescent="0.35">
      <c r="A1228" s="2" t="s">
        <v>1932</v>
      </c>
      <c r="B1228">
        <v>6.7749999999999995</v>
      </c>
    </row>
    <row r="1229" spans="1:2" x14ac:dyDescent="0.35">
      <c r="A1229" s="2" t="s">
        <v>4366</v>
      </c>
      <c r="B1229">
        <v>6.9</v>
      </c>
    </row>
    <row r="1230" spans="1:2" x14ac:dyDescent="0.35">
      <c r="A1230" s="2" t="s">
        <v>4064</v>
      </c>
      <c r="B1230">
        <v>5.9</v>
      </c>
    </row>
    <row r="1231" spans="1:2" x14ac:dyDescent="0.35">
      <c r="A1231" s="2" t="s">
        <v>2717</v>
      </c>
      <c r="B1231">
        <v>5.9</v>
      </c>
    </row>
    <row r="1232" spans="1:2" x14ac:dyDescent="0.35">
      <c r="A1232" s="2" t="s">
        <v>4260</v>
      </c>
      <c r="B1232">
        <v>7.3</v>
      </c>
    </row>
    <row r="1233" spans="1:2" x14ac:dyDescent="0.35">
      <c r="A1233" s="2" t="s">
        <v>5431</v>
      </c>
      <c r="B1233">
        <v>5.2</v>
      </c>
    </row>
    <row r="1234" spans="1:2" x14ac:dyDescent="0.35">
      <c r="A1234" s="2" t="s">
        <v>839</v>
      </c>
      <c r="B1234">
        <v>7.1000000000000005</v>
      </c>
    </row>
    <row r="1235" spans="1:2" x14ac:dyDescent="0.35">
      <c r="A1235" s="2" t="s">
        <v>1659</v>
      </c>
      <c r="B1235">
        <v>6.7</v>
      </c>
    </row>
    <row r="1236" spans="1:2" x14ac:dyDescent="0.35">
      <c r="A1236" s="2" t="s">
        <v>277</v>
      </c>
      <c r="B1236">
        <v>6.9076923076923071</v>
      </c>
    </row>
    <row r="1237" spans="1:2" x14ac:dyDescent="0.35">
      <c r="A1237" s="2" t="s">
        <v>3769</v>
      </c>
      <c r="B1237">
        <v>7.1</v>
      </c>
    </row>
    <row r="1238" spans="1:2" x14ac:dyDescent="0.35">
      <c r="A1238" s="2" t="s">
        <v>1553</v>
      </c>
      <c r="B1238">
        <v>6.2333333333333343</v>
      </c>
    </row>
    <row r="1239" spans="1:2" x14ac:dyDescent="0.35">
      <c r="A1239" s="2" t="s">
        <v>4514</v>
      </c>
      <c r="B1239">
        <v>7.2</v>
      </c>
    </row>
    <row r="1240" spans="1:2" x14ac:dyDescent="0.35">
      <c r="A1240" s="2" t="s">
        <v>5520</v>
      </c>
      <c r="B1240">
        <v>6.3</v>
      </c>
    </row>
    <row r="1241" spans="1:2" x14ac:dyDescent="0.35">
      <c r="A1241" s="2" t="s">
        <v>5165</v>
      </c>
      <c r="B1241">
        <v>7.7</v>
      </c>
    </row>
    <row r="1242" spans="1:2" x14ac:dyDescent="0.35">
      <c r="A1242" s="2" t="s">
        <v>1566</v>
      </c>
      <c r="B1242">
        <v>6.3</v>
      </c>
    </row>
    <row r="1243" spans="1:2" x14ac:dyDescent="0.35">
      <c r="A1243" s="2" t="s">
        <v>5553</v>
      </c>
      <c r="B1243">
        <v>7.6</v>
      </c>
    </row>
    <row r="1244" spans="1:2" x14ac:dyDescent="0.35">
      <c r="A1244" s="2" t="s">
        <v>5308</v>
      </c>
      <c r="B1244">
        <v>6.1</v>
      </c>
    </row>
    <row r="1245" spans="1:2" x14ac:dyDescent="0.35">
      <c r="A1245" s="2" t="s">
        <v>3908</v>
      </c>
      <c r="B1245">
        <v>7.7</v>
      </c>
    </row>
    <row r="1246" spans="1:2" x14ac:dyDescent="0.35">
      <c r="A1246" s="2" t="s">
        <v>5174</v>
      </c>
      <c r="B1246">
        <v>5.8</v>
      </c>
    </row>
    <row r="1247" spans="1:2" x14ac:dyDescent="0.35">
      <c r="A1247" s="2" t="s">
        <v>1843</v>
      </c>
      <c r="B1247">
        <v>6.7</v>
      </c>
    </row>
    <row r="1248" spans="1:2" x14ac:dyDescent="0.35">
      <c r="A1248" s="2" t="s">
        <v>3773</v>
      </c>
      <c r="B1248">
        <v>7.3</v>
      </c>
    </row>
    <row r="1249" spans="1:2" x14ac:dyDescent="0.35">
      <c r="A1249" s="2" t="s">
        <v>4981</v>
      </c>
      <c r="B1249">
        <v>7</v>
      </c>
    </row>
    <row r="1250" spans="1:2" x14ac:dyDescent="0.35">
      <c r="A1250" s="2" t="s">
        <v>2706</v>
      </c>
      <c r="B1250">
        <v>6.85</v>
      </c>
    </row>
    <row r="1251" spans="1:2" x14ac:dyDescent="0.35">
      <c r="A1251" s="2" t="s">
        <v>4072</v>
      </c>
      <c r="B1251">
        <v>6.7</v>
      </c>
    </row>
    <row r="1252" spans="1:2" x14ac:dyDescent="0.35">
      <c r="A1252" s="2" t="s">
        <v>1211</v>
      </c>
      <c r="B1252">
        <v>6.7</v>
      </c>
    </row>
    <row r="1253" spans="1:2" x14ac:dyDescent="0.35">
      <c r="A1253" s="2" t="s">
        <v>573</v>
      </c>
      <c r="B1253">
        <v>6.1</v>
      </c>
    </row>
    <row r="1254" spans="1:2" x14ac:dyDescent="0.35">
      <c r="A1254" s="2" t="s">
        <v>1533</v>
      </c>
      <c r="B1254">
        <v>5.3</v>
      </c>
    </row>
    <row r="1255" spans="1:2" x14ac:dyDescent="0.35">
      <c r="A1255" s="2" t="s">
        <v>1517</v>
      </c>
      <c r="B1255">
        <v>5.6</v>
      </c>
    </row>
    <row r="1256" spans="1:2" x14ac:dyDescent="0.35">
      <c r="A1256" s="2" t="s">
        <v>4834</v>
      </c>
      <c r="B1256">
        <v>5.9</v>
      </c>
    </row>
    <row r="1257" spans="1:2" x14ac:dyDescent="0.35">
      <c r="A1257" s="2" t="s">
        <v>2038</v>
      </c>
      <c r="B1257">
        <v>6.6</v>
      </c>
    </row>
    <row r="1258" spans="1:2" x14ac:dyDescent="0.35">
      <c r="A1258" s="2" t="s">
        <v>4658</v>
      </c>
      <c r="B1258">
        <v>7.3</v>
      </c>
    </row>
    <row r="1259" spans="1:2" x14ac:dyDescent="0.35">
      <c r="A1259" s="2" t="s">
        <v>3047</v>
      </c>
      <c r="B1259">
        <v>5.8</v>
      </c>
    </row>
    <row r="1260" spans="1:2" x14ac:dyDescent="0.35">
      <c r="A1260" s="2" t="s">
        <v>1562</v>
      </c>
      <c r="B1260">
        <v>4.5</v>
      </c>
    </row>
    <row r="1261" spans="1:2" x14ac:dyDescent="0.35">
      <c r="A1261" s="2" t="s">
        <v>5167</v>
      </c>
      <c r="B1261">
        <v>5.7</v>
      </c>
    </row>
    <row r="1262" spans="1:2" x14ac:dyDescent="0.35">
      <c r="A1262" s="2" t="s">
        <v>5369</v>
      </c>
      <c r="B1262">
        <v>7.3</v>
      </c>
    </row>
    <row r="1263" spans="1:2" x14ac:dyDescent="0.35">
      <c r="A1263" s="2" t="s">
        <v>336</v>
      </c>
      <c r="B1263">
        <v>5.9</v>
      </c>
    </row>
    <row r="1264" spans="1:2" x14ac:dyDescent="0.35">
      <c r="A1264" s="2" t="s">
        <v>384</v>
      </c>
      <c r="B1264">
        <v>7.5857142857142872</v>
      </c>
    </row>
    <row r="1265" spans="1:2" x14ac:dyDescent="0.35">
      <c r="A1265" s="2" t="s">
        <v>4381</v>
      </c>
      <c r="B1265">
        <v>6</v>
      </c>
    </row>
    <row r="1266" spans="1:2" x14ac:dyDescent="0.35">
      <c r="A1266" s="2" t="s">
        <v>2354</v>
      </c>
      <c r="B1266">
        <v>7.7333333333333343</v>
      </c>
    </row>
    <row r="1267" spans="1:2" x14ac:dyDescent="0.35">
      <c r="A1267" s="2" t="s">
        <v>1382</v>
      </c>
      <c r="B1267">
        <v>5.5</v>
      </c>
    </row>
    <row r="1268" spans="1:2" x14ac:dyDescent="0.35">
      <c r="A1268" s="2" t="s">
        <v>1310</v>
      </c>
      <c r="B1268">
        <v>7.2</v>
      </c>
    </row>
    <row r="1269" spans="1:2" x14ac:dyDescent="0.35">
      <c r="A1269" s="2" t="s">
        <v>3776</v>
      </c>
      <c r="B1269">
        <v>5.9</v>
      </c>
    </row>
    <row r="1270" spans="1:2" x14ac:dyDescent="0.35">
      <c r="A1270" s="2" t="s">
        <v>1674</v>
      </c>
      <c r="B1270">
        <v>6.7999999999999989</v>
      </c>
    </row>
    <row r="1271" spans="1:2" x14ac:dyDescent="0.35">
      <c r="A1271" s="2" t="s">
        <v>2317</v>
      </c>
      <c r="B1271">
        <v>6.6</v>
      </c>
    </row>
    <row r="1272" spans="1:2" x14ac:dyDescent="0.35">
      <c r="A1272" s="2" t="s">
        <v>4451</v>
      </c>
      <c r="B1272">
        <v>5.7666666666666657</v>
      </c>
    </row>
    <row r="1273" spans="1:2" x14ac:dyDescent="0.35">
      <c r="A1273" s="2" t="s">
        <v>1954</v>
      </c>
      <c r="B1273">
        <v>7.5166666666666666</v>
      </c>
    </row>
    <row r="1274" spans="1:2" x14ac:dyDescent="0.35">
      <c r="A1274" s="2" t="s">
        <v>934</v>
      </c>
      <c r="B1274">
        <v>6</v>
      </c>
    </row>
    <row r="1275" spans="1:2" x14ac:dyDescent="0.35">
      <c r="A1275" s="2" t="s">
        <v>424</v>
      </c>
      <c r="B1275">
        <v>6.7166666666666659</v>
      </c>
    </row>
    <row r="1276" spans="1:2" x14ac:dyDescent="0.35">
      <c r="A1276" s="2" t="s">
        <v>689</v>
      </c>
      <c r="B1276">
        <v>5.99</v>
      </c>
    </row>
    <row r="1277" spans="1:2" x14ac:dyDescent="0.35">
      <c r="A1277" s="2" t="s">
        <v>1800</v>
      </c>
      <c r="B1277">
        <v>5.8</v>
      </c>
    </row>
    <row r="1278" spans="1:2" x14ac:dyDescent="0.35">
      <c r="A1278" s="2" t="s">
        <v>535</v>
      </c>
      <c r="B1278">
        <v>6.0166666666666657</v>
      </c>
    </row>
    <row r="1279" spans="1:2" x14ac:dyDescent="0.35">
      <c r="A1279" s="2" t="s">
        <v>5198</v>
      </c>
      <c r="B1279">
        <v>6.8</v>
      </c>
    </row>
    <row r="1280" spans="1:2" x14ac:dyDescent="0.35">
      <c r="A1280" s="2" t="s">
        <v>2922</v>
      </c>
      <c r="B1280">
        <v>7</v>
      </c>
    </row>
    <row r="1281" spans="1:2" x14ac:dyDescent="0.35">
      <c r="A1281" s="2" t="s">
        <v>1560</v>
      </c>
      <c r="B1281">
        <v>6.7500000000000009</v>
      </c>
    </row>
    <row r="1282" spans="1:2" x14ac:dyDescent="0.35">
      <c r="A1282" s="2" t="s">
        <v>3375</v>
      </c>
      <c r="B1282">
        <v>3.3</v>
      </c>
    </row>
    <row r="1283" spans="1:2" x14ac:dyDescent="0.35">
      <c r="A1283" s="2" t="s">
        <v>162</v>
      </c>
      <c r="B1283">
        <v>8.2333333333333343</v>
      </c>
    </row>
    <row r="1284" spans="1:2" x14ac:dyDescent="0.35">
      <c r="A1284" s="2" t="s">
        <v>5239</v>
      </c>
      <c r="B1284">
        <v>6.5</v>
      </c>
    </row>
    <row r="1285" spans="1:2" x14ac:dyDescent="0.35">
      <c r="A1285" s="2" t="s">
        <v>729</v>
      </c>
      <c r="B1285">
        <v>6.9333333333333327</v>
      </c>
    </row>
    <row r="1286" spans="1:2" x14ac:dyDescent="0.35">
      <c r="A1286" s="2" t="s">
        <v>3527</v>
      </c>
      <c r="B1286">
        <v>6.4</v>
      </c>
    </row>
    <row r="1287" spans="1:2" x14ac:dyDescent="0.35">
      <c r="A1287" s="2" t="s">
        <v>90</v>
      </c>
      <c r="B1287">
        <v>6.666666666666667</v>
      </c>
    </row>
    <row r="1288" spans="1:2" x14ac:dyDescent="0.35">
      <c r="A1288" s="2" t="s">
        <v>1121</v>
      </c>
      <c r="B1288">
        <v>5.5</v>
      </c>
    </row>
    <row r="1289" spans="1:2" x14ac:dyDescent="0.35">
      <c r="A1289" s="2" t="s">
        <v>3910</v>
      </c>
      <c r="B1289">
        <v>7.1</v>
      </c>
    </row>
    <row r="1290" spans="1:2" x14ac:dyDescent="0.35">
      <c r="A1290" s="2" t="s">
        <v>3587</v>
      </c>
      <c r="B1290">
        <v>6.68</v>
      </c>
    </row>
    <row r="1291" spans="1:2" x14ac:dyDescent="0.35">
      <c r="A1291" s="2" t="s">
        <v>519</v>
      </c>
      <c r="B1291">
        <v>5.4</v>
      </c>
    </row>
    <row r="1292" spans="1:2" x14ac:dyDescent="0.35">
      <c r="A1292" s="2" t="s">
        <v>4264</v>
      </c>
      <c r="B1292">
        <v>6.5</v>
      </c>
    </row>
    <row r="1293" spans="1:2" x14ac:dyDescent="0.35">
      <c r="A1293" s="2" t="s">
        <v>3362</v>
      </c>
      <c r="B1293">
        <v>7.3</v>
      </c>
    </row>
    <row r="1294" spans="1:2" x14ac:dyDescent="0.35">
      <c r="A1294" s="2" t="s">
        <v>3043</v>
      </c>
      <c r="B1294">
        <v>4</v>
      </c>
    </row>
    <row r="1295" spans="1:2" x14ac:dyDescent="0.35">
      <c r="A1295" s="2" t="s">
        <v>1798</v>
      </c>
      <c r="B1295">
        <v>6.85</v>
      </c>
    </row>
    <row r="1296" spans="1:2" x14ac:dyDescent="0.35">
      <c r="A1296" s="2" t="s">
        <v>1419</v>
      </c>
      <c r="B1296">
        <v>5.3</v>
      </c>
    </row>
    <row r="1297" spans="1:2" x14ac:dyDescent="0.35">
      <c r="A1297" s="2" t="s">
        <v>1904</v>
      </c>
      <c r="B1297">
        <v>7.1</v>
      </c>
    </row>
    <row r="1298" spans="1:2" x14ac:dyDescent="0.35">
      <c r="A1298" s="2" t="s">
        <v>1623</v>
      </c>
      <c r="B1298">
        <v>6.2250000000000005</v>
      </c>
    </row>
    <row r="1299" spans="1:2" x14ac:dyDescent="0.35">
      <c r="A1299" s="2" t="s">
        <v>558</v>
      </c>
      <c r="B1299">
        <v>5.2200000000000006</v>
      </c>
    </row>
    <row r="1300" spans="1:2" x14ac:dyDescent="0.35">
      <c r="A1300" s="2" t="s">
        <v>74</v>
      </c>
      <c r="B1300">
        <v>7.6750000000000007</v>
      </c>
    </row>
    <row r="1301" spans="1:2" x14ac:dyDescent="0.35">
      <c r="A1301" s="2" t="s">
        <v>3596</v>
      </c>
      <c r="B1301">
        <v>6.5</v>
      </c>
    </row>
    <row r="1302" spans="1:2" x14ac:dyDescent="0.35">
      <c r="A1302" s="2" t="s">
        <v>3391</v>
      </c>
      <c r="B1302">
        <v>7.2</v>
      </c>
    </row>
    <row r="1303" spans="1:2" x14ac:dyDescent="0.35">
      <c r="A1303" s="2" t="s">
        <v>2082</v>
      </c>
      <c r="B1303">
        <v>7.1</v>
      </c>
    </row>
    <row r="1304" spans="1:2" x14ac:dyDescent="0.35">
      <c r="A1304" s="2" t="s">
        <v>2284</v>
      </c>
      <c r="B1304">
        <v>5.8</v>
      </c>
    </row>
    <row r="1305" spans="1:2" x14ac:dyDescent="0.35">
      <c r="A1305" s="2" t="s">
        <v>1320</v>
      </c>
      <c r="B1305">
        <v>6.85</v>
      </c>
    </row>
    <row r="1306" spans="1:2" x14ac:dyDescent="0.35">
      <c r="A1306" s="2" t="s">
        <v>4985</v>
      </c>
      <c r="B1306">
        <v>4.4000000000000004</v>
      </c>
    </row>
    <row r="1307" spans="1:2" x14ac:dyDescent="0.35">
      <c r="A1307" s="2" t="s">
        <v>1248</v>
      </c>
      <c r="B1307">
        <v>5.7</v>
      </c>
    </row>
    <row r="1308" spans="1:2" x14ac:dyDescent="0.35">
      <c r="A1308" s="2" t="s">
        <v>4136</v>
      </c>
      <c r="B1308">
        <v>6.6</v>
      </c>
    </row>
    <row r="1309" spans="1:2" x14ac:dyDescent="0.35">
      <c r="A1309" s="2" t="s">
        <v>4309</v>
      </c>
      <c r="B1309">
        <v>6.8</v>
      </c>
    </row>
    <row r="1310" spans="1:2" x14ac:dyDescent="0.35">
      <c r="A1310" s="2" t="s">
        <v>344</v>
      </c>
      <c r="B1310">
        <v>7.3</v>
      </c>
    </row>
    <row r="1311" spans="1:2" x14ac:dyDescent="0.35">
      <c r="A1311" s="2" t="s">
        <v>726</v>
      </c>
      <c r="B1311">
        <v>6.1857142857142851</v>
      </c>
    </row>
    <row r="1312" spans="1:2" x14ac:dyDescent="0.35">
      <c r="A1312" s="2" t="s">
        <v>4045</v>
      </c>
      <c r="B1312">
        <v>6.8</v>
      </c>
    </row>
    <row r="1313" spans="1:2" x14ac:dyDescent="0.35">
      <c r="A1313" s="2" t="s">
        <v>4892</v>
      </c>
      <c r="B1313">
        <v>6.8</v>
      </c>
    </row>
    <row r="1314" spans="1:2" x14ac:dyDescent="0.35">
      <c r="A1314" s="2" t="s">
        <v>1489</v>
      </c>
      <c r="B1314">
        <v>6.2</v>
      </c>
    </row>
    <row r="1315" spans="1:2" x14ac:dyDescent="0.35">
      <c r="A1315" s="2" t="s">
        <v>370</v>
      </c>
      <c r="B1315">
        <v>7.7249999999999996</v>
      </c>
    </row>
    <row r="1316" spans="1:2" x14ac:dyDescent="0.35">
      <c r="A1316" s="2" t="s">
        <v>5100</v>
      </c>
      <c r="B1316">
        <v>7.6</v>
      </c>
    </row>
    <row r="1317" spans="1:2" x14ac:dyDescent="0.35">
      <c r="A1317" s="2" t="s">
        <v>388</v>
      </c>
      <c r="B1317">
        <v>6.4749999999999996</v>
      </c>
    </row>
    <row r="1318" spans="1:2" x14ac:dyDescent="0.35">
      <c r="A1318" s="2" t="s">
        <v>993</v>
      </c>
      <c r="B1318">
        <v>6.4</v>
      </c>
    </row>
    <row r="1319" spans="1:2" x14ac:dyDescent="0.35">
      <c r="A1319" s="2" t="s">
        <v>2329</v>
      </c>
      <c r="B1319">
        <v>6.9</v>
      </c>
    </row>
    <row r="1320" spans="1:2" x14ac:dyDescent="0.35">
      <c r="A1320" s="2" t="s">
        <v>634</v>
      </c>
      <c r="B1320">
        <v>7.2749999999999995</v>
      </c>
    </row>
    <row r="1321" spans="1:2" x14ac:dyDescent="0.35">
      <c r="A1321" s="2" t="s">
        <v>3507</v>
      </c>
      <c r="B1321">
        <v>4.8</v>
      </c>
    </row>
    <row r="1322" spans="1:2" x14ac:dyDescent="0.35">
      <c r="A1322" s="2" t="s">
        <v>2676</v>
      </c>
      <c r="B1322">
        <v>6.3</v>
      </c>
    </row>
    <row r="1323" spans="1:2" x14ac:dyDescent="0.35">
      <c r="A1323" s="2" t="s">
        <v>2511</v>
      </c>
      <c r="B1323">
        <v>7.65</v>
      </c>
    </row>
    <row r="1324" spans="1:2" x14ac:dyDescent="0.35">
      <c r="A1324" s="2" t="s">
        <v>3982</v>
      </c>
      <c r="B1324">
        <v>7.7</v>
      </c>
    </row>
    <row r="1325" spans="1:2" x14ac:dyDescent="0.35">
      <c r="A1325" s="2" t="s">
        <v>396</v>
      </c>
      <c r="B1325">
        <v>6.7666666666666675</v>
      </c>
    </row>
    <row r="1326" spans="1:2" x14ac:dyDescent="0.35">
      <c r="A1326" s="2" t="s">
        <v>1368</v>
      </c>
      <c r="B1326">
        <v>6.35</v>
      </c>
    </row>
    <row r="1327" spans="1:2" x14ac:dyDescent="0.35">
      <c r="A1327" s="2" t="s">
        <v>848</v>
      </c>
      <c r="B1327">
        <v>7.6</v>
      </c>
    </row>
    <row r="1328" spans="1:2" x14ac:dyDescent="0.35">
      <c r="A1328" s="2" t="s">
        <v>1380</v>
      </c>
      <c r="B1328">
        <v>6.8500000000000005</v>
      </c>
    </row>
    <row r="1329" spans="1:2" x14ac:dyDescent="0.35">
      <c r="A1329" s="2" t="s">
        <v>567</v>
      </c>
      <c r="B1329">
        <v>3.3</v>
      </c>
    </row>
    <row r="1330" spans="1:2" x14ac:dyDescent="0.35">
      <c r="A1330" s="2" t="s">
        <v>5570</v>
      </c>
      <c r="B1330">
        <v>6.7</v>
      </c>
    </row>
    <row r="1331" spans="1:2" x14ac:dyDescent="0.35">
      <c r="A1331" s="2" t="s">
        <v>4605</v>
      </c>
      <c r="B1331">
        <v>7.1</v>
      </c>
    </row>
    <row r="1332" spans="1:2" x14ac:dyDescent="0.35">
      <c r="A1332" s="2" t="s">
        <v>3729</v>
      </c>
      <c r="B1332">
        <v>4.0999999999999996</v>
      </c>
    </row>
    <row r="1333" spans="1:2" x14ac:dyDescent="0.35">
      <c r="A1333" s="2" t="s">
        <v>5491</v>
      </c>
      <c r="B1333">
        <v>5.8</v>
      </c>
    </row>
    <row r="1334" spans="1:2" x14ac:dyDescent="0.35">
      <c r="A1334" s="2" t="s">
        <v>541</v>
      </c>
      <c r="B1334">
        <v>8.2000000000000011</v>
      </c>
    </row>
    <row r="1335" spans="1:2" x14ac:dyDescent="0.35">
      <c r="A1335" s="2" t="s">
        <v>4807</v>
      </c>
      <c r="B1335">
        <v>7.2</v>
      </c>
    </row>
    <row r="1336" spans="1:2" x14ac:dyDescent="0.35">
      <c r="A1336" s="2" t="s">
        <v>3950</v>
      </c>
      <c r="B1336">
        <v>6.8</v>
      </c>
    </row>
    <row r="1337" spans="1:2" x14ac:dyDescent="0.35">
      <c r="A1337" s="2" t="s">
        <v>4492</v>
      </c>
      <c r="B1337">
        <v>6.3</v>
      </c>
    </row>
    <row r="1338" spans="1:2" x14ac:dyDescent="0.35">
      <c r="A1338" s="2" t="s">
        <v>2731</v>
      </c>
      <c r="B1338">
        <v>5.0500000000000007</v>
      </c>
    </row>
    <row r="1339" spans="1:2" x14ac:dyDescent="0.35">
      <c r="A1339" s="2" t="s">
        <v>4188</v>
      </c>
      <c r="B1339">
        <v>6.2</v>
      </c>
    </row>
    <row r="1340" spans="1:2" x14ac:dyDescent="0.35">
      <c r="A1340" s="2" t="s">
        <v>493</v>
      </c>
      <c r="B1340">
        <v>4.9166666666666661</v>
      </c>
    </row>
    <row r="1341" spans="1:2" x14ac:dyDescent="0.35">
      <c r="A1341" s="2" t="s">
        <v>5163</v>
      </c>
      <c r="B1341">
        <v>7.8</v>
      </c>
    </row>
    <row r="1342" spans="1:2" x14ac:dyDescent="0.35">
      <c r="A1342" s="2" t="s">
        <v>5403</v>
      </c>
      <c r="B1342">
        <v>6.4</v>
      </c>
    </row>
    <row r="1343" spans="1:2" x14ac:dyDescent="0.35">
      <c r="A1343" s="2" t="s">
        <v>2140</v>
      </c>
      <c r="B1343">
        <v>5.3</v>
      </c>
    </row>
    <row r="1344" spans="1:2" x14ac:dyDescent="0.35">
      <c r="A1344" s="2" t="s">
        <v>3652</v>
      </c>
      <c r="B1344">
        <v>6.95</v>
      </c>
    </row>
    <row r="1345" spans="1:2" x14ac:dyDescent="0.35">
      <c r="A1345" s="2" t="s">
        <v>4734</v>
      </c>
      <c r="B1345">
        <v>6.9499999999999993</v>
      </c>
    </row>
    <row r="1346" spans="1:2" x14ac:dyDescent="0.35">
      <c r="A1346" s="2" t="s">
        <v>947</v>
      </c>
      <c r="B1346">
        <v>6.625</v>
      </c>
    </row>
    <row r="1347" spans="1:2" x14ac:dyDescent="0.35">
      <c r="A1347" s="2" t="s">
        <v>1405</v>
      </c>
      <c r="B1347">
        <v>6.75</v>
      </c>
    </row>
    <row r="1348" spans="1:2" x14ac:dyDescent="0.35">
      <c r="A1348" s="2" t="s">
        <v>5528</v>
      </c>
      <c r="B1348">
        <v>5.0999999999999996</v>
      </c>
    </row>
    <row r="1349" spans="1:2" x14ac:dyDescent="0.35">
      <c r="A1349" s="2" t="s">
        <v>3996</v>
      </c>
      <c r="B1349">
        <v>6.4</v>
      </c>
    </row>
    <row r="1350" spans="1:2" x14ac:dyDescent="0.35">
      <c r="A1350" s="2" t="s">
        <v>4566</v>
      </c>
      <c r="B1350">
        <v>7.4</v>
      </c>
    </row>
    <row r="1351" spans="1:2" x14ac:dyDescent="0.35">
      <c r="A1351" s="2" t="s">
        <v>5227</v>
      </c>
      <c r="B1351">
        <v>6.7</v>
      </c>
    </row>
    <row r="1352" spans="1:2" x14ac:dyDescent="0.35">
      <c r="A1352" s="2" t="s">
        <v>5074</v>
      </c>
      <c r="B1352">
        <v>7.1</v>
      </c>
    </row>
    <row r="1353" spans="1:2" x14ac:dyDescent="0.35">
      <c r="A1353" s="2" t="s">
        <v>1691</v>
      </c>
      <c r="B1353">
        <v>5.2666666666666666</v>
      </c>
    </row>
    <row r="1354" spans="1:2" x14ac:dyDescent="0.35">
      <c r="A1354" s="2" t="s">
        <v>626</v>
      </c>
      <c r="B1354">
        <v>5.7466666666666661</v>
      </c>
    </row>
    <row r="1355" spans="1:2" x14ac:dyDescent="0.35">
      <c r="A1355" s="2" t="s">
        <v>2266</v>
      </c>
      <c r="B1355">
        <v>7.15</v>
      </c>
    </row>
    <row r="1356" spans="1:2" x14ac:dyDescent="0.35">
      <c r="A1356" s="2" t="s">
        <v>3468</v>
      </c>
      <c r="B1356">
        <v>6.5</v>
      </c>
    </row>
    <row r="1357" spans="1:2" x14ac:dyDescent="0.35">
      <c r="A1357" s="2" t="s">
        <v>5410</v>
      </c>
      <c r="B1357">
        <v>5.6</v>
      </c>
    </row>
    <row r="1358" spans="1:2" x14ac:dyDescent="0.35">
      <c r="A1358" s="2" t="s">
        <v>5264</v>
      </c>
      <c r="B1358">
        <v>6.5</v>
      </c>
    </row>
    <row r="1359" spans="1:2" x14ac:dyDescent="0.35">
      <c r="A1359" s="2" t="s">
        <v>224</v>
      </c>
      <c r="B1359">
        <v>7.8</v>
      </c>
    </row>
    <row r="1360" spans="1:2" x14ac:dyDescent="0.35">
      <c r="A1360" s="2" t="s">
        <v>2428</v>
      </c>
      <c r="B1360">
        <v>7.4333333333333336</v>
      </c>
    </row>
    <row r="1361" spans="1:2" x14ac:dyDescent="0.35">
      <c r="A1361" s="2" t="s">
        <v>2719</v>
      </c>
      <c r="B1361">
        <v>4.7333333333333334</v>
      </c>
    </row>
    <row r="1362" spans="1:2" x14ac:dyDescent="0.35">
      <c r="A1362" s="2" t="s">
        <v>1602</v>
      </c>
      <c r="B1362">
        <v>7.75</v>
      </c>
    </row>
    <row r="1363" spans="1:2" x14ac:dyDescent="0.35">
      <c r="A1363" s="2" t="s">
        <v>358</v>
      </c>
      <c r="B1363">
        <v>6.6333333333333337</v>
      </c>
    </row>
    <row r="1364" spans="1:2" x14ac:dyDescent="0.35">
      <c r="A1364" s="2" t="s">
        <v>5349</v>
      </c>
      <c r="B1364">
        <v>7.2</v>
      </c>
    </row>
    <row r="1365" spans="1:2" x14ac:dyDescent="0.35">
      <c r="A1365" s="2" t="s">
        <v>4475</v>
      </c>
      <c r="B1365">
        <v>6.9</v>
      </c>
    </row>
    <row r="1366" spans="1:2" x14ac:dyDescent="0.35">
      <c r="A1366" s="2" t="s">
        <v>2497</v>
      </c>
      <c r="B1366">
        <v>7.25</v>
      </c>
    </row>
    <row r="1367" spans="1:2" x14ac:dyDescent="0.35">
      <c r="A1367" s="2" t="s">
        <v>2652</v>
      </c>
      <c r="B1367">
        <v>6.65</v>
      </c>
    </row>
    <row r="1368" spans="1:2" x14ac:dyDescent="0.35">
      <c r="A1368" s="2" t="s">
        <v>4685</v>
      </c>
      <c r="B1368">
        <v>7.3</v>
      </c>
    </row>
    <row r="1369" spans="1:2" x14ac:dyDescent="0.35">
      <c r="A1369" s="2" t="s">
        <v>2688</v>
      </c>
      <c r="B1369">
        <v>6.3999999999999995</v>
      </c>
    </row>
    <row r="1370" spans="1:2" x14ac:dyDescent="0.35">
      <c r="A1370" s="2" t="s">
        <v>4164</v>
      </c>
      <c r="B1370">
        <v>7.2</v>
      </c>
    </row>
    <row r="1371" spans="1:2" x14ac:dyDescent="0.35">
      <c r="A1371" s="2" t="s">
        <v>1525</v>
      </c>
      <c r="B1371">
        <v>6.85</v>
      </c>
    </row>
    <row r="1372" spans="1:2" x14ac:dyDescent="0.35">
      <c r="A1372" s="2" t="s">
        <v>1348</v>
      </c>
      <c r="B1372">
        <v>6.4666666666666659</v>
      </c>
    </row>
    <row r="1373" spans="1:2" x14ac:dyDescent="0.35">
      <c r="A1373" s="2" t="s">
        <v>2517</v>
      </c>
      <c r="B1373">
        <v>7.3272727272727272</v>
      </c>
    </row>
    <row r="1374" spans="1:2" x14ac:dyDescent="0.35">
      <c r="A1374" s="2" t="s">
        <v>1449</v>
      </c>
      <c r="B1374">
        <v>6.5333333333333341</v>
      </c>
    </row>
    <row r="1375" spans="1:2" x14ac:dyDescent="0.35">
      <c r="A1375" s="2" t="s">
        <v>2166</v>
      </c>
      <c r="B1375">
        <v>8.4</v>
      </c>
    </row>
    <row r="1376" spans="1:2" x14ac:dyDescent="0.35">
      <c r="A1376" s="2" t="s">
        <v>4886</v>
      </c>
      <c r="B1376">
        <v>6</v>
      </c>
    </row>
    <row r="1377" spans="1:2" x14ac:dyDescent="0.35">
      <c r="A1377" s="2" t="s">
        <v>1901</v>
      </c>
      <c r="B1377">
        <v>6.85</v>
      </c>
    </row>
    <row r="1378" spans="1:2" x14ac:dyDescent="0.35">
      <c r="A1378" s="2" t="s">
        <v>2788</v>
      </c>
      <c r="B1378">
        <v>7.2</v>
      </c>
    </row>
    <row r="1379" spans="1:2" x14ac:dyDescent="0.35">
      <c r="A1379" s="2" t="s">
        <v>4589</v>
      </c>
      <c r="B1379">
        <v>5.7</v>
      </c>
    </row>
    <row r="1380" spans="1:2" x14ac:dyDescent="0.35">
      <c r="A1380" s="2" t="s">
        <v>4843</v>
      </c>
      <c r="B1380">
        <v>2.7</v>
      </c>
    </row>
    <row r="1381" spans="1:2" x14ac:dyDescent="0.35">
      <c r="A1381" s="2" t="s">
        <v>3663</v>
      </c>
      <c r="B1381">
        <v>6.4</v>
      </c>
    </row>
    <row r="1382" spans="1:2" x14ac:dyDescent="0.35">
      <c r="A1382" s="2" t="s">
        <v>3220</v>
      </c>
      <c r="B1382">
        <v>5.3</v>
      </c>
    </row>
    <row r="1383" spans="1:2" x14ac:dyDescent="0.35">
      <c r="A1383" s="2" t="s">
        <v>3490</v>
      </c>
      <c r="B1383">
        <v>4.0999999999999996</v>
      </c>
    </row>
    <row r="1384" spans="1:2" x14ac:dyDescent="0.35">
      <c r="A1384" s="2" t="s">
        <v>5601</v>
      </c>
      <c r="B1384">
        <v>7.7</v>
      </c>
    </row>
    <row r="1385" spans="1:2" x14ac:dyDescent="0.35">
      <c r="A1385" s="2" t="s">
        <v>3187</v>
      </c>
      <c r="B1385">
        <v>6.4</v>
      </c>
    </row>
    <row r="1386" spans="1:2" x14ac:dyDescent="0.35">
      <c r="A1386" s="2" t="s">
        <v>81</v>
      </c>
      <c r="B1386">
        <v>7.0705882352941174</v>
      </c>
    </row>
    <row r="1387" spans="1:2" x14ac:dyDescent="0.35">
      <c r="A1387" s="2" t="s">
        <v>2696</v>
      </c>
      <c r="B1387">
        <v>5.4</v>
      </c>
    </row>
    <row r="1388" spans="1:2" x14ac:dyDescent="0.35">
      <c r="A1388" s="2" t="s">
        <v>4560</v>
      </c>
      <c r="B1388">
        <v>5.9</v>
      </c>
    </row>
    <row r="1389" spans="1:2" x14ac:dyDescent="0.35">
      <c r="A1389" s="2" t="s">
        <v>5200</v>
      </c>
      <c r="B1389">
        <v>7.8</v>
      </c>
    </row>
    <row r="1390" spans="1:2" x14ac:dyDescent="0.35">
      <c r="A1390" s="2" t="s">
        <v>1013</v>
      </c>
      <c r="B1390">
        <v>6.05</v>
      </c>
    </row>
    <row r="1391" spans="1:2" x14ac:dyDescent="0.35">
      <c r="A1391" s="2" t="s">
        <v>178</v>
      </c>
      <c r="B1391">
        <v>5.7818181818181822</v>
      </c>
    </row>
    <row r="1392" spans="1:2" x14ac:dyDescent="0.35">
      <c r="A1392" s="2" t="s">
        <v>4687</v>
      </c>
      <c r="B1392">
        <v>4.5</v>
      </c>
    </row>
    <row r="1393" spans="1:2" x14ac:dyDescent="0.35">
      <c r="A1393" s="2" t="s">
        <v>167</v>
      </c>
      <c r="B1393">
        <v>6.0500000000000007</v>
      </c>
    </row>
    <row r="1394" spans="1:2" x14ac:dyDescent="0.35">
      <c r="A1394" s="2" t="s">
        <v>68</v>
      </c>
      <c r="B1394">
        <v>6.6</v>
      </c>
    </row>
    <row r="1395" spans="1:2" x14ac:dyDescent="0.35">
      <c r="A1395" s="2" t="s">
        <v>5301</v>
      </c>
      <c r="B1395">
        <v>6.8</v>
      </c>
    </row>
    <row r="1396" spans="1:2" x14ac:dyDescent="0.35">
      <c r="A1396" s="2" t="s">
        <v>330</v>
      </c>
      <c r="B1396">
        <v>5.94</v>
      </c>
    </row>
    <row r="1397" spans="1:2" x14ac:dyDescent="0.35">
      <c r="A1397" s="2" t="s">
        <v>3960</v>
      </c>
      <c r="B1397">
        <v>4.5999999999999996</v>
      </c>
    </row>
    <row r="1398" spans="1:2" x14ac:dyDescent="0.35">
      <c r="A1398" s="2" t="s">
        <v>1090</v>
      </c>
      <c r="B1398">
        <v>7.0181818181818185</v>
      </c>
    </row>
    <row r="1399" spans="1:2" x14ac:dyDescent="0.35">
      <c r="A1399" s="2" t="s">
        <v>4078</v>
      </c>
      <c r="B1399">
        <v>6.1</v>
      </c>
    </row>
    <row r="1400" spans="1:2" x14ac:dyDescent="0.35">
      <c r="A1400" s="2" t="s">
        <v>3484</v>
      </c>
      <c r="B1400">
        <v>5.5600000000000005</v>
      </c>
    </row>
    <row r="1401" spans="1:2" x14ac:dyDescent="0.35">
      <c r="A1401" s="2" t="s">
        <v>5083</v>
      </c>
      <c r="B1401">
        <v>5.0999999999999996</v>
      </c>
    </row>
    <row r="1402" spans="1:2" x14ac:dyDescent="0.35">
      <c r="A1402" s="2" t="s">
        <v>3179</v>
      </c>
      <c r="B1402">
        <v>6.8</v>
      </c>
    </row>
    <row r="1403" spans="1:2" x14ac:dyDescent="0.35">
      <c r="A1403" s="2" t="s">
        <v>2484</v>
      </c>
      <c r="B1403">
        <v>6.5</v>
      </c>
    </row>
    <row r="1404" spans="1:2" x14ac:dyDescent="0.35">
      <c r="A1404" s="2" t="s">
        <v>4082</v>
      </c>
      <c r="B1404">
        <v>5.9</v>
      </c>
    </row>
    <row r="1405" spans="1:2" x14ac:dyDescent="0.35">
      <c r="A1405" s="2" t="s">
        <v>1332</v>
      </c>
      <c r="B1405">
        <v>4.7</v>
      </c>
    </row>
    <row r="1406" spans="1:2" x14ac:dyDescent="0.35">
      <c r="A1406" s="2" t="s">
        <v>4923</v>
      </c>
      <c r="B1406">
        <v>6.5</v>
      </c>
    </row>
    <row r="1407" spans="1:2" x14ac:dyDescent="0.35">
      <c r="A1407" s="2" t="s">
        <v>4676</v>
      </c>
      <c r="B1407">
        <v>7.2</v>
      </c>
    </row>
    <row r="1408" spans="1:2" x14ac:dyDescent="0.35">
      <c r="A1408" s="2" t="s">
        <v>4906</v>
      </c>
      <c r="B1408">
        <v>6.8</v>
      </c>
    </row>
    <row r="1409" spans="1:2" x14ac:dyDescent="0.35">
      <c r="A1409" s="2" t="s">
        <v>5102</v>
      </c>
      <c r="B1409">
        <v>7.2</v>
      </c>
    </row>
    <row r="1410" spans="1:2" x14ac:dyDescent="0.35">
      <c r="A1410" s="2" t="s">
        <v>3323</v>
      </c>
      <c r="B1410">
        <v>5.15</v>
      </c>
    </row>
    <row r="1411" spans="1:2" x14ac:dyDescent="0.35">
      <c r="A1411" s="2" t="s">
        <v>3389</v>
      </c>
      <c r="B1411">
        <v>4.3999999999999995</v>
      </c>
    </row>
    <row r="1412" spans="1:2" x14ac:dyDescent="0.35">
      <c r="A1412" s="2" t="s">
        <v>4865</v>
      </c>
      <c r="B1412">
        <v>6.3</v>
      </c>
    </row>
    <row r="1413" spans="1:2" x14ac:dyDescent="0.35">
      <c r="A1413" s="2" t="s">
        <v>878</v>
      </c>
      <c r="B1413">
        <v>6</v>
      </c>
    </row>
    <row r="1414" spans="1:2" x14ac:dyDescent="0.35">
      <c r="A1414" s="2" t="s">
        <v>4400</v>
      </c>
      <c r="B1414">
        <v>3.5</v>
      </c>
    </row>
    <row r="1415" spans="1:2" x14ac:dyDescent="0.35">
      <c r="A1415" s="2" t="s">
        <v>4359</v>
      </c>
      <c r="B1415">
        <v>6.4</v>
      </c>
    </row>
    <row r="1416" spans="1:2" x14ac:dyDescent="0.35">
      <c r="A1416" s="2" t="s">
        <v>1132</v>
      </c>
      <c r="B1416">
        <v>6.839999999999999</v>
      </c>
    </row>
    <row r="1417" spans="1:2" x14ac:dyDescent="0.35">
      <c r="A1417" s="2" t="s">
        <v>1360</v>
      </c>
      <c r="B1417">
        <v>5.6923076923076925</v>
      </c>
    </row>
    <row r="1418" spans="1:2" x14ac:dyDescent="0.35">
      <c r="A1418" s="2" t="s">
        <v>412</v>
      </c>
      <c r="B1418">
        <v>6.3499999999999988</v>
      </c>
    </row>
    <row r="1419" spans="1:2" x14ac:dyDescent="0.35">
      <c r="A1419" s="2" t="s">
        <v>4527</v>
      </c>
      <c r="B1419">
        <v>7.8</v>
      </c>
    </row>
    <row r="1420" spans="1:2" x14ac:dyDescent="0.35">
      <c r="A1420" s="2" t="s">
        <v>204</v>
      </c>
      <c r="B1420">
        <v>7</v>
      </c>
    </row>
    <row r="1421" spans="1:2" x14ac:dyDescent="0.35">
      <c r="A1421" s="2" t="s">
        <v>2739</v>
      </c>
      <c r="B1421">
        <v>7.2</v>
      </c>
    </row>
    <row r="1422" spans="1:2" x14ac:dyDescent="0.35">
      <c r="A1422" s="2" t="s">
        <v>5628</v>
      </c>
      <c r="B1422">
        <v>7</v>
      </c>
    </row>
    <row r="1423" spans="1:2" x14ac:dyDescent="0.35">
      <c r="A1423" s="2" t="s">
        <v>2010</v>
      </c>
      <c r="B1423">
        <v>7.2</v>
      </c>
    </row>
    <row r="1424" spans="1:2" x14ac:dyDescent="0.35">
      <c r="A1424" s="2" t="s">
        <v>153</v>
      </c>
      <c r="B1424">
        <v>7.3076923076923084</v>
      </c>
    </row>
    <row r="1425" spans="1:2" x14ac:dyDescent="0.35">
      <c r="A1425" s="2" t="s">
        <v>2950</v>
      </c>
      <c r="B1425">
        <v>5.8</v>
      </c>
    </row>
    <row r="1426" spans="1:2" x14ac:dyDescent="0.35">
      <c r="A1426" s="2" t="s">
        <v>5614</v>
      </c>
      <c r="B1426">
        <v>7.3</v>
      </c>
    </row>
    <row r="1427" spans="1:2" x14ac:dyDescent="0.35">
      <c r="A1427" s="2" t="s">
        <v>1218</v>
      </c>
      <c r="B1427">
        <v>6.6</v>
      </c>
    </row>
    <row r="1428" spans="1:2" x14ac:dyDescent="0.35">
      <c r="A1428" s="2" t="s">
        <v>3599</v>
      </c>
      <c r="B1428">
        <v>6.2</v>
      </c>
    </row>
    <row r="1429" spans="1:2" x14ac:dyDescent="0.35">
      <c r="A1429" s="2" t="s">
        <v>5172</v>
      </c>
      <c r="B1429">
        <v>7</v>
      </c>
    </row>
    <row r="1430" spans="1:2" x14ac:dyDescent="0.35">
      <c r="A1430" s="2" t="s">
        <v>4391</v>
      </c>
      <c r="B1430">
        <v>6.95</v>
      </c>
    </row>
    <row r="1431" spans="1:2" x14ac:dyDescent="0.35">
      <c r="A1431" s="2" t="s">
        <v>704</v>
      </c>
      <c r="B1431">
        <v>7.35</v>
      </c>
    </row>
    <row r="1432" spans="1:2" x14ac:dyDescent="0.35">
      <c r="A1432" s="2" t="s">
        <v>4838</v>
      </c>
      <c r="B1432">
        <v>6.6</v>
      </c>
    </row>
    <row r="1433" spans="1:2" x14ac:dyDescent="0.35">
      <c r="A1433" s="2" t="s">
        <v>811</v>
      </c>
      <c r="B1433">
        <v>2.4</v>
      </c>
    </row>
    <row r="1434" spans="1:2" x14ac:dyDescent="0.35">
      <c r="A1434" s="2" t="s">
        <v>471</v>
      </c>
      <c r="B1434">
        <v>6.7714285714285705</v>
      </c>
    </row>
    <row r="1435" spans="1:2" x14ac:dyDescent="0.35">
      <c r="A1435" s="2" t="s">
        <v>1680</v>
      </c>
      <c r="B1435">
        <v>5.2666666666666666</v>
      </c>
    </row>
    <row r="1436" spans="1:2" x14ac:dyDescent="0.35">
      <c r="A1436" s="2" t="s">
        <v>1597</v>
      </c>
      <c r="B1436">
        <v>6.666666666666667</v>
      </c>
    </row>
    <row r="1437" spans="1:2" x14ac:dyDescent="0.35">
      <c r="A1437" s="2" t="s">
        <v>5533</v>
      </c>
      <c r="B1437">
        <v>7</v>
      </c>
    </row>
    <row r="1438" spans="1:2" x14ac:dyDescent="0.35">
      <c r="A1438" s="2" t="s">
        <v>480</v>
      </c>
      <c r="B1438">
        <v>6.5</v>
      </c>
    </row>
    <row r="1439" spans="1:2" x14ac:dyDescent="0.35">
      <c r="A1439" s="2" t="s">
        <v>151</v>
      </c>
      <c r="B1439">
        <v>6.1875</v>
      </c>
    </row>
    <row r="1440" spans="1:2" x14ac:dyDescent="0.35">
      <c r="A1440" s="2" t="s">
        <v>1519</v>
      </c>
      <c r="B1440">
        <v>5.5</v>
      </c>
    </row>
    <row r="1441" spans="1:2" x14ac:dyDescent="0.35">
      <c r="A1441" s="2" t="s">
        <v>1070</v>
      </c>
      <c r="B1441">
        <v>7.3250000000000002</v>
      </c>
    </row>
    <row r="1442" spans="1:2" x14ac:dyDescent="0.35">
      <c r="A1442" s="2" t="s">
        <v>515</v>
      </c>
      <c r="B1442">
        <v>7.3999999999999995</v>
      </c>
    </row>
    <row r="1443" spans="1:2" x14ac:dyDescent="0.35">
      <c r="A1443" s="2" t="s">
        <v>4854</v>
      </c>
      <c r="B1443">
        <v>8.5</v>
      </c>
    </row>
    <row r="1444" spans="1:2" x14ac:dyDescent="0.35">
      <c r="A1444" s="2" t="s">
        <v>300</v>
      </c>
      <c r="B1444">
        <v>6.9307692307692301</v>
      </c>
    </row>
    <row r="1445" spans="1:2" x14ac:dyDescent="0.35">
      <c r="A1445" s="2" t="s">
        <v>1330</v>
      </c>
      <c r="B1445">
        <v>7</v>
      </c>
    </row>
    <row r="1446" spans="1:2" x14ac:dyDescent="0.35">
      <c r="A1446" s="2" t="s">
        <v>895</v>
      </c>
      <c r="B1446">
        <v>5.9</v>
      </c>
    </row>
    <row r="1447" spans="1:2" x14ac:dyDescent="0.35">
      <c r="A1447" s="2" t="s">
        <v>580</v>
      </c>
      <c r="B1447">
        <v>5.5</v>
      </c>
    </row>
    <row r="1448" spans="1:2" x14ac:dyDescent="0.35">
      <c r="A1448" s="2" t="s">
        <v>4729</v>
      </c>
      <c r="B1448">
        <v>6.9</v>
      </c>
    </row>
    <row r="1449" spans="1:2" x14ac:dyDescent="0.35">
      <c r="A1449" s="2" t="s">
        <v>2118</v>
      </c>
      <c r="B1449">
        <v>5.5</v>
      </c>
    </row>
    <row r="1450" spans="1:2" x14ac:dyDescent="0.35">
      <c r="A1450" s="2" t="s">
        <v>2878</v>
      </c>
      <c r="B1450">
        <v>6.3</v>
      </c>
    </row>
    <row r="1451" spans="1:2" x14ac:dyDescent="0.35">
      <c r="A1451" s="2" t="s">
        <v>4051</v>
      </c>
      <c r="B1451">
        <v>6.5</v>
      </c>
    </row>
    <row r="1452" spans="1:2" x14ac:dyDescent="0.35">
      <c r="A1452" s="2" t="s">
        <v>4001</v>
      </c>
      <c r="B1452">
        <v>5.5</v>
      </c>
    </row>
    <row r="1453" spans="1:2" x14ac:dyDescent="0.35">
      <c r="A1453" s="2" t="s">
        <v>4882</v>
      </c>
      <c r="B1453">
        <v>5.2</v>
      </c>
    </row>
    <row r="1454" spans="1:2" x14ac:dyDescent="0.35">
      <c r="A1454" s="2" t="s">
        <v>1184</v>
      </c>
      <c r="B1454">
        <v>6.833333333333333</v>
      </c>
    </row>
    <row r="1455" spans="1:2" x14ac:dyDescent="0.35">
      <c r="A1455" s="2" t="s">
        <v>4856</v>
      </c>
      <c r="B1455">
        <v>4.8</v>
      </c>
    </row>
    <row r="1456" spans="1:2" x14ac:dyDescent="0.35">
      <c r="A1456" s="2" t="s">
        <v>201</v>
      </c>
      <c r="B1456">
        <v>6.1</v>
      </c>
    </row>
    <row r="1457" spans="1:2" x14ac:dyDescent="0.35">
      <c r="A1457" s="2" t="s">
        <v>2179</v>
      </c>
      <c r="B1457">
        <v>6.2</v>
      </c>
    </row>
    <row r="1458" spans="1:2" x14ac:dyDescent="0.35">
      <c r="A1458" s="2" t="s">
        <v>617</v>
      </c>
      <c r="B1458">
        <v>6.5333333333333341</v>
      </c>
    </row>
    <row r="1459" spans="1:2" x14ac:dyDescent="0.35">
      <c r="A1459" s="2" t="s">
        <v>5331</v>
      </c>
      <c r="B1459">
        <v>6.2</v>
      </c>
    </row>
    <row r="1460" spans="1:2" x14ac:dyDescent="0.35">
      <c r="A1460" s="2" t="s">
        <v>2828</v>
      </c>
      <c r="B1460">
        <v>7.1</v>
      </c>
    </row>
    <row r="1461" spans="1:2" x14ac:dyDescent="0.35">
      <c r="A1461" s="2" t="s">
        <v>4385</v>
      </c>
      <c r="B1461">
        <v>6.9</v>
      </c>
    </row>
    <row r="1462" spans="1:2" x14ac:dyDescent="0.35">
      <c r="A1462" s="2" t="s">
        <v>1614</v>
      </c>
      <c r="B1462">
        <v>6.5</v>
      </c>
    </row>
    <row r="1463" spans="1:2" x14ac:dyDescent="0.35">
      <c r="A1463" s="2" t="s">
        <v>4549</v>
      </c>
      <c r="B1463">
        <v>6.1</v>
      </c>
    </row>
    <row r="1464" spans="1:2" x14ac:dyDescent="0.35">
      <c r="A1464" s="2" t="s">
        <v>3623</v>
      </c>
      <c r="B1464">
        <v>6.1</v>
      </c>
    </row>
    <row r="1465" spans="1:2" x14ac:dyDescent="0.35">
      <c r="A1465" s="2" t="s">
        <v>1959</v>
      </c>
      <c r="B1465">
        <v>7.6</v>
      </c>
    </row>
    <row r="1466" spans="1:2" x14ac:dyDescent="0.35">
      <c r="A1466" s="2" t="s">
        <v>5435</v>
      </c>
      <c r="B1466">
        <v>7.2</v>
      </c>
    </row>
    <row r="1467" spans="1:2" x14ac:dyDescent="0.35">
      <c r="A1467" s="2" t="s">
        <v>5421</v>
      </c>
      <c r="B1467">
        <v>6.8</v>
      </c>
    </row>
    <row r="1468" spans="1:2" x14ac:dyDescent="0.35">
      <c r="A1468" s="2" t="s">
        <v>1127</v>
      </c>
      <c r="B1468">
        <v>5.95</v>
      </c>
    </row>
    <row r="1469" spans="1:2" x14ac:dyDescent="0.35">
      <c r="A1469" s="2" t="s">
        <v>3563</v>
      </c>
      <c r="B1469">
        <v>5.4</v>
      </c>
    </row>
    <row r="1470" spans="1:2" x14ac:dyDescent="0.35">
      <c r="A1470" s="2" t="s">
        <v>4596</v>
      </c>
      <c r="B1470">
        <v>4.7</v>
      </c>
    </row>
    <row r="1471" spans="1:2" x14ac:dyDescent="0.35">
      <c r="A1471" s="2" t="s">
        <v>1911</v>
      </c>
      <c r="B1471">
        <v>8.4</v>
      </c>
    </row>
    <row r="1472" spans="1:2" x14ac:dyDescent="0.35">
      <c r="A1472" s="2" t="s">
        <v>4061</v>
      </c>
      <c r="B1472">
        <v>5.7</v>
      </c>
    </row>
    <row r="1473" spans="1:2" x14ac:dyDescent="0.35">
      <c r="A1473" s="2" t="s">
        <v>5202</v>
      </c>
      <c r="B1473">
        <v>6.9</v>
      </c>
    </row>
    <row r="1474" spans="1:2" x14ac:dyDescent="0.35">
      <c r="A1474" s="2" t="s">
        <v>4919</v>
      </c>
      <c r="B1474">
        <v>6.8</v>
      </c>
    </row>
    <row r="1475" spans="1:2" x14ac:dyDescent="0.35">
      <c r="A1475" s="2" t="s">
        <v>1162</v>
      </c>
      <c r="B1475">
        <v>6.1</v>
      </c>
    </row>
    <row r="1476" spans="1:2" x14ac:dyDescent="0.35">
      <c r="A1476" s="2" t="s">
        <v>5543</v>
      </c>
      <c r="B1476">
        <v>4.7</v>
      </c>
    </row>
    <row r="1477" spans="1:2" x14ac:dyDescent="0.35">
      <c r="A1477" s="2" t="s">
        <v>18</v>
      </c>
      <c r="B1477">
        <v>7.4999999999999991</v>
      </c>
    </row>
    <row r="1478" spans="1:2" x14ac:dyDescent="0.35">
      <c r="A1478" s="2" t="s">
        <v>3738</v>
      </c>
      <c r="B1478">
        <v>5.75</v>
      </c>
    </row>
    <row r="1479" spans="1:2" x14ac:dyDescent="0.35">
      <c r="A1479" s="2" t="s">
        <v>4888</v>
      </c>
      <c r="B1479">
        <v>6.8</v>
      </c>
    </row>
    <row r="1480" spans="1:2" x14ac:dyDescent="0.35">
      <c r="A1480" s="2" t="s">
        <v>35</v>
      </c>
      <c r="B1480">
        <v>6.8500000000000005</v>
      </c>
    </row>
    <row r="1481" spans="1:2" x14ac:dyDescent="0.35">
      <c r="A1481" s="2" t="s">
        <v>1737</v>
      </c>
      <c r="B1481">
        <v>4.0999999999999996</v>
      </c>
    </row>
    <row r="1482" spans="1:2" x14ac:dyDescent="0.35">
      <c r="A1482" s="2" t="s">
        <v>1276</v>
      </c>
      <c r="B1482">
        <v>5.4499999999999993</v>
      </c>
    </row>
    <row r="1483" spans="1:2" x14ac:dyDescent="0.35">
      <c r="A1483" s="2" t="s">
        <v>5620</v>
      </c>
      <c r="B1483">
        <v>7.1</v>
      </c>
    </row>
    <row r="1484" spans="1:2" x14ac:dyDescent="0.35">
      <c r="A1484" s="2" t="s">
        <v>3497</v>
      </c>
      <c r="B1484">
        <v>4.5999999999999996</v>
      </c>
    </row>
    <row r="1485" spans="1:2" x14ac:dyDescent="0.35">
      <c r="A1485" s="2" t="s">
        <v>714</v>
      </c>
      <c r="B1485">
        <v>7.1</v>
      </c>
    </row>
    <row r="1486" spans="1:2" x14ac:dyDescent="0.35">
      <c r="A1486" s="2" t="s">
        <v>2515</v>
      </c>
      <c r="B1486">
        <v>6.9</v>
      </c>
    </row>
    <row r="1487" spans="1:2" x14ac:dyDescent="0.35">
      <c r="A1487" s="2" t="s">
        <v>3889</v>
      </c>
      <c r="B1487">
        <v>5.7</v>
      </c>
    </row>
    <row r="1488" spans="1:2" x14ac:dyDescent="0.35">
      <c r="A1488" s="2" t="s">
        <v>1356</v>
      </c>
      <c r="B1488">
        <v>7.0333333333333341</v>
      </c>
    </row>
    <row r="1489" spans="1:2" x14ac:dyDescent="0.35">
      <c r="A1489" s="2" t="s">
        <v>777</v>
      </c>
      <c r="B1489">
        <v>6.14</v>
      </c>
    </row>
    <row r="1490" spans="1:2" x14ac:dyDescent="0.35">
      <c r="A1490" s="2" t="s">
        <v>2536</v>
      </c>
      <c r="B1490">
        <v>6.5</v>
      </c>
    </row>
    <row r="1491" spans="1:2" x14ac:dyDescent="0.35">
      <c r="A1491" s="2" t="s">
        <v>1990</v>
      </c>
      <c r="B1491">
        <v>6.8400000000000007</v>
      </c>
    </row>
    <row r="1492" spans="1:2" x14ac:dyDescent="0.35">
      <c r="A1492" s="2" t="s">
        <v>4120</v>
      </c>
      <c r="B1492">
        <v>5.6</v>
      </c>
    </row>
    <row r="1493" spans="1:2" x14ac:dyDescent="0.35">
      <c r="A1493" s="2" t="s">
        <v>4198</v>
      </c>
      <c r="B1493">
        <v>3.9</v>
      </c>
    </row>
    <row r="1494" spans="1:2" x14ac:dyDescent="0.35">
      <c r="A1494" s="2" t="s">
        <v>2154</v>
      </c>
      <c r="B1494">
        <v>6.5</v>
      </c>
    </row>
    <row r="1495" spans="1:2" x14ac:dyDescent="0.35">
      <c r="A1495" s="2" t="s">
        <v>1209</v>
      </c>
      <c r="B1495">
        <v>5.45</v>
      </c>
    </row>
    <row r="1496" spans="1:2" x14ac:dyDescent="0.35">
      <c r="A1496" s="2" t="s">
        <v>1018</v>
      </c>
      <c r="B1496">
        <v>6.5</v>
      </c>
    </row>
    <row r="1497" spans="1:2" x14ac:dyDescent="0.35">
      <c r="A1497" s="2" t="s">
        <v>5450</v>
      </c>
      <c r="B1497">
        <v>6.6</v>
      </c>
    </row>
    <row r="1498" spans="1:2" x14ac:dyDescent="0.35">
      <c r="A1498" s="2" t="s">
        <v>1257</v>
      </c>
      <c r="B1498">
        <v>6.125</v>
      </c>
    </row>
    <row r="1499" spans="1:2" x14ac:dyDescent="0.35">
      <c r="A1499" s="2" t="s">
        <v>3223</v>
      </c>
      <c r="B1499">
        <v>6.5</v>
      </c>
    </row>
    <row r="1500" spans="1:2" x14ac:dyDescent="0.35">
      <c r="A1500" s="2" t="s">
        <v>1640</v>
      </c>
      <c r="B1500">
        <v>7.5</v>
      </c>
    </row>
    <row r="1501" spans="1:2" x14ac:dyDescent="0.35">
      <c r="A1501" s="2" t="s">
        <v>611</v>
      </c>
      <c r="B1501">
        <v>6.2666666666666666</v>
      </c>
    </row>
    <row r="1502" spans="1:2" x14ac:dyDescent="0.35">
      <c r="A1502" s="2" t="s">
        <v>2400</v>
      </c>
      <c r="B1502">
        <v>8.4333333333333336</v>
      </c>
    </row>
    <row r="1503" spans="1:2" x14ac:dyDescent="0.35">
      <c r="A1503" s="2" t="s">
        <v>756</v>
      </c>
      <c r="B1503">
        <v>6.0666666666666664</v>
      </c>
    </row>
    <row r="1504" spans="1:2" x14ac:dyDescent="0.35">
      <c r="A1504" s="2" t="s">
        <v>1001</v>
      </c>
      <c r="B1504">
        <v>6.5</v>
      </c>
    </row>
    <row r="1505" spans="1:2" x14ac:dyDescent="0.35">
      <c r="A1505" s="2" t="s">
        <v>3025</v>
      </c>
      <c r="B1505">
        <v>6.4333333333333336</v>
      </c>
    </row>
    <row r="1506" spans="1:2" x14ac:dyDescent="0.35">
      <c r="A1506" s="2" t="s">
        <v>2332</v>
      </c>
      <c r="B1506">
        <v>7.1</v>
      </c>
    </row>
    <row r="1507" spans="1:2" x14ac:dyDescent="0.35">
      <c r="A1507" s="2" t="s">
        <v>96</v>
      </c>
      <c r="B1507">
        <v>7.4</v>
      </c>
    </row>
    <row r="1508" spans="1:2" x14ac:dyDescent="0.35">
      <c r="A1508" s="2" t="s">
        <v>5664</v>
      </c>
      <c r="B1508">
        <v>7</v>
      </c>
    </row>
    <row r="1509" spans="1:2" x14ac:dyDescent="0.35">
      <c r="A1509" s="2" t="s">
        <v>5418</v>
      </c>
      <c r="B1509">
        <v>5.0999999999999996</v>
      </c>
    </row>
    <row r="1510" spans="1:2" x14ac:dyDescent="0.35">
      <c r="A1510" s="2" t="s">
        <v>5086</v>
      </c>
      <c r="B1510">
        <v>7.7</v>
      </c>
    </row>
    <row r="1511" spans="1:2" x14ac:dyDescent="0.35">
      <c r="A1511" s="2" t="s">
        <v>4471</v>
      </c>
      <c r="B1511">
        <v>5.9</v>
      </c>
    </row>
    <row r="1512" spans="1:2" x14ac:dyDescent="0.35">
      <c r="A1512" s="2" t="s">
        <v>2591</v>
      </c>
      <c r="B1512">
        <v>6.7</v>
      </c>
    </row>
    <row r="1513" spans="1:2" x14ac:dyDescent="0.35">
      <c r="A1513" s="2" t="s">
        <v>289</v>
      </c>
      <c r="B1513">
        <v>6.0333333333333341</v>
      </c>
    </row>
    <row r="1514" spans="1:2" x14ac:dyDescent="0.35">
      <c r="A1514" s="2" t="s">
        <v>1326</v>
      </c>
      <c r="B1514">
        <v>6.9666666666666659</v>
      </c>
    </row>
    <row r="1515" spans="1:2" x14ac:dyDescent="0.35">
      <c r="A1515" s="2" t="s">
        <v>3383</v>
      </c>
      <c r="B1515">
        <v>6.1</v>
      </c>
    </row>
    <row r="1516" spans="1:2" x14ac:dyDescent="0.35">
      <c r="A1516" s="2" t="s">
        <v>5597</v>
      </c>
      <c r="B1516">
        <v>6.9</v>
      </c>
    </row>
    <row r="1517" spans="1:2" x14ac:dyDescent="0.35">
      <c r="A1517" s="2" t="s">
        <v>4393</v>
      </c>
      <c r="B1517">
        <v>5.4</v>
      </c>
    </row>
    <row r="1518" spans="1:2" x14ac:dyDescent="0.35">
      <c r="A1518" s="2" t="s">
        <v>5468</v>
      </c>
      <c r="B1518">
        <v>7.4</v>
      </c>
    </row>
    <row r="1519" spans="1:2" x14ac:dyDescent="0.35">
      <c r="A1519" s="2" t="s">
        <v>3334</v>
      </c>
      <c r="B1519">
        <v>3.6</v>
      </c>
    </row>
    <row r="1520" spans="1:2" x14ac:dyDescent="0.35">
      <c r="A1520" s="2" t="s">
        <v>2777</v>
      </c>
      <c r="B1520">
        <v>6.5250000000000004</v>
      </c>
    </row>
    <row r="1521" spans="1:2" x14ac:dyDescent="0.35">
      <c r="A1521" s="2" t="s">
        <v>3975</v>
      </c>
      <c r="B1521">
        <v>7.15</v>
      </c>
    </row>
    <row r="1522" spans="1:2" x14ac:dyDescent="0.35">
      <c r="A1522" s="2" t="s">
        <v>324</v>
      </c>
      <c r="B1522">
        <v>5.65</v>
      </c>
    </row>
    <row r="1523" spans="1:2" x14ac:dyDescent="0.35">
      <c r="A1523" s="2" t="s">
        <v>547</v>
      </c>
      <c r="B1523">
        <v>6.0857142857142863</v>
      </c>
    </row>
    <row r="1524" spans="1:2" x14ac:dyDescent="0.35">
      <c r="A1524" s="2" t="s">
        <v>1644</v>
      </c>
      <c r="B1524">
        <v>5.625</v>
      </c>
    </row>
    <row r="1525" spans="1:2" x14ac:dyDescent="0.35">
      <c r="A1525" s="2" t="s">
        <v>1717</v>
      </c>
      <c r="B1525">
        <v>6.3</v>
      </c>
    </row>
    <row r="1526" spans="1:2" x14ac:dyDescent="0.35">
      <c r="A1526" s="2" t="s">
        <v>1858</v>
      </c>
      <c r="B1526">
        <v>6.9249999999999998</v>
      </c>
    </row>
    <row r="1527" spans="1:2" x14ac:dyDescent="0.35">
      <c r="A1527" s="2" t="s">
        <v>5498</v>
      </c>
      <c r="B1527">
        <v>6.5</v>
      </c>
    </row>
    <row r="1528" spans="1:2" x14ac:dyDescent="0.35">
      <c r="A1528" s="2" t="s">
        <v>4465</v>
      </c>
      <c r="B1528">
        <v>7.1</v>
      </c>
    </row>
    <row r="1529" spans="1:2" x14ac:dyDescent="0.35">
      <c r="A1529" s="2" t="s">
        <v>552</v>
      </c>
      <c r="B1529">
        <v>7.5750000000000002</v>
      </c>
    </row>
    <row r="1530" spans="1:2" x14ac:dyDescent="0.35">
      <c r="A1530" s="2" t="s">
        <v>1410</v>
      </c>
      <c r="B1530">
        <v>6.7333333333333334</v>
      </c>
    </row>
    <row r="1531" spans="1:2" x14ac:dyDescent="0.35">
      <c r="A1531" s="2" t="s">
        <v>3823</v>
      </c>
      <c r="B1531">
        <v>7.9</v>
      </c>
    </row>
    <row r="1532" spans="1:2" x14ac:dyDescent="0.35">
      <c r="A1532" s="2" t="s">
        <v>4215</v>
      </c>
      <c r="B1532">
        <v>7.6</v>
      </c>
    </row>
    <row r="1533" spans="1:2" x14ac:dyDescent="0.35">
      <c r="A1533" s="2" t="s">
        <v>1047</v>
      </c>
      <c r="B1533">
        <v>7.8000000000000007</v>
      </c>
    </row>
    <row r="1534" spans="1:2" x14ac:dyDescent="0.35">
      <c r="A1534" s="2" t="s">
        <v>4372</v>
      </c>
      <c r="B1534">
        <v>6.7</v>
      </c>
    </row>
    <row r="1535" spans="1:2" x14ac:dyDescent="0.35">
      <c r="A1535" s="2" t="s">
        <v>3627</v>
      </c>
      <c r="B1535">
        <v>5.6333333333333329</v>
      </c>
    </row>
    <row r="1536" spans="1:2" x14ac:dyDescent="0.35">
      <c r="A1536" s="2" t="s">
        <v>4862</v>
      </c>
      <c r="B1536">
        <v>6.6</v>
      </c>
    </row>
    <row r="1537" spans="1:2" x14ac:dyDescent="0.35">
      <c r="A1537" s="2" t="s">
        <v>550</v>
      </c>
      <c r="B1537">
        <v>5.0999999999999996</v>
      </c>
    </row>
    <row r="1538" spans="1:2" x14ac:dyDescent="0.35">
      <c r="A1538" s="2" t="s">
        <v>3536</v>
      </c>
      <c r="B1538">
        <v>4.9000000000000004</v>
      </c>
    </row>
    <row r="1539" spans="1:2" x14ac:dyDescent="0.35">
      <c r="A1539" s="2" t="s">
        <v>3685</v>
      </c>
      <c r="B1539">
        <v>3.9</v>
      </c>
    </row>
    <row r="1540" spans="1:2" x14ac:dyDescent="0.35">
      <c r="A1540" s="2" t="s">
        <v>3779</v>
      </c>
      <c r="B1540">
        <v>8</v>
      </c>
    </row>
    <row r="1541" spans="1:2" x14ac:dyDescent="0.35">
      <c r="A1541" s="2" t="s">
        <v>3041</v>
      </c>
      <c r="B1541">
        <v>7.55</v>
      </c>
    </row>
    <row r="1542" spans="1:2" x14ac:dyDescent="0.35">
      <c r="A1542" s="2" t="s">
        <v>1830</v>
      </c>
      <c r="B1542">
        <v>7.45</v>
      </c>
    </row>
    <row r="1543" spans="1:2" x14ac:dyDescent="0.35">
      <c r="A1543" s="2" t="s">
        <v>1564</v>
      </c>
      <c r="B1543">
        <v>7.1555555555555559</v>
      </c>
    </row>
    <row r="1544" spans="1:2" x14ac:dyDescent="0.35">
      <c r="A1544" s="2" t="s">
        <v>1444</v>
      </c>
      <c r="B1544">
        <v>6.3</v>
      </c>
    </row>
    <row r="1545" spans="1:2" x14ac:dyDescent="0.35">
      <c r="A1545" s="2" t="s">
        <v>1242</v>
      </c>
      <c r="B1545">
        <v>6.1285714285714281</v>
      </c>
    </row>
    <row r="1546" spans="1:2" x14ac:dyDescent="0.35">
      <c r="A1546" s="2" t="s">
        <v>2248</v>
      </c>
      <c r="B1546">
        <v>7</v>
      </c>
    </row>
    <row r="1547" spans="1:2" x14ac:dyDescent="0.35">
      <c r="A1547" s="2" t="s">
        <v>788</v>
      </c>
      <c r="B1547">
        <v>5.7799999999999994</v>
      </c>
    </row>
    <row r="1548" spans="1:2" x14ac:dyDescent="0.35">
      <c r="A1548" s="2" t="s">
        <v>2335</v>
      </c>
      <c r="B1548">
        <v>7.3</v>
      </c>
    </row>
    <row r="1549" spans="1:2" x14ac:dyDescent="0.35">
      <c r="A1549" s="2" t="s">
        <v>1861</v>
      </c>
      <c r="B1549">
        <v>5</v>
      </c>
    </row>
    <row r="1550" spans="1:2" x14ac:dyDescent="0.35">
      <c r="A1550" s="2" t="s">
        <v>4473</v>
      </c>
      <c r="B1550">
        <v>6</v>
      </c>
    </row>
    <row r="1551" spans="1:2" x14ac:dyDescent="0.35">
      <c r="A1551" s="2" t="s">
        <v>846</v>
      </c>
      <c r="B1551">
        <v>6.4499999999999993</v>
      </c>
    </row>
    <row r="1552" spans="1:2" x14ac:dyDescent="0.35">
      <c r="A1552" s="2" t="s">
        <v>193</v>
      </c>
      <c r="B1552">
        <v>6.0750000000000002</v>
      </c>
    </row>
    <row r="1553" spans="1:2" x14ac:dyDescent="0.35">
      <c r="A1553" s="2" t="s">
        <v>4507</v>
      </c>
      <c r="B1553">
        <v>6.6</v>
      </c>
    </row>
    <row r="1554" spans="1:2" x14ac:dyDescent="0.35">
      <c r="A1554" s="2" t="s">
        <v>1338</v>
      </c>
      <c r="B1554">
        <v>6.4</v>
      </c>
    </row>
    <row r="1555" spans="1:2" x14ac:dyDescent="0.35">
      <c r="A1555" s="2" t="s">
        <v>2686</v>
      </c>
      <c r="B1555">
        <v>5.3</v>
      </c>
    </row>
    <row r="1556" spans="1:2" x14ac:dyDescent="0.35">
      <c r="A1556" s="2" t="s">
        <v>2986</v>
      </c>
      <c r="B1556">
        <v>5.5</v>
      </c>
    </row>
    <row r="1557" spans="1:2" x14ac:dyDescent="0.35">
      <c r="A1557" s="2" t="s">
        <v>2642</v>
      </c>
      <c r="B1557">
        <v>6.3</v>
      </c>
    </row>
    <row r="1558" spans="1:2" x14ac:dyDescent="0.35">
      <c r="A1558" s="2" t="s">
        <v>2294</v>
      </c>
      <c r="B1558">
        <v>7.5</v>
      </c>
    </row>
    <row r="1559" spans="1:2" x14ac:dyDescent="0.35">
      <c r="A1559" s="2" t="s">
        <v>2786</v>
      </c>
      <c r="B1559">
        <v>3.9</v>
      </c>
    </row>
    <row r="1560" spans="1:2" x14ac:dyDescent="0.35">
      <c r="A1560" s="2" t="s">
        <v>5260</v>
      </c>
      <c r="B1560">
        <v>6.9</v>
      </c>
    </row>
    <row r="1561" spans="1:2" x14ac:dyDescent="0.35">
      <c r="A1561" s="2" t="s">
        <v>914</v>
      </c>
      <c r="B1561">
        <v>5.35</v>
      </c>
    </row>
    <row r="1562" spans="1:2" x14ac:dyDescent="0.35">
      <c r="A1562" s="2" t="s">
        <v>4703</v>
      </c>
      <c r="B1562">
        <v>6.3</v>
      </c>
    </row>
    <row r="1563" spans="1:2" x14ac:dyDescent="0.35">
      <c r="A1563" s="2" t="s">
        <v>3561</v>
      </c>
      <c r="B1563">
        <v>2.8</v>
      </c>
    </row>
    <row r="1564" spans="1:2" x14ac:dyDescent="0.35">
      <c r="A1564" s="2" t="s">
        <v>316</v>
      </c>
      <c r="B1564">
        <v>6.2</v>
      </c>
    </row>
    <row r="1565" spans="1:2" x14ac:dyDescent="0.35">
      <c r="A1565" s="2" t="s">
        <v>4340</v>
      </c>
      <c r="B1565">
        <v>7.5500000000000007</v>
      </c>
    </row>
    <row r="1566" spans="1:2" x14ac:dyDescent="0.35">
      <c r="A1566" s="2" t="s">
        <v>584</v>
      </c>
      <c r="B1566">
        <v>6.9</v>
      </c>
    </row>
    <row r="1567" spans="1:2" x14ac:dyDescent="0.35">
      <c r="A1567" s="2" t="s">
        <v>2938</v>
      </c>
      <c r="B1567">
        <v>7.6999999999999993</v>
      </c>
    </row>
    <row r="1568" spans="1:2" x14ac:dyDescent="0.35">
      <c r="A1568" s="2" t="s">
        <v>1951</v>
      </c>
      <c r="B1568">
        <v>5.76</v>
      </c>
    </row>
    <row r="1569" spans="1:2" x14ac:dyDescent="0.35">
      <c r="A1569" s="2" t="s">
        <v>1385</v>
      </c>
      <c r="B1569">
        <v>6.1999999999999993</v>
      </c>
    </row>
    <row r="1570" spans="1:2" x14ac:dyDescent="0.35">
      <c r="A1570" s="2" t="s">
        <v>1983</v>
      </c>
      <c r="B1570">
        <v>5.8666666666666671</v>
      </c>
    </row>
    <row r="1571" spans="1:2" x14ac:dyDescent="0.35">
      <c r="A1571" s="2" t="s">
        <v>3028</v>
      </c>
      <c r="B1571">
        <v>5.25</v>
      </c>
    </row>
    <row r="1572" spans="1:2" x14ac:dyDescent="0.35">
      <c r="A1572" s="2" t="s">
        <v>5290</v>
      </c>
      <c r="B1572">
        <v>6</v>
      </c>
    </row>
    <row r="1573" spans="1:2" x14ac:dyDescent="0.35">
      <c r="A1573" s="2" t="s">
        <v>2954</v>
      </c>
      <c r="B1573">
        <v>5.4</v>
      </c>
    </row>
    <row r="1574" spans="1:2" x14ac:dyDescent="0.35">
      <c r="A1574" s="2" t="s">
        <v>801</v>
      </c>
      <c r="B1574">
        <v>5.6750000000000007</v>
      </c>
    </row>
    <row r="1575" spans="1:2" x14ac:dyDescent="0.35">
      <c r="A1575" s="2" t="s">
        <v>2057</v>
      </c>
      <c r="B1575">
        <v>3.8</v>
      </c>
    </row>
    <row r="1576" spans="1:2" x14ac:dyDescent="0.35">
      <c r="A1576" s="2" t="s">
        <v>1461</v>
      </c>
      <c r="B1576">
        <v>5.85</v>
      </c>
    </row>
    <row r="1577" spans="1:2" x14ac:dyDescent="0.35">
      <c r="A1577" s="2" t="s">
        <v>5194</v>
      </c>
      <c r="B1577">
        <v>6.3</v>
      </c>
    </row>
    <row r="1578" spans="1:2" x14ac:dyDescent="0.35">
      <c r="A1578" s="2" t="s">
        <v>1474</v>
      </c>
      <c r="B1578">
        <v>4.4000000000000004</v>
      </c>
    </row>
    <row r="1579" spans="1:2" x14ac:dyDescent="0.35">
      <c r="A1579" s="2" t="s">
        <v>3351</v>
      </c>
      <c r="B1579">
        <v>6.8</v>
      </c>
    </row>
    <row r="1580" spans="1:2" x14ac:dyDescent="0.35">
      <c r="A1580" s="2" t="s">
        <v>483</v>
      </c>
      <c r="B1580">
        <v>6.7062499999999998</v>
      </c>
    </row>
    <row r="1581" spans="1:2" x14ac:dyDescent="0.35">
      <c r="A1581" s="2" t="s">
        <v>143</v>
      </c>
      <c r="B1581">
        <v>7.5439999999999996</v>
      </c>
    </row>
    <row r="1582" spans="1:2" x14ac:dyDescent="0.35">
      <c r="A1582" s="2" t="s">
        <v>1154</v>
      </c>
      <c r="B1582">
        <v>6.35</v>
      </c>
    </row>
    <row r="1583" spans="1:2" x14ac:dyDescent="0.35">
      <c r="A1583" s="2" t="s">
        <v>3800</v>
      </c>
      <c r="B1583">
        <v>5.0999999999999996</v>
      </c>
    </row>
    <row r="1584" spans="1:2" x14ac:dyDescent="0.35">
      <c r="A1584" s="2" t="s">
        <v>2256</v>
      </c>
      <c r="B1584">
        <v>6.1</v>
      </c>
    </row>
    <row r="1585" spans="1:2" x14ac:dyDescent="0.35">
      <c r="A1585" s="2" t="s">
        <v>4649</v>
      </c>
      <c r="B1585">
        <v>4.4000000000000004</v>
      </c>
    </row>
    <row r="1586" spans="1:2" x14ac:dyDescent="0.35">
      <c r="A1586" s="2" t="s">
        <v>1195</v>
      </c>
      <c r="B1586">
        <v>6.4</v>
      </c>
    </row>
    <row r="1587" spans="1:2" x14ac:dyDescent="0.35">
      <c r="A1587" s="2" t="s">
        <v>1068</v>
      </c>
      <c r="B1587">
        <v>5.0999999999999996</v>
      </c>
    </row>
    <row r="1588" spans="1:2" x14ac:dyDescent="0.35">
      <c r="A1588" s="2" t="s">
        <v>2893</v>
      </c>
      <c r="B1588">
        <v>4.8</v>
      </c>
    </row>
    <row r="1589" spans="1:2" x14ac:dyDescent="0.35">
      <c r="A1589" s="2" t="s">
        <v>3891</v>
      </c>
      <c r="B1589">
        <v>6.1</v>
      </c>
    </row>
    <row r="1590" spans="1:2" x14ac:dyDescent="0.35">
      <c r="A1590" s="2" t="s">
        <v>5524</v>
      </c>
      <c r="B1590">
        <v>4.7</v>
      </c>
    </row>
    <row r="1591" spans="1:2" x14ac:dyDescent="0.35">
      <c r="A1591" s="2" t="s">
        <v>5025</v>
      </c>
      <c r="B1591">
        <v>6.5</v>
      </c>
    </row>
    <row r="1592" spans="1:2" x14ac:dyDescent="0.35">
      <c r="A1592" s="2" t="s">
        <v>1642</v>
      </c>
      <c r="B1592">
        <v>6.4</v>
      </c>
    </row>
    <row r="1593" spans="1:2" x14ac:dyDescent="0.35">
      <c r="A1593" s="2" t="s">
        <v>2075</v>
      </c>
      <c r="B1593">
        <v>6.1</v>
      </c>
    </row>
    <row r="1594" spans="1:2" x14ac:dyDescent="0.35">
      <c r="A1594" s="2" t="s">
        <v>3411</v>
      </c>
      <c r="B1594">
        <v>7.2</v>
      </c>
    </row>
    <row r="1595" spans="1:2" x14ac:dyDescent="0.35">
      <c r="A1595" s="2" t="s">
        <v>658</v>
      </c>
      <c r="B1595">
        <v>6.58</v>
      </c>
    </row>
    <row r="1596" spans="1:2" x14ac:dyDescent="0.35">
      <c r="A1596" s="2" t="s">
        <v>5118</v>
      </c>
      <c r="B1596">
        <v>7.8</v>
      </c>
    </row>
    <row r="1597" spans="1:2" x14ac:dyDescent="0.35">
      <c r="A1597" s="2" t="s">
        <v>2672</v>
      </c>
      <c r="B1597">
        <v>5.8000000000000007</v>
      </c>
    </row>
    <row r="1598" spans="1:2" x14ac:dyDescent="0.35">
      <c r="A1598" s="2" t="s">
        <v>738</v>
      </c>
      <c r="B1598">
        <v>6.85</v>
      </c>
    </row>
    <row r="1599" spans="1:2" x14ac:dyDescent="0.35">
      <c r="A1599" s="2" t="s">
        <v>4587</v>
      </c>
      <c r="B1599">
        <v>3.8</v>
      </c>
    </row>
    <row r="1600" spans="1:2" x14ac:dyDescent="0.35">
      <c r="A1600" s="2" t="s">
        <v>5325</v>
      </c>
      <c r="B1600">
        <v>6</v>
      </c>
    </row>
    <row r="1601" spans="1:2" x14ac:dyDescent="0.35">
      <c r="A1601" s="2" t="s">
        <v>2966</v>
      </c>
      <c r="B1601">
        <v>5.45</v>
      </c>
    </row>
    <row r="1602" spans="1:2" x14ac:dyDescent="0.35">
      <c r="A1602" s="2" t="s">
        <v>3920</v>
      </c>
      <c r="B1602">
        <v>7.2</v>
      </c>
    </row>
    <row r="1603" spans="1:2" x14ac:dyDescent="0.35">
      <c r="A1603" s="2" t="s">
        <v>4725</v>
      </c>
      <c r="B1603">
        <v>6.6</v>
      </c>
    </row>
    <row r="1604" spans="1:2" x14ac:dyDescent="0.35">
      <c r="A1604" s="2" t="s">
        <v>3843</v>
      </c>
      <c r="B1604">
        <v>4.4333333333333336</v>
      </c>
    </row>
    <row r="1605" spans="1:2" x14ac:dyDescent="0.35">
      <c r="A1605" s="2" t="s">
        <v>720</v>
      </c>
      <c r="B1605">
        <v>6.125</v>
      </c>
    </row>
    <row r="1606" spans="1:2" x14ac:dyDescent="0.35">
      <c r="A1606" s="2" t="s">
        <v>2340</v>
      </c>
      <c r="B1606">
        <v>7.5</v>
      </c>
    </row>
    <row r="1607" spans="1:2" x14ac:dyDescent="0.35">
      <c r="A1607" s="2" t="s">
        <v>1060</v>
      </c>
      <c r="B1607">
        <v>6.8833333333333329</v>
      </c>
    </row>
    <row r="1608" spans="1:2" x14ac:dyDescent="0.35">
      <c r="A1608" s="2" t="s">
        <v>2286</v>
      </c>
      <c r="B1608">
        <v>7.6</v>
      </c>
    </row>
    <row r="1609" spans="1:2" x14ac:dyDescent="0.35">
      <c r="A1609" s="2" t="s">
        <v>2749</v>
      </c>
      <c r="B1609">
        <v>6.5</v>
      </c>
    </row>
    <row r="1610" spans="1:2" x14ac:dyDescent="0.35">
      <c r="A1610" s="2" t="s">
        <v>4140</v>
      </c>
      <c r="B1610">
        <v>7.1</v>
      </c>
    </row>
    <row r="1611" spans="1:2" x14ac:dyDescent="0.35">
      <c r="A1611" s="2" t="s">
        <v>4228</v>
      </c>
      <c r="B1611">
        <v>7.2666666666666666</v>
      </c>
    </row>
    <row r="1612" spans="1:2" x14ac:dyDescent="0.35">
      <c r="A1612" s="2" t="s">
        <v>1373</v>
      </c>
      <c r="B1612">
        <v>7</v>
      </c>
    </row>
    <row r="1613" spans="1:2" x14ac:dyDescent="0.35">
      <c r="A1613" s="2" t="s">
        <v>3287</v>
      </c>
      <c r="B1613">
        <v>8.1</v>
      </c>
    </row>
    <row r="1614" spans="1:2" x14ac:dyDescent="0.35">
      <c r="A1614" s="2" t="s">
        <v>803</v>
      </c>
      <c r="B1614">
        <v>7.3285714285714283</v>
      </c>
    </row>
    <row r="1615" spans="1:2" x14ac:dyDescent="0.35">
      <c r="A1615" s="2" t="s">
        <v>3201</v>
      </c>
      <c r="B1615">
        <v>7.25</v>
      </c>
    </row>
    <row r="1616" spans="1:2" x14ac:dyDescent="0.35">
      <c r="A1616" s="2" t="s">
        <v>4468</v>
      </c>
      <c r="B1616">
        <v>6.7</v>
      </c>
    </row>
    <row r="1617" spans="1:2" x14ac:dyDescent="0.35">
      <c r="A1617" s="2" t="s">
        <v>2943</v>
      </c>
      <c r="B1617">
        <v>7.6</v>
      </c>
    </row>
    <row r="1618" spans="1:2" x14ac:dyDescent="0.35">
      <c r="A1618" s="2" t="s">
        <v>3717</v>
      </c>
      <c r="B1618">
        <v>7.3</v>
      </c>
    </row>
    <row r="1619" spans="1:2" x14ac:dyDescent="0.35">
      <c r="A1619" s="2" t="s">
        <v>4090</v>
      </c>
      <c r="B1619">
        <v>7.4</v>
      </c>
    </row>
    <row r="1620" spans="1:2" x14ac:dyDescent="0.35">
      <c r="A1620" s="2" t="s">
        <v>3008</v>
      </c>
      <c r="B1620">
        <v>6.05</v>
      </c>
    </row>
    <row r="1621" spans="1:2" x14ac:dyDescent="0.35">
      <c r="A1621" s="2" t="s">
        <v>1595</v>
      </c>
      <c r="B1621">
        <v>6.666666666666667</v>
      </c>
    </row>
    <row r="1622" spans="1:2" x14ac:dyDescent="0.35">
      <c r="A1622" s="2" t="s">
        <v>4361</v>
      </c>
      <c r="B1622">
        <v>7.666666666666667</v>
      </c>
    </row>
    <row r="1623" spans="1:2" x14ac:dyDescent="0.35">
      <c r="A1623" s="2" t="s">
        <v>660</v>
      </c>
      <c r="B1623">
        <v>5.833333333333333</v>
      </c>
    </row>
    <row r="1624" spans="1:2" x14ac:dyDescent="0.35">
      <c r="A1624" s="2" t="s">
        <v>5379</v>
      </c>
      <c r="B1624">
        <v>5.95</v>
      </c>
    </row>
    <row r="1625" spans="1:2" x14ac:dyDescent="0.35">
      <c r="A1625" s="2" t="s">
        <v>3988</v>
      </c>
      <c r="B1625">
        <v>6.2</v>
      </c>
    </row>
    <row r="1626" spans="1:2" x14ac:dyDescent="0.35">
      <c r="A1626" s="2" t="s">
        <v>5070</v>
      </c>
      <c r="B1626">
        <v>6.6</v>
      </c>
    </row>
    <row r="1627" spans="1:2" x14ac:dyDescent="0.35">
      <c r="A1627" s="2" t="s">
        <v>98</v>
      </c>
      <c r="B1627">
        <v>6.9312500000000004</v>
      </c>
    </row>
    <row r="1628" spans="1:2" x14ac:dyDescent="0.35">
      <c r="A1628" s="2" t="s">
        <v>4456</v>
      </c>
      <c r="B1628">
        <v>6.5</v>
      </c>
    </row>
    <row r="1629" spans="1:2" x14ac:dyDescent="0.35">
      <c r="A1629" s="2" t="s">
        <v>5012</v>
      </c>
      <c r="B1629">
        <v>5.3</v>
      </c>
    </row>
    <row r="1630" spans="1:2" x14ac:dyDescent="0.35">
      <c r="A1630" s="2" t="s">
        <v>1099</v>
      </c>
      <c r="B1630">
        <v>5.55</v>
      </c>
    </row>
    <row r="1631" spans="1:2" x14ac:dyDescent="0.35">
      <c r="A1631" s="2" t="s">
        <v>5169</v>
      </c>
      <c r="B1631">
        <v>7.1</v>
      </c>
    </row>
    <row r="1632" spans="1:2" x14ac:dyDescent="0.35">
      <c r="A1632" s="2" t="s">
        <v>391</v>
      </c>
      <c r="B1632">
        <v>6.7249999999999996</v>
      </c>
    </row>
    <row r="1633" spans="1:2" x14ac:dyDescent="0.35">
      <c r="A1633" s="2" t="s">
        <v>2306</v>
      </c>
      <c r="B1633">
        <v>7.6</v>
      </c>
    </row>
    <row r="1634" spans="1:2" x14ac:dyDescent="0.35">
      <c r="A1634" s="2" t="s">
        <v>1240</v>
      </c>
      <c r="B1634">
        <v>8.1</v>
      </c>
    </row>
    <row r="1635" spans="1:2" x14ac:dyDescent="0.35">
      <c r="A1635" s="2" t="s">
        <v>2207</v>
      </c>
      <c r="B1635">
        <v>7.25</v>
      </c>
    </row>
    <row r="1636" spans="1:2" x14ac:dyDescent="0.35">
      <c r="A1636" s="2" t="s">
        <v>437</v>
      </c>
      <c r="B1636">
        <v>6.05</v>
      </c>
    </row>
    <row r="1637" spans="1:2" x14ac:dyDescent="0.35">
      <c r="A1637" s="2" t="s">
        <v>4115</v>
      </c>
      <c r="B1637">
        <v>5.8</v>
      </c>
    </row>
    <row r="1638" spans="1:2" x14ac:dyDescent="0.35">
      <c r="A1638" s="2" t="s">
        <v>3935</v>
      </c>
      <c r="B1638">
        <v>7.5</v>
      </c>
    </row>
    <row r="1639" spans="1:2" x14ac:dyDescent="0.35">
      <c r="A1639" s="2" t="s">
        <v>855</v>
      </c>
      <c r="B1639">
        <v>6.3666666666666671</v>
      </c>
    </row>
    <row r="1640" spans="1:2" x14ac:dyDescent="0.35">
      <c r="A1640" s="2" t="s">
        <v>3585</v>
      </c>
      <c r="B1640">
        <v>5.3</v>
      </c>
    </row>
    <row r="1641" spans="1:2" x14ac:dyDescent="0.35">
      <c r="A1641" s="2" t="s">
        <v>2046</v>
      </c>
      <c r="B1641">
        <v>6.8</v>
      </c>
    </row>
    <row r="1642" spans="1:2" x14ac:dyDescent="0.35">
      <c r="A1642" s="2" t="s">
        <v>4954</v>
      </c>
      <c r="B1642">
        <v>5.7</v>
      </c>
    </row>
    <row r="1643" spans="1:2" x14ac:dyDescent="0.35">
      <c r="A1643" s="2" t="s">
        <v>3679</v>
      </c>
      <c r="B1643">
        <v>7.55</v>
      </c>
    </row>
    <row r="1644" spans="1:2" x14ac:dyDescent="0.35">
      <c r="A1644" s="2" t="s">
        <v>2506</v>
      </c>
      <c r="B1644">
        <v>6.0500000000000007</v>
      </c>
    </row>
    <row r="1645" spans="1:2" x14ac:dyDescent="0.35">
      <c r="A1645" s="2" t="s">
        <v>3118</v>
      </c>
      <c r="B1645">
        <v>7.2</v>
      </c>
    </row>
    <row r="1646" spans="1:2" x14ac:dyDescent="0.35">
      <c r="A1646" s="2" t="s">
        <v>3347</v>
      </c>
      <c r="B1646">
        <v>4.0999999999999996</v>
      </c>
    </row>
    <row r="1647" spans="1:2" x14ac:dyDescent="0.35">
      <c r="A1647" s="2" t="s">
        <v>742</v>
      </c>
      <c r="B1647">
        <v>6.6571428571428575</v>
      </c>
    </row>
    <row r="1648" spans="1:2" x14ac:dyDescent="0.35">
      <c r="A1648" s="2" t="s">
        <v>4999</v>
      </c>
      <c r="B1648">
        <v>7.65</v>
      </c>
    </row>
    <row r="1649" spans="1:2" x14ac:dyDescent="0.35">
      <c r="A1649" s="2" t="s">
        <v>2988</v>
      </c>
      <c r="B1649">
        <v>6.3</v>
      </c>
    </row>
    <row r="1650" spans="1:2" x14ac:dyDescent="0.35">
      <c r="A1650" s="2" t="s">
        <v>4145</v>
      </c>
      <c r="B1650">
        <v>3.3</v>
      </c>
    </row>
    <row r="1651" spans="1:2" x14ac:dyDescent="0.35">
      <c r="A1651" s="2" t="s">
        <v>1297</v>
      </c>
      <c r="B1651">
        <v>5.4666666666666659</v>
      </c>
    </row>
    <row r="1652" spans="1:2" x14ac:dyDescent="0.35">
      <c r="A1652" s="2" t="s">
        <v>4434</v>
      </c>
      <c r="B1652">
        <v>7.6</v>
      </c>
    </row>
    <row r="1653" spans="1:2" x14ac:dyDescent="0.35">
      <c r="A1653" s="2" t="s">
        <v>4306</v>
      </c>
      <c r="B1653">
        <v>6.1</v>
      </c>
    </row>
    <row r="1654" spans="1:2" x14ac:dyDescent="0.35">
      <c r="A1654" s="2" t="s">
        <v>3543</v>
      </c>
      <c r="B1654">
        <v>4.5</v>
      </c>
    </row>
    <row r="1655" spans="1:2" x14ac:dyDescent="0.35">
      <c r="A1655" s="2" t="s">
        <v>2323</v>
      </c>
      <c r="B1655">
        <v>6.5</v>
      </c>
    </row>
    <row r="1656" spans="1:2" x14ac:dyDescent="0.35">
      <c r="A1656" s="2" t="s">
        <v>3669</v>
      </c>
      <c r="B1656">
        <v>6.1</v>
      </c>
    </row>
    <row r="1657" spans="1:2" x14ac:dyDescent="0.35">
      <c r="A1657" s="2" t="s">
        <v>1029</v>
      </c>
      <c r="B1657">
        <v>7.7333333333333334</v>
      </c>
    </row>
    <row r="1658" spans="1:2" x14ac:dyDescent="0.35">
      <c r="A1658" s="2" t="s">
        <v>4778</v>
      </c>
      <c r="B1658">
        <v>5.9</v>
      </c>
    </row>
    <row r="1659" spans="1:2" x14ac:dyDescent="0.35">
      <c r="A1659" s="2" t="s">
        <v>2963</v>
      </c>
      <c r="B1659">
        <v>7.9</v>
      </c>
    </row>
    <row r="1660" spans="1:2" x14ac:dyDescent="0.35">
      <c r="A1660" s="2" t="s">
        <v>408</v>
      </c>
      <c r="B1660">
        <v>7.3</v>
      </c>
    </row>
    <row r="1661" spans="1:2" x14ac:dyDescent="0.35">
      <c r="A1661" s="2" t="s">
        <v>4965</v>
      </c>
      <c r="B1661">
        <v>5.9</v>
      </c>
    </row>
    <row r="1662" spans="1:2" x14ac:dyDescent="0.35">
      <c r="A1662" s="2" t="s">
        <v>5584</v>
      </c>
      <c r="B1662">
        <v>7.5</v>
      </c>
    </row>
    <row r="1663" spans="1:2" x14ac:dyDescent="0.35">
      <c r="A1663" s="2" t="s">
        <v>5298</v>
      </c>
      <c r="B1663">
        <v>7.2</v>
      </c>
    </row>
    <row r="1664" spans="1:2" x14ac:dyDescent="0.35">
      <c r="A1664" s="2" t="s">
        <v>4990</v>
      </c>
      <c r="B1664">
        <v>5.3</v>
      </c>
    </row>
    <row r="1665" spans="1:2" x14ac:dyDescent="0.35">
      <c r="A1665" s="2" t="s">
        <v>184</v>
      </c>
      <c r="B1665">
        <v>6.3142857142857149</v>
      </c>
    </row>
    <row r="1666" spans="1:2" x14ac:dyDescent="0.35">
      <c r="A1666" s="2" t="s">
        <v>564</v>
      </c>
      <c r="B1666">
        <v>7.3250000000000002</v>
      </c>
    </row>
    <row r="1667" spans="1:2" x14ac:dyDescent="0.35">
      <c r="A1667" s="2" t="s">
        <v>2235</v>
      </c>
      <c r="B1667">
        <v>6.3</v>
      </c>
    </row>
    <row r="1668" spans="1:2" x14ac:dyDescent="0.35">
      <c r="A1668" s="2" t="s">
        <v>2906</v>
      </c>
      <c r="B1668">
        <v>7.1</v>
      </c>
    </row>
    <row r="1669" spans="1:2" x14ac:dyDescent="0.35">
      <c r="A1669" s="2" t="s">
        <v>4342</v>
      </c>
      <c r="B1669">
        <v>7.7</v>
      </c>
    </row>
    <row r="1670" spans="1:2" x14ac:dyDescent="0.35">
      <c r="A1670" s="2" t="s">
        <v>3426</v>
      </c>
      <c r="B1670">
        <v>7.05</v>
      </c>
    </row>
    <row r="1671" spans="1:2" x14ac:dyDescent="0.35">
      <c r="A1671" s="2" t="s">
        <v>5052</v>
      </c>
      <c r="B1671">
        <v>4.5999999999999996</v>
      </c>
    </row>
    <row r="1672" spans="1:2" x14ac:dyDescent="0.35">
      <c r="A1672" s="2" t="s">
        <v>2080</v>
      </c>
      <c r="B1672">
        <v>6.05</v>
      </c>
    </row>
    <row r="1673" spans="1:2" x14ac:dyDescent="0.35">
      <c r="A1673" s="2" t="s">
        <v>1439</v>
      </c>
      <c r="B1673">
        <v>6.25</v>
      </c>
    </row>
    <row r="1674" spans="1:2" x14ac:dyDescent="0.35">
      <c r="A1674" s="2" t="s">
        <v>641</v>
      </c>
      <c r="B1674">
        <v>7.5</v>
      </c>
    </row>
    <row r="1675" spans="1:2" x14ac:dyDescent="0.35">
      <c r="A1675" s="2" t="s">
        <v>1216</v>
      </c>
      <c r="B1675">
        <v>6.6</v>
      </c>
    </row>
    <row r="1676" spans="1:2" x14ac:dyDescent="0.35">
      <c r="A1676" s="2" t="s">
        <v>428</v>
      </c>
      <c r="B1676">
        <v>6.7333333333333334</v>
      </c>
    </row>
    <row r="1677" spans="1:2" x14ac:dyDescent="0.35">
      <c r="A1677" s="2" t="s">
        <v>2802</v>
      </c>
      <c r="B1677">
        <v>6.35</v>
      </c>
    </row>
    <row r="1678" spans="1:2" x14ac:dyDescent="0.35">
      <c r="A1678" s="2" t="s">
        <v>3620</v>
      </c>
      <c r="B1678">
        <v>6.2</v>
      </c>
    </row>
    <row r="1679" spans="1:2" x14ac:dyDescent="0.35">
      <c r="A1679" s="2" t="s">
        <v>4111</v>
      </c>
      <c r="B1679">
        <v>8.6</v>
      </c>
    </row>
    <row r="1680" spans="1:2" x14ac:dyDescent="0.35">
      <c r="A1680" s="2" t="s">
        <v>4442</v>
      </c>
      <c r="B1680">
        <v>6.2</v>
      </c>
    </row>
    <row r="1681" spans="1:2" x14ac:dyDescent="0.35">
      <c r="A1681" s="2" t="s">
        <v>4378</v>
      </c>
      <c r="B1681">
        <v>6</v>
      </c>
    </row>
    <row r="1682" spans="1:2" x14ac:dyDescent="0.35">
      <c r="A1682" s="2" t="s">
        <v>533</v>
      </c>
      <c r="B1682">
        <v>6.791666666666667</v>
      </c>
    </row>
    <row r="1683" spans="1:2" x14ac:dyDescent="0.35">
      <c r="A1683" s="2" t="s">
        <v>5626</v>
      </c>
      <c r="B1683">
        <v>4.2</v>
      </c>
    </row>
    <row r="1684" spans="1:2" x14ac:dyDescent="0.35">
      <c r="A1684" s="2" t="s">
        <v>3325</v>
      </c>
      <c r="B1684">
        <v>3.1</v>
      </c>
    </row>
    <row r="1685" spans="1:2" x14ac:dyDescent="0.35">
      <c r="A1685" s="2" t="s">
        <v>2890</v>
      </c>
      <c r="B1685">
        <v>7.0666666666666664</v>
      </c>
    </row>
    <row r="1686" spans="1:2" x14ac:dyDescent="0.35">
      <c r="A1686" s="2" t="s">
        <v>4319</v>
      </c>
      <c r="B1686">
        <v>6.3</v>
      </c>
    </row>
    <row r="1687" spans="1:2" x14ac:dyDescent="0.35">
      <c r="A1687" s="2" t="s">
        <v>2337</v>
      </c>
      <c r="B1687">
        <v>3.4</v>
      </c>
    </row>
    <row r="1688" spans="1:2" x14ac:dyDescent="0.35">
      <c r="A1688" s="2" t="s">
        <v>2674</v>
      </c>
      <c r="B1688">
        <v>5.6</v>
      </c>
    </row>
    <row r="1689" spans="1:2" x14ac:dyDescent="0.35">
      <c r="A1689" s="2" t="s">
        <v>4086</v>
      </c>
      <c r="B1689">
        <v>5.9</v>
      </c>
    </row>
    <row r="1690" spans="1:2" x14ac:dyDescent="0.35">
      <c r="A1690" s="2" t="s">
        <v>2605</v>
      </c>
      <c r="B1690">
        <v>4.7666666666666666</v>
      </c>
    </row>
    <row r="1691" spans="1:2" x14ac:dyDescent="0.35">
      <c r="A1691" s="2" t="s">
        <v>5453</v>
      </c>
      <c r="B1691">
        <v>7.2</v>
      </c>
    </row>
    <row r="1692" spans="1:2" x14ac:dyDescent="0.35">
      <c r="A1692" s="2" t="s">
        <v>3445</v>
      </c>
      <c r="B1692">
        <v>6.8</v>
      </c>
    </row>
    <row r="1693" spans="1:2" x14ac:dyDescent="0.35">
      <c r="A1693" s="2" t="s">
        <v>2860</v>
      </c>
      <c r="B1693">
        <v>6.5500000000000007</v>
      </c>
    </row>
    <row r="1694" spans="1:2" x14ac:dyDescent="0.35">
      <c r="A1694" s="2" t="s">
        <v>1876</v>
      </c>
      <c r="B1694">
        <v>6.3</v>
      </c>
    </row>
    <row r="1695" spans="1:2" x14ac:dyDescent="0.35">
      <c r="A1695" s="2" t="s">
        <v>1235</v>
      </c>
      <c r="B1695">
        <v>3</v>
      </c>
    </row>
    <row r="1696" spans="1:2" x14ac:dyDescent="0.35">
      <c r="A1696" s="2" t="s">
        <v>3359</v>
      </c>
      <c r="B1696">
        <v>7</v>
      </c>
    </row>
    <row r="1697" spans="1:2" x14ac:dyDescent="0.35">
      <c r="A1697" s="2" t="s">
        <v>3197</v>
      </c>
      <c r="B1697">
        <v>3.1</v>
      </c>
    </row>
    <row r="1698" spans="1:2" x14ac:dyDescent="0.35">
      <c r="A1698" s="2" t="s">
        <v>3421</v>
      </c>
      <c r="B1698">
        <v>6.2</v>
      </c>
    </row>
    <row r="1699" spans="1:2" x14ac:dyDescent="0.35">
      <c r="A1699" s="2" t="s">
        <v>3589</v>
      </c>
      <c r="B1699">
        <v>5.3</v>
      </c>
    </row>
    <row r="1700" spans="1:2" x14ac:dyDescent="0.35">
      <c r="A1700" s="2" t="s">
        <v>4884</v>
      </c>
      <c r="B1700">
        <v>8.1499999999999986</v>
      </c>
    </row>
    <row r="1701" spans="1:2" x14ac:dyDescent="0.35">
      <c r="A1701" s="2" t="s">
        <v>5038</v>
      </c>
      <c r="B1701">
        <v>7.15</v>
      </c>
    </row>
    <row r="1702" spans="1:2" x14ac:dyDescent="0.35">
      <c r="A1702" s="2" t="s">
        <v>2635</v>
      </c>
      <c r="B1702">
        <v>6.333333333333333</v>
      </c>
    </row>
    <row r="1703" spans="1:2" x14ac:dyDescent="0.35">
      <c r="A1703" s="2" t="s">
        <v>4173</v>
      </c>
      <c r="B1703">
        <v>6.25</v>
      </c>
    </row>
    <row r="1704" spans="1:2" x14ac:dyDescent="0.35">
      <c r="A1704" s="2" t="s">
        <v>4395</v>
      </c>
      <c r="B1704">
        <v>8</v>
      </c>
    </row>
    <row r="1705" spans="1:2" x14ac:dyDescent="0.35">
      <c r="A1705" s="2" t="s">
        <v>799</v>
      </c>
      <c r="B1705">
        <v>7</v>
      </c>
    </row>
    <row r="1706" spans="1:2" x14ac:dyDescent="0.35">
      <c r="A1706" s="2" t="s">
        <v>4894</v>
      </c>
      <c r="B1706">
        <v>7.1</v>
      </c>
    </row>
    <row r="1707" spans="1:2" x14ac:dyDescent="0.35">
      <c r="A1707" s="2" t="s">
        <v>2370</v>
      </c>
      <c r="B1707">
        <v>6.55</v>
      </c>
    </row>
    <row r="1708" spans="1:2" x14ac:dyDescent="0.35">
      <c r="A1708" s="2" t="s">
        <v>5377</v>
      </c>
      <c r="B1708">
        <v>4.8</v>
      </c>
    </row>
    <row r="1709" spans="1:2" x14ac:dyDescent="0.35">
      <c r="A1709" s="2" t="s">
        <v>4278</v>
      </c>
      <c r="B1709">
        <v>2.1</v>
      </c>
    </row>
    <row r="1710" spans="1:2" x14ac:dyDescent="0.35">
      <c r="A1710" s="2" t="s">
        <v>3879</v>
      </c>
      <c r="B1710">
        <v>5.4</v>
      </c>
    </row>
    <row r="1711" spans="1:2" x14ac:dyDescent="0.35">
      <c r="A1711" s="2" t="s">
        <v>614</v>
      </c>
      <c r="B1711">
        <v>6.3</v>
      </c>
    </row>
    <row r="1712" spans="1:2" x14ac:dyDescent="0.35">
      <c r="A1712" s="2" t="s">
        <v>648</v>
      </c>
      <c r="B1712">
        <v>5.6000000000000005</v>
      </c>
    </row>
    <row r="1713" spans="1:2" x14ac:dyDescent="0.35">
      <c r="A1713" s="2" t="s">
        <v>1220</v>
      </c>
      <c r="B1713">
        <v>5.5333333333333341</v>
      </c>
    </row>
    <row r="1714" spans="1:2" x14ac:dyDescent="0.35">
      <c r="A1714" s="2" t="s">
        <v>1227</v>
      </c>
      <c r="B1714">
        <v>6.5666666666666664</v>
      </c>
    </row>
    <row r="1715" spans="1:2" x14ac:dyDescent="0.35">
      <c r="A1715" s="2" t="s">
        <v>1557</v>
      </c>
      <c r="B1715">
        <v>6.4499999999999993</v>
      </c>
    </row>
    <row r="1716" spans="1:2" x14ac:dyDescent="0.35">
      <c r="A1716" s="2" t="s">
        <v>4928</v>
      </c>
      <c r="B1716">
        <v>4.7</v>
      </c>
    </row>
    <row r="1717" spans="1:2" x14ac:dyDescent="0.35">
      <c r="A1717" s="2" t="s">
        <v>3430</v>
      </c>
      <c r="B1717">
        <v>5.9</v>
      </c>
    </row>
    <row r="1718" spans="1:2" x14ac:dyDescent="0.35">
      <c r="A1718" s="2" t="s">
        <v>3336</v>
      </c>
      <c r="B1718">
        <v>7.2</v>
      </c>
    </row>
    <row r="1719" spans="1:2" x14ac:dyDescent="0.35">
      <c r="A1719" s="2" t="s">
        <v>1284</v>
      </c>
      <c r="B1719">
        <v>6.0200000000000005</v>
      </c>
    </row>
    <row r="1720" spans="1:2" x14ac:dyDescent="0.35">
      <c r="A1720" s="2" t="s">
        <v>2744</v>
      </c>
      <c r="B1720">
        <v>7</v>
      </c>
    </row>
    <row r="1721" spans="1:2" x14ac:dyDescent="0.35">
      <c r="A1721" s="2" t="s">
        <v>1500</v>
      </c>
      <c r="B1721">
        <v>7.6285714285714281</v>
      </c>
    </row>
    <row r="1722" spans="1:2" x14ac:dyDescent="0.35">
      <c r="A1722" s="2" t="s">
        <v>1125</v>
      </c>
      <c r="B1722">
        <v>6.6</v>
      </c>
    </row>
    <row r="1723" spans="1:2" x14ac:dyDescent="0.35">
      <c r="A1723" s="2" t="s">
        <v>1749</v>
      </c>
      <c r="B1723">
        <v>6</v>
      </c>
    </row>
    <row r="1724" spans="1:2" x14ac:dyDescent="0.35">
      <c r="A1724" s="2" t="s">
        <v>5513</v>
      </c>
      <c r="B1724">
        <v>7.5</v>
      </c>
    </row>
    <row r="1725" spans="1:2" x14ac:dyDescent="0.35">
      <c r="A1725" s="2" t="s">
        <v>3581</v>
      </c>
      <c r="B1725">
        <v>5.6</v>
      </c>
    </row>
    <row r="1726" spans="1:2" x14ac:dyDescent="0.35">
      <c r="A1726" s="2" t="s">
        <v>495</v>
      </c>
      <c r="B1726">
        <v>5.5</v>
      </c>
    </row>
    <row r="1727" spans="1:2" x14ac:dyDescent="0.35">
      <c r="A1727" s="2" t="s">
        <v>1049</v>
      </c>
      <c r="B1727">
        <v>6.3</v>
      </c>
    </row>
    <row r="1728" spans="1:2" x14ac:dyDescent="0.35">
      <c r="A1728" s="2" t="s">
        <v>2372</v>
      </c>
      <c r="B1728">
        <v>4.5999999999999996</v>
      </c>
    </row>
    <row r="1729" spans="1:2" x14ac:dyDescent="0.35">
      <c r="A1729" s="2" t="s">
        <v>3245</v>
      </c>
      <c r="B1729">
        <v>5</v>
      </c>
    </row>
    <row r="1730" spans="1:2" x14ac:dyDescent="0.35">
      <c r="A1730" s="2" t="s">
        <v>3990</v>
      </c>
      <c r="B1730">
        <v>5.0999999999999996</v>
      </c>
    </row>
    <row r="1731" spans="1:2" x14ac:dyDescent="0.35">
      <c r="A1731" s="2" t="s">
        <v>3011</v>
      </c>
      <c r="B1731">
        <v>5.1000000000000005</v>
      </c>
    </row>
    <row r="1732" spans="1:2" x14ac:dyDescent="0.35">
      <c r="A1732" s="2" t="s">
        <v>5252</v>
      </c>
      <c r="B1732">
        <v>7.7</v>
      </c>
    </row>
    <row r="1733" spans="1:2" x14ac:dyDescent="0.35">
      <c r="A1733" s="2" t="s">
        <v>3818</v>
      </c>
      <c r="B1733">
        <v>7</v>
      </c>
    </row>
    <row r="1734" spans="1:2" x14ac:dyDescent="0.35">
      <c r="A1734" s="2" t="s">
        <v>1314</v>
      </c>
      <c r="B1734">
        <v>6.45</v>
      </c>
    </row>
    <row r="1735" spans="1:2" x14ac:dyDescent="0.35">
      <c r="A1735" s="2" t="s">
        <v>4762</v>
      </c>
      <c r="B1735">
        <v>7.5</v>
      </c>
    </row>
    <row r="1736" spans="1:2" x14ac:dyDescent="0.35">
      <c r="A1736" s="2" t="s">
        <v>1878</v>
      </c>
      <c r="B1736">
        <v>4.4499999999999993</v>
      </c>
    </row>
    <row r="1737" spans="1:2" x14ac:dyDescent="0.35">
      <c r="A1737" s="2" t="s">
        <v>2289</v>
      </c>
      <c r="B1737">
        <v>5.4</v>
      </c>
    </row>
    <row r="1738" spans="1:2" x14ac:dyDescent="0.35">
      <c r="A1738" s="2" t="s">
        <v>5098</v>
      </c>
      <c r="B1738">
        <v>8.1</v>
      </c>
    </row>
    <row r="1739" spans="1:2" x14ac:dyDescent="0.35">
      <c r="A1739" s="2" t="s">
        <v>1999</v>
      </c>
      <c r="B1739">
        <v>7.2</v>
      </c>
    </row>
    <row r="1740" spans="1:2" x14ac:dyDescent="0.35">
      <c r="A1740" s="2" t="s">
        <v>4518</v>
      </c>
      <c r="B1740">
        <v>7.7</v>
      </c>
    </row>
    <row r="1741" spans="1:2" x14ac:dyDescent="0.35">
      <c r="A1741" s="2" t="s">
        <v>260</v>
      </c>
      <c r="B1741">
        <v>6.7666666666666666</v>
      </c>
    </row>
    <row r="1742" spans="1:2" x14ac:dyDescent="0.35">
      <c r="A1742" s="2" t="s">
        <v>2282</v>
      </c>
      <c r="B1742">
        <v>6.9999999999999982</v>
      </c>
    </row>
    <row r="1743" spans="1:2" x14ac:dyDescent="0.35">
      <c r="A1743" s="2" t="s">
        <v>978</v>
      </c>
      <c r="B1743">
        <v>3.6</v>
      </c>
    </row>
    <row r="1744" spans="1:2" x14ac:dyDescent="0.35">
      <c r="A1744" s="2" t="s">
        <v>4732</v>
      </c>
      <c r="B1744">
        <v>7.2</v>
      </c>
    </row>
    <row r="1745" spans="1:2" x14ac:dyDescent="0.35">
      <c r="A1745" s="2" t="s">
        <v>3289</v>
      </c>
      <c r="B1745">
        <v>6.05</v>
      </c>
    </row>
    <row r="1746" spans="1:2" x14ac:dyDescent="0.35">
      <c r="A1746" s="2" t="s">
        <v>843</v>
      </c>
      <c r="B1746">
        <v>6.8</v>
      </c>
    </row>
    <row r="1747" spans="1:2" x14ac:dyDescent="0.35">
      <c r="A1747" s="2" t="s">
        <v>4221</v>
      </c>
      <c r="B1747">
        <v>7.4</v>
      </c>
    </row>
    <row r="1748" spans="1:2" x14ac:dyDescent="0.35">
      <c r="A1748" s="2" t="s">
        <v>590</v>
      </c>
      <c r="B1748">
        <v>7.6</v>
      </c>
    </row>
    <row r="1749" spans="1:2" x14ac:dyDescent="0.35">
      <c r="A1749" s="2" t="s">
        <v>5273</v>
      </c>
      <c r="B1749">
        <v>5.7</v>
      </c>
    </row>
    <row r="1750" spans="1:2" x14ac:dyDescent="0.35">
      <c r="A1750" s="2" t="s">
        <v>4575</v>
      </c>
      <c r="B1750">
        <v>7.15</v>
      </c>
    </row>
    <row r="1751" spans="1:2" x14ac:dyDescent="0.35">
      <c r="A1751" s="2" t="s">
        <v>4573</v>
      </c>
      <c r="B1751">
        <v>5.0999999999999996</v>
      </c>
    </row>
    <row r="1752" spans="1:2" x14ac:dyDescent="0.35">
      <c r="A1752" s="2" t="s">
        <v>47</v>
      </c>
      <c r="B1752">
        <v>7.1749999999999998</v>
      </c>
    </row>
    <row r="1753" spans="1:2" x14ac:dyDescent="0.35">
      <c r="A1753" s="2" t="s">
        <v>5256</v>
      </c>
      <c r="B1753">
        <v>6.6</v>
      </c>
    </row>
    <row r="1754" spans="1:2" x14ac:dyDescent="0.35">
      <c r="A1754" s="2" t="s">
        <v>4509</v>
      </c>
      <c r="B1754">
        <v>6.9</v>
      </c>
    </row>
    <row r="1755" spans="1:2" x14ac:dyDescent="0.35">
      <c r="A1755" s="2" t="s">
        <v>5673</v>
      </c>
    </row>
    <row r="1756" spans="1:2" x14ac:dyDescent="0.35">
      <c r="A1756" s="2" t="s">
        <v>5674</v>
      </c>
      <c r="B1756">
        <v>6.4642655003858884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E96A-D742-48B4-8AEA-E5DA18ADD5F5}">
  <dimension ref="A1:H3888"/>
  <sheetViews>
    <sheetView zoomScale="73" workbookViewId="0">
      <selection activeCell="G11" sqref="G11"/>
    </sheetView>
  </sheetViews>
  <sheetFormatPr defaultRowHeight="14.5" x14ac:dyDescent="0.35"/>
  <cols>
    <col min="1" max="1" width="73.54296875" bestFit="1" customWidth="1"/>
    <col min="2" max="2" width="9.81640625" bestFit="1" customWidth="1"/>
    <col min="3" max="3" width="11.81640625" bestFit="1" customWidth="1"/>
    <col min="4" max="4" width="14.36328125" customWidth="1"/>
    <col min="6" max="6" width="12.36328125" customWidth="1"/>
    <col min="7" max="7" width="12.453125" bestFit="1" customWidth="1"/>
    <col min="8" max="8" width="11.81640625" bestFit="1" customWidth="1"/>
  </cols>
  <sheetData>
    <row r="1" spans="1:8" x14ac:dyDescent="0.35">
      <c r="A1" t="s">
        <v>4</v>
      </c>
      <c r="B1" t="s">
        <v>2</v>
      </c>
      <c r="C1" t="s">
        <v>7</v>
      </c>
      <c r="D1" t="s">
        <v>5684</v>
      </c>
    </row>
    <row r="2" spans="1:8" hidden="1" x14ac:dyDescent="0.35">
      <c r="A2" t="s">
        <v>11</v>
      </c>
      <c r="B2">
        <v>760505847</v>
      </c>
      <c r="C2">
        <v>237000000</v>
      </c>
      <c r="D2">
        <v>523505847</v>
      </c>
    </row>
    <row r="3" spans="1:8" x14ac:dyDescent="0.35">
      <c r="A3" t="s">
        <v>93</v>
      </c>
      <c r="B3">
        <v>652177271</v>
      </c>
      <c r="C3">
        <v>150000000</v>
      </c>
      <c r="D3">
        <v>502177271</v>
      </c>
    </row>
    <row r="4" spans="1:8" x14ac:dyDescent="0.35">
      <c r="A4" t="s">
        <v>87</v>
      </c>
      <c r="B4">
        <v>658672302</v>
      </c>
      <c r="C4">
        <v>200000000</v>
      </c>
      <c r="D4">
        <v>458672302</v>
      </c>
    </row>
    <row r="5" spans="1:8" x14ac:dyDescent="0.35">
      <c r="A5" t="s">
        <v>3943</v>
      </c>
      <c r="B5">
        <v>460935665</v>
      </c>
      <c r="C5">
        <v>11000000</v>
      </c>
      <c r="D5">
        <v>449935665</v>
      </c>
      <c r="F5" t="s">
        <v>5685</v>
      </c>
      <c r="G5" t="s">
        <v>5686</v>
      </c>
    </row>
    <row r="6" spans="1:8" x14ac:dyDescent="0.35">
      <c r="A6" t="s">
        <v>4006</v>
      </c>
      <c r="B6">
        <v>434949459</v>
      </c>
      <c r="C6">
        <v>10500000</v>
      </c>
      <c r="D6">
        <v>424449459</v>
      </c>
      <c r="F6" t="s">
        <v>11</v>
      </c>
      <c r="G6">
        <f>MAX(D2:D3888)</f>
        <v>523505847</v>
      </c>
    </row>
    <row r="7" spans="1:8" hidden="1" x14ac:dyDescent="0.35">
      <c r="A7" t="s">
        <v>66</v>
      </c>
      <c r="B7">
        <v>623279547</v>
      </c>
      <c r="C7">
        <v>220000000</v>
      </c>
      <c r="D7">
        <v>403279547</v>
      </c>
    </row>
    <row r="8" spans="1:8" hidden="1" x14ac:dyDescent="0.35">
      <c r="A8" t="s">
        <v>66</v>
      </c>
      <c r="B8">
        <v>623279547</v>
      </c>
      <c r="C8">
        <v>220000000</v>
      </c>
      <c r="D8">
        <v>403279547</v>
      </c>
      <c r="F8" s="3" t="s">
        <v>5687</v>
      </c>
      <c r="G8" s="4">
        <v>-0.95173351299999998</v>
      </c>
    </row>
    <row r="9" spans="1:8" x14ac:dyDescent="0.35">
      <c r="A9" t="s">
        <v>829</v>
      </c>
      <c r="B9">
        <v>422783777</v>
      </c>
      <c r="C9">
        <v>45000000</v>
      </c>
      <c r="D9">
        <v>377783777</v>
      </c>
    </row>
    <row r="10" spans="1:8" x14ac:dyDescent="0.35">
      <c r="A10" t="s">
        <v>463</v>
      </c>
      <c r="B10">
        <v>474544677</v>
      </c>
      <c r="C10">
        <v>115000000</v>
      </c>
      <c r="D10">
        <v>359544677</v>
      </c>
      <c r="F10" s="3"/>
      <c r="G10" s="3" t="s">
        <v>5688</v>
      </c>
      <c r="H10" s="3" t="s">
        <v>5689</v>
      </c>
    </row>
    <row r="11" spans="1:8" x14ac:dyDescent="0.35">
      <c r="A11" t="s">
        <v>161</v>
      </c>
      <c r="B11">
        <v>533316061</v>
      </c>
      <c r="C11">
        <v>185000000</v>
      </c>
      <c r="D11">
        <v>348316061</v>
      </c>
      <c r="F11" s="3" t="s">
        <v>5690</v>
      </c>
      <c r="G11" s="4">
        <f>MAX(B2:B3888)</f>
        <v>760505847</v>
      </c>
      <c r="H11" s="4">
        <f>MIN(B2:B3888)</f>
        <v>162</v>
      </c>
    </row>
    <row r="12" spans="1:8" x14ac:dyDescent="0.35">
      <c r="A12" t="s">
        <v>741</v>
      </c>
      <c r="B12">
        <v>407999255</v>
      </c>
      <c r="C12">
        <v>78000000</v>
      </c>
      <c r="D12">
        <v>329999255</v>
      </c>
      <c r="F12" s="3" t="s">
        <v>5691</v>
      </c>
      <c r="G12" s="4">
        <f>MAX(C2:C3888)</f>
        <v>12215500000</v>
      </c>
      <c r="H12" s="4">
        <f>MIN(C2:C3888)</f>
        <v>218</v>
      </c>
    </row>
    <row r="13" spans="1:8" x14ac:dyDescent="0.35">
      <c r="A13" t="s">
        <v>1241</v>
      </c>
      <c r="B13">
        <v>363024263</v>
      </c>
      <c r="C13">
        <v>58000000</v>
      </c>
      <c r="D13">
        <v>305024263</v>
      </c>
    </row>
    <row r="14" spans="1:8" x14ac:dyDescent="0.35">
      <c r="A14" t="s">
        <v>390</v>
      </c>
      <c r="B14">
        <v>424645577</v>
      </c>
      <c r="C14">
        <v>130000000</v>
      </c>
      <c r="D14">
        <v>294645577</v>
      </c>
    </row>
    <row r="15" spans="1:8" x14ac:dyDescent="0.35">
      <c r="A15" t="s">
        <v>1082</v>
      </c>
      <c r="B15">
        <v>356784000</v>
      </c>
      <c r="C15">
        <v>63000000</v>
      </c>
      <c r="D15">
        <v>293784000</v>
      </c>
    </row>
    <row r="16" spans="1:8" x14ac:dyDescent="0.35">
      <c r="A16" t="s">
        <v>849</v>
      </c>
      <c r="B16">
        <v>368049635</v>
      </c>
      <c r="C16">
        <v>76000000</v>
      </c>
      <c r="D16">
        <v>292049635</v>
      </c>
    </row>
    <row r="17" spans="1:4" x14ac:dyDescent="0.35">
      <c r="A17" t="s">
        <v>1244</v>
      </c>
      <c r="B17">
        <v>350123553</v>
      </c>
      <c r="C17">
        <v>58800000</v>
      </c>
      <c r="D17">
        <v>291323553</v>
      </c>
    </row>
    <row r="18" spans="1:4" x14ac:dyDescent="0.35">
      <c r="A18" t="s">
        <v>608</v>
      </c>
      <c r="B18">
        <v>380838870</v>
      </c>
      <c r="C18">
        <v>94000000</v>
      </c>
      <c r="D18">
        <v>286838870</v>
      </c>
    </row>
    <row r="19" spans="1:4" x14ac:dyDescent="0.35">
      <c r="A19" t="s">
        <v>929</v>
      </c>
      <c r="B19">
        <v>436471036</v>
      </c>
      <c r="C19">
        <v>150000000</v>
      </c>
      <c r="D19">
        <v>286471036</v>
      </c>
    </row>
    <row r="20" spans="1:4" x14ac:dyDescent="0.35">
      <c r="A20" t="s">
        <v>609</v>
      </c>
      <c r="B20">
        <v>377019252</v>
      </c>
      <c r="C20">
        <v>94000000</v>
      </c>
      <c r="D20">
        <v>283019252</v>
      </c>
    </row>
    <row r="21" spans="1:4" x14ac:dyDescent="0.35">
      <c r="A21" t="s">
        <v>2167</v>
      </c>
      <c r="B21">
        <v>309125409</v>
      </c>
      <c r="C21">
        <v>32500000</v>
      </c>
      <c r="D21">
        <v>276625409</v>
      </c>
    </row>
    <row r="22" spans="1:4" x14ac:dyDescent="0.35">
      <c r="A22" t="s">
        <v>1268</v>
      </c>
      <c r="B22">
        <v>329691196</v>
      </c>
      <c r="C22">
        <v>55000000</v>
      </c>
      <c r="D22">
        <v>274691196</v>
      </c>
    </row>
    <row r="23" spans="1:4" x14ac:dyDescent="0.35">
      <c r="A23" t="s">
        <v>2796</v>
      </c>
      <c r="B23">
        <v>290158751</v>
      </c>
      <c r="C23">
        <v>18000000</v>
      </c>
      <c r="D23">
        <v>272158751</v>
      </c>
    </row>
    <row r="24" spans="1:4" x14ac:dyDescent="0.35">
      <c r="A24" t="s">
        <v>3436</v>
      </c>
      <c r="B24">
        <v>285761243</v>
      </c>
      <c r="C24">
        <v>18000000</v>
      </c>
      <c r="D24">
        <v>267761243</v>
      </c>
    </row>
    <row r="25" spans="1:4" x14ac:dyDescent="0.35">
      <c r="A25" t="s">
        <v>459</v>
      </c>
      <c r="B25">
        <v>380262555</v>
      </c>
      <c r="C25">
        <v>113000000</v>
      </c>
      <c r="D25">
        <v>267262555</v>
      </c>
    </row>
    <row r="26" spans="1:4" x14ac:dyDescent="0.35">
      <c r="A26" t="s">
        <v>352</v>
      </c>
      <c r="B26">
        <v>403706375</v>
      </c>
      <c r="C26">
        <v>139000000</v>
      </c>
      <c r="D26">
        <v>264706375</v>
      </c>
    </row>
    <row r="27" spans="1:4" x14ac:dyDescent="0.35">
      <c r="A27" t="s">
        <v>903</v>
      </c>
      <c r="B27">
        <v>336029560</v>
      </c>
      <c r="C27">
        <v>74000000</v>
      </c>
      <c r="D27">
        <v>262029560</v>
      </c>
    </row>
    <row r="28" spans="1:4" x14ac:dyDescent="0.35">
      <c r="A28" t="s">
        <v>1724</v>
      </c>
      <c r="B28">
        <v>293501675</v>
      </c>
      <c r="C28">
        <v>40000000</v>
      </c>
      <c r="D28">
        <v>253501675</v>
      </c>
    </row>
    <row r="29" spans="1:4" x14ac:dyDescent="0.35">
      <c r="A29" t="s">
        <v>3821</v>
      </c>
      <c r="B29">
        <v>260000000</v>
      </c>
      <c r="C29">
        <v>8000000</v>
      </c>
      <c r="D29">
        <v>252000000</v>
      </c>
    </row>
    <row r="30" spans="1:4" x14ac:dyDescent="0.35">
      <c r="A30" t="s">
        <v>295</v>
      </c>
      <c r="B30">
        <v>400736600</v>
      </c>
      <c r="C30">
        <v>150000000</v>
      </c>
      <c r="D30">
        <v>250736600</v>
      </c>
    </row>
    <row r="31" spans="1:4" x14ac:dyDescent="0.35">
      <c r="A31" t="s">
        <v>844</v>
      </c>
      <c r="B31">
        <v>323505540</v>
      </c>
      <c r="C31">
        <v>75000000</v>
      </c>
      <c r="D31">
        <v>248505540</v>
      </c>
    </row>
    <row r="32" spans="1:4" x14ac:dyDescent="0.35">
      <c r="A32" t="s">
        <v>1387</v>
      </c>
      <c r="B32">
        <v>296623634</v>
      </c>
      <c r="C32">
        <v>50000000</v>
      </c>
      <c r="D32">
        <v>246623634</v>
      </c>
    </row>
    <row r="33" spans="1:4" x14ac:dyDescent="0.35">
      <c r="A33" t="s">
        <v>610</v>
      </c>
      <c r="B33">
        <v>340478898</v>
      </c>
      <c r="C33">
        <v>94000000</v>
      </c>
      <c r="D33">
        <v>246478898</v>
      </c>
    </row>
    <row r="34" spans="1:4" x14ac:dyDescent="0.35">
      <c r="A34" t="s">
        <v>1998</v>
      </c>
      <c r="B34">
        <v>277313371</v>
      </c>
      <c r="C34">
        <v>35000000</v>
      </c>
      <c r="D34">
        <v>242313371</v>
      </c>
    </row>
    <row r="35" spans="1:4" x14ac:dyDescent="0.35">
      <c r="A35" t="s">
        <v>4689</v>
      </c>
      <c r="B35">
        <v>241437427</v>
      </c>
      <c r="C35">
        <v>5000000</v>
      </c>
      <c r="D35">
        <v>236437427</v>
      </c>
    </row>
    <row r="36" spans="1:4" x14ac:dyDescent="0.35">
      <c r="A36" t="s">
        <v>996</v>
      </c>
      <c r="B36">
        <v>300523113</v>
      </c>
      <c r="C36">
        <v>68000000</v>
      </c>
      <c r="D36">
        <v>232523113</v>
      </c>
    </row>
    <row r="37" spans="1:4" x14ac:dyDescent="0.35">
      <c r="A37" t="s">
        <v>850</v>
      </c>
      <c r="B37">
        <v>306124059</v>
      </c>
      <c r="C37">
        <v>75000000</v>
      </c>
      <c r="D37">
        <v>231124059</v>
      </c>
    </row>
    <row r="38" spans="1:4" x14ac:dyDescent="0.35">
      <c r="A38" t="s">
        <v>2005</v>
      </c>
      <c r="B38">
        <v>255950375</v>
      </c>
      <c r="C38">
        <v>29000000</v>
      </c>
      <c r="D38">
        <v>226950375</v>
      </c>
    </row>
    <row r="39" spans="1:4" x14ac:dyDescent="0.35">
      <c r="A39" t="s">
        <v>2914</v>
      </c>
      <c r="B39">
        <v>242374454</v>
      </c>
      <c r="C39">
        <v>18000000</v>
      </c>
      <c r="D39">
        <v>224374454</v>
      </c>
    </row>
    <row r="40" spans="1:4" x14ac:dyDescent="0.35">
      <c r="A40" t="s">
        <v>505</v>
      </c>
      <c r="B40">
        <v>313837577</v>
      </c>
      <c r="C40">
        <v>93000000</v>
      </c>
      <c r="D40">
        <v>220837577</v>
      </c>
    </row>
    <row r="41" spans="1:4" x14ac:dyDescent="0.35">
      <c r="A41" t="s">
        <v>3435</v>
      </c>
      <c r="B41">
        <v>234760500</v>
      </c>
      <c r="C41">
        <v>14000000</v>
      </c>
      <c r="D41">
        <v>220760500</v>
      </c>
    </row>
    <row r="42" spans="1:4" x14ac:dyDescent="0.35">
      <c r="A42" t="s">
        <v>2002</v>
      </c>
      <c r="B42">
        <v>251188924</v>
      </c>
      <c r="C42">
        <v>35000000</v>
      </c>
      <c r="D42">
        <v>216188924</v>
      </c>
    </row>
    <row r="43" spans="1:4" x14ac:dyDescent="0.35">
      <c r="A43" t="s">
        <v>117</v>
      </c>
      <c r="B43">
        <v>414984497</v>
      </c>
      <c r="C43">
        <v>200000000</v>
      </c>
      <c r="D43">
        <v>214984497</v>
      </c>
    </row>
    <row r="44" spans="1:4" x14ac:dyDescent="0.35">
      <c r="A44" t="s">
        <v>415</v>
      </c>
      <c r="B44">
        <v>337103873</v>
      </c>
      <c r="C44">
        <v>125000000</v>
      </c>
      <c r="D44">
        <v>212103873</v>
      </c>
    </row>
    <row r="45" spans="1:4" x14ac:dyDescent="0.35">
      <c r="A45" t="s">
        <v>97</v>
      </c>
      <c r="B45">
        <v>408992272</v>
      </c>
      <c r="C45">
        <v>200000000</v>
      </c>
      <c r="D45">
        <v>208992272</v>
      </c>
    </row>
    <row r="46" spans="1:4" x14ac:dyDescent="0.35">
      <c r="A46" t="s">
        <v>42</v>
      </c>
      <c r="B46">
        <v>458991599</v>
      </c>
      <c r="C46">
        <v>250000000</v>
      </c>
      <c r="D46">
        <v>208991599</v>
      </c>
    </row>
    <row r="47" spans="1:4" x14ac:dyDescent="0.35">
      <c r="A47" t="s">
        <v>1388</v>
      </c>
      <c r="B47">
        <v>267652016</v>
      </c>
      <c r="C47">
        <v>60000000</v>
      </c>
      <c r="D47">
        <v>207652016</v>
      </c>
    </row>
    <row r="48" spans="1:4" x14ac:dyDescent="0.35">
      <c r="A48" t="s">
        <v>106</v>
      </c>
      <c r="B48">
        <v>402076689</v>
      </c>
      <c r="C48">
        <v>200000000</v>
      </c>
      <c r="D48">
        <v>202076689</v>
      </c>
    </row>
    <row r="49" spans="1:4" x14ac:dyDescent="0.35">
      <c r="A49" t="s">
        <v>1102</v>
      </c>
      <c r="B49">
        <v>279167575</v>
      </c>
      <c r="C49">
        <v>80000000</v>
      </c>
      <c r="D49">
        <v>199167575</v>
      </c>
    </row>
    <row r="50" spans="1:4" x14ac:dyDescent="0.35">
      <c r="A50" t="s">
        <v>22</v>
      </c>
      <c r="B50">
        <v>448130642</v>
      </c>
      <c r="C50">
        <v>250000000</v>
      </c>
      <c r="D50">
        <v>198130642</v>
      </c>
    </row>
    <row r="51" spans="1:4" x14ac:dyDescent="0.35">
      <c r="A51" t="s">
        <v>56</v>
      </c>
      <c r="B51">
        <v>423032628</v>
      </c>
      <c r="C51">
        <v>225000000</v>
      </c>
      <c r="D51">
        <v>198032628</v>
      </c>
    </row>
    <row r="52" spans="1:4" x14ac:dyDescent="0.35">
      <c r="A52" t="s">
        <v>1180</v>
      </c>
      <c r="B52">
        <v>257756197</v>
      </c>
      <c r="C52">
        <v>60000000</v>
      </c>
      <c r="D52">
        <v>197756197</v>
      </c>
    </row>
    <row r="53" spans="1:4" x14ac:dyDescent="0.35">
      <c r="A53" t="s">
        <v>3820</v>
      </c>
      <c r="B53">
        <v>204565000</v>
      </c>
      <c r="C53">
        <v>8000000</v>
      </c>
      <c r="D53">
        <v>196565000</v>
      </c>
    </row>
    <row r="54" spans="1:4" x14ac:dyDescent="0.35">
      <c r="A54" t="s">
        <v>460</v>
      </c>
      <c r="B54">
        <v>310675583</v>
      </c>
      <c r="C54">
        <v>115000000</v>
      </c>
      <c r="D54">
        <v>195675583</v>
      </c>
    </row>
    <row r="55" spans="1:4" x14ac:dyDescent="0.35">
      <c r="A55" t="s">
        <v>2830</v>
      </c>
      <c r="B55">
        <v>217631306</v>
      </c>
      <c r="C55">
        <v>22000000</v>
      </c>
      <c r="D55">
        <v>195631306</v>
      </c>
    </row>
    <row r="56" spans="1:4" x14ac:dyDescent="0.35">
      <c r="A56" t="s">
        <v>4885</v>
      </c>
      <c r="B56">
        <v>198655278</v>
      </c>
      <c r="C56">
        <v>3977000</v>
      </c>
      <c r="D56">
        <v>194678278</v>
      </c>
    </row>
    <row r="57" spans="1:4" x14ac:dyDescent="0.35">
      <c r="A57" t="s">
        <v>2571</v>
      </c>
      <c r="B57">
        <v>219200000</v>
      </c>
      <c r="C57">
        <v>25000000</v>
      </c>
      <c r="D57">
        <v>194200000</v>
      </c>
    </row>
    <row r="58" spans="1:4" x14ac:dyDescent="0.35">
      <c r="A58" t="s">
        <v>411</v>
      </c>
      <c r="B58">
        <v>317557891</v>
      </c>
      <c r="C58">
        <v>125000000</v>
      </c>
      <c r="D58">
        <v>192557891</v>
      </c>
    </row>
    <row r="59" spans="1:4" x14ac:dyDescent="0.35">
      <c r="A59" t="s">
        <v>3159</v>
      </c>
      <c r="B59">
        <v>210609762</v>
      </c>
      <c r="C59">
        <v>19000000</v>
      </c>
      <c r="D59">
        <v>191609762</v>
      </c>
    </row>
    <row r="60" spans="1:4" x14ac:dyDescent="0.35">
      <c r="A60" t="s">
        <v>2436</v>
      </c>
      <c r="B60">
        <v>217350219</v>
      </c>
      <c r="C60">
        <v>28000000</v>
      </c>
      <c r="D60">
        <v>189350219</v>
      </c>
    </row>
    <row r="61" spans="1:4" x14ac:dyDescent="0.35">
      <c r="A61" t="s">
        <v>197</v>
      </c>
      <c r="B61">
        <v>362645141</v>
      </c>
      <c r="C61">
        <v>175000000</v>
      </c>
      <c r="D61">
        <v>187645141</v>
      </c>
    </row>
    <row r="62" spans="1:4" x14ac:dyDescent="0.35">
      <c r="A62" t="s">
        <v>197</v>
      </c>
      <c r="B62">
        <v>362645141</v>
      </c>
      <c r="C62">
        <v>175000000</v>
      </c>
      <c r="D62">
        <v>187645141</v>
      </c>
    </row>
    <row r="63" spans="1:4" x14ac:dyDescent="0.35">
      <c r="A63" t="s">
        <v>5253</v>
      </c>
      <c r="B63">
        <v>184925485</v>
      </c>
      <c r="C63">
        <v>2000000</v>
      </c>
      <c r="D63">
        <v>182925485</v>
      </c>
    </row>
    <row r="64" spans="1:4" x14ac:dyDescent="0.35">
      <c r="A64" t="s">
        <v>998</v>
      </c>
      <c r="B64">
        <v>251501645</v>
      </c>
      <c r="C64">
        <v>69000000</v>
      </c>
      <c r="D64">
        <v>182501645</v>
      </c>
    </row>
    <row r="65" spans="1:4" x14ac:dyDescent="0.35">
      <c r="A65" t="s">
        <v>196</v>
      </c>
      <c r="B65">
        <v>356454367</v>
      </c>
      <c r="C65">
        <v>175000000</v>
      </c>
      <c r="D65">
        <v>181454367</v>
      </c>
    </row>
    <row r="66" spans="1:4" x14ac:dyDescent="0.35">
      <c r="A66" t="s">
        <v>171</v>
      </c>
      <c r="B66">
        <v>318298180</v>
      </c>
      <c r="C66">
        <v>140000000</v>
      </c>
      <c r="D66">
        <v>178298180</v>
      </c>
    </row>
    <row r="67" spans="1:4" x14ac:dyDescent="0.35">
      <c r="A67" t="s">
        <v>4522</v>
      </c>
      <c r="B67">
        <v>181360000</v>
      </c>
      <c r="C67">
        <v>6000000</v>
      </c>
      <c r="D67">
        <v>175360000</v>
      </c>
    </row>
    <row r="68" spans="1:4" x14ac:dyDescent="0.35">
      <c r="A68" t="s">
        <v>461</v>
      </c>
      <c r="B68">
        <v>289907418</v>
      </c>
      <c r="C68">
        <v>115000000</v>
      </c>
      <c r="D68">
        <v>174907418</v>
      </c>
    </row>
    <row r="69" spans="1:4" x14ac:dyDescent="0.35">
      <c r="A69" t="s">
        <v>743</v>
      </c>
      <c r="B69">
        <v>254455986</v>
      </c>
      <c r="C69">
        <v>80000000</v>
      </c>
      <c r="D69">
        <v>174455986</v>
      </c>
    </row>
    <row r="70" spans="1:4" x14ac:dyDescent="0.35">
      <c r="A70" t="s">
        <v>470</v>
      </c>
      <c r="B70">
        <v>274084951</v>
      </c>
      <c r="C70">
        <v>100000000</v>
      </c>
      <c r="D70">
        <v>174084951</v>
      </c>
    </row>
    <row r="71" spans="1:4" x14ac:dyDescent="0.35">
      <c r="A71" t="s">
        <v>95</v>
      </c>
      <c r="B71">
        <v>373377893</v>
      </c>
      <c r="C71">
        <v>200000000</v>
      </c>
      <c r="D71">
        <v>173377893</v>
      </c>
    </row>
    <row r="72" spans="1:4" x14ac:dyDescent="0.35">
      <c r="A72" t="s">
        <v>2001</v>
      </c>
      <c r="B72">
        <v>205399422</v>
      </c>
      <c r="C72">
        <v>33000000</v>
      </c>
      <c r="D72">
        <v>172399422</v>
      </c>
    </row>
    <row r="73" spans="1:4" x14ac:dyDescent="0.35">
      <c r="A73" t="s">
        <v>373</v>
      </c>
      <c r="B73">
        <v>292298923</v>
      </c>
      <c r="C73">
        <v>120000000</v>
      </c>
      <c r="D73">
        <v>172298923</v>
      </c>
    </row>
    <row r="74" spans="1:4" x14ac:dyDescent="0.35">
      <c r="A74" t="s">
        <v>373</v>
      </c>
      <c r="B74">
        <v>292298923</v>
      </c>
      <c r="C74">
        <v>120000000</v>
      </c>
      <c r="D74">
        <v>172298923</v>
      </c>
    </row>
    <row r="75" spans="1:4" x14ac:dyDescent="0.35">
      <c r="A75" t="s">
        <v>625</v>
      </c>
      <c r="B75">
        <v>261437578</v>
      </c>
      <c r="C75">
        <v>92000000</v>
      </c>
      <c r="D75">
        <v>169437578</v>
      </c>
    </row>
    <row r="76" spans="1:4" x14ac:dyDescent="0.35">
      <c r="A76" t="s">
        <v>276</v>
      </c>
      <c r="B76">
        <v>318759914</v>
      </c>
      <c r="C76">
        <v>150000000</v>
      </c>
      <c r="D76">
        <v>168759914</v>
      </c>
    </row>
    <row r="77" spans="1:4" x14ac:dyDescent="0.35">
      <c r="A77" t="s">
        <v>1393</v>
      </c>
      <c r="B77">
        <v>218628680</v>
      </c>
      <c r="C77">
        <v>50000000</v>
      </c>
      <c r="D77">
        <v>168628680</v>
      </c>
    </row>
    <row r="78" spans="1:4" x14ac:dyDescent="0.35">
      <c r="A78" t="s">
        <v>4265</v>
      </c>
      <c r="B78">
        <v>174635000</v>
      </c>
      <c r="C78">
        <v>8800000</v>
      </c>
      <c r="D78">
        <v>165835000</v>
      </c>
    </row>
    <row r="79" spans="1:4" x14ac:dyDescent="0.35">
      <c r="A79" t="s">
        <v>414</v>
      </c>
      <c r="B79">
        <v>305388685</v>
      </c>
      <c r="C79">
        <v>140000000</v>
      </c>
      <c r="D79">
        <v>165388685</v>
      </c>
    </row>
    <row r="80" spans="1:4" x14ac:dyDescent="0.35">
      <c r="A80" t="s">
        <v>3642</v>
      </c>
      <c r="B80">
        <v>178406268</v>
      </c>
      <c r="C80">
        <v>14000000</v>
      </c>
      <c r="D80">
        <v>164406268</v>
      </c>
    </row>
    <row r="81" spans="1:4" x14ac:dyDescent="0.35">
      <c r="A81" t="s">
        <v>238</v>
      </c>
      <c r="B81">
        <v>333130696</v>
      </c>
      <c r="C81">
        <v>170000000</v>
      </c>
      <c r="D81">
        <v>163130696</v>
      </c>
    </row>
    <row r="82" spans="1:4" x14ac:dyDescent="0.35">
      <c r="A82" t="s">
        <v>3152</v>
      </c>
      <c r="B82">
        <v>184208848</v>
      </c>
      <c r="C82">
        <v>22000000</v>
      </c>
      <c r="D82">
        <v>162208848</v>
      </c>
    </row>
    <row r="83" spans="1:4" x14ac:dyDescent="0.35">
      <c r="A83" t="s">
        <v>526</v>
      </c>
      <c r="B83">
        <v>261970615</v>
      </c>
      <c r="C83">
        <v>100000000</v>
      </c>
      <c r="D83">
        <v>161970615</v>
      </c>
    </row>
    <row r="84" spans="1:4" x14ac:dyDescent="0.35">
      <c r="A84" t="s">
        <v>2231</v>
      </c>
      <c r="B84">
        <v>191796233</v>
      </c>
      <c r="C84">
        <v>30000000</v>
      </c>
      <c r="D84">
        <v>161796233</v>
      </c>
    </row>
    <row r="85" spans="1:4" x14ac:dyDescent="0.35">
      <c r="A85" t="s">
        <v>3439</v>
      </c>
      <c r="B85">
        <v>176781728</v>
      </c>
      <c r="C85">
        <v>15000000</v>
      </c>
      <c r="D85">
        <v>161781728</v>
      </c>
    </row>
    <row r="86" spans="1:4" x14ac:dyDescent="0.35">
      <c r="A86" t="s">
        <v>737</v>
      </c>
      <c r="B86">
        <v>242589580</v>
      </c>
      <c r="C86">
        <v>81000000</v>
      </c>
      <c r="D86">
        <v>161589580</v>
      </c>
    </row>
    <row r="87" spans="1:4" x14ac:dyDescent="0.35">
      <c r="A87" t="s">
        <v>267</v>
      </c>
      <c r="B87">
        <v>320706665</v>
      </c>
      <c r="C87">
        <v>160000000</v>
      </c>
      <c r="D87">
        <v>160706665</v>
      </c>
    </row>
    <row r="88" spans="1:4" x14ac:dyDescent="0.35">
      <c r="A88" t="s">
        <v>629</v>
      </c>
      <c r="B88">
        <v>250147615</v>
      </c>
      <c r="C88">
        <v>90000000</v>
      </c>
      <c r="D88">
        <v>160147615</v>
      </c>
    </row>
    <row r="89" spans="1:4" x14ac:dyDescent="0.35">
      <c r="A89" t="s">
        <v>122</v>
      </c>
      <c r="B89">
        <v>350034110</v>
      </c>
      <c r="C89">
        <v>190000000</v>
      </c>
      <c r="D89">
        <v>160034110</v>
      </c>
    </row>
    <row r="90" spans="1:4" x14ac:dyDescent="0.35">
      <c r="A90" t="s">
        <v>142</v>
      </c>
      <c r="B90">
        <v>352358779</v>
      </c>
      <c r="C90">
        <v>195000000</v>
      </c>
      <c r="D90">
        <v>157358779</v>
      </c>
    </row>
    <row r="91" spans="1:4" x14ac:dyDescent="0.35">
      <c r="A91" t="s">
        <v>1269</v>
      </c>
      <c r="B91">
        <v>217326336</v>
      </c>
      <c r="C91">
        <v>60000000</v>
      </c>
      <c r="D91">
        <v>157326336</v>
      </c>
    </row>
    <row r="92" spans="1:4" x14ac:dyDescent="0.35">
      <c r="A92" t="s">
        <v>89</v>
      </c>
      <c r="B92">
        <v>407197282</v>
      </c>
      <c r="C92">
        <v>250000000</v>
      </c>
      <c r="D92">
        <v>157197282</v>
      </c>
    </row>
    <row r="93" spans="1:4" x14ac:dyDescent="0.35">
      <c r="A93" t="s">
        <v>3437</v>
      </c>
      <c r="B93">
        <v>167780960</v>
      </c>
      <c r="C93">
        <v>11000000</v>
      </c>
      <c r="D93">
        <v>156780960</v>
      </c>
    </row>
    <row r="94" spans="1:4" x14ac:dyDescent="0.35">
      <c r="A94" t="s">
        <v>851</v>
      </c>
      <c r="B94">
        <v>229074524</v>
      </c>
      <c r="C94">
        <v>73000000</v>
      </c>
      <c r="D94">
        <v>156074524</v>
      </c>
    </row>
    <row r="95" spans="1:4" x14ac:dyDescent="0.35">
      <c r="A95" t="s">
        <v>928</v>
      </c>
      <c r="B95">
        <v>227965690</v>
      </c>
      <c r="C95">
        <v>72000000</v>
      </c>
      <c r="D95">
        <v>155965690</v>
      </c>
    </row>
    <row r="96" spans="1:4" x14ac:dyDescent="0.35">
      <c r="A96" t="s">
        <v>630</v>
      </c>
      <c r="B96">
        <v>245823397</v>
      </c>
      <c r="C96">
        <v>90000000</v>
      </c>
      <c r="D96">
        <v>155823397</v>
      </c>
    </row>
    <row r="97" spans="1:4" x14ac:dyDescent="0.35">
      <c r="A97" t="s">
        <v>2915</v>
      </c>
      <c r="B97">
        <v>173585516</v>
      </c>
      <c r="C97">
        <v>18000000</v>
      </c>
      <c r="D97">
        <v>155585516</v>
      </c>
    </row>
    <row r="98" spans="1:4" x14ac:dyDescent="0.35">
      <c r="A98" t="s">
        <v>3438</v>
      </c>
      <c r="B98">
        <v>177200000</v>
      </c>
      <c r="C98">
        <v>22000000</v>
      </c>
      <c r="D98">
        <v>155200000</v>
      </c>
    </row>
    <row r="99" spans="1:4" x14ac:dyDescent="0.35">
      <c r="A99" t="s">
        <v>4290</v>
      </c>
      <c r="B99">
        <v>163214286</v>
      </c>
      <c r="C99">
        <v>8200000</v>
      </c>
      <c r="D99">
        <v>155014286</v>
      </c>
    </row>
    <row r="100" spans="1:4" x14ac:dyDescent="0.35">
      <c r="A100" t="s">
        <v>1976</v>
      </c>
      <c r="B100">
        <v>191449475</v>
      </c>
      <c r="C100">
        <v>37000000</v>
      </c>
      <c r="D100">
        <v>154449475</v>
      </c>
    </row>
    <row r="101" spans="1:4" x14ac:dyDescent="0.35">
      <c r="A101" t="s">
        <v>1976</v>
      </c>
      <c r="B101">
        <v>191449475</v>
      </c>
      <c r="C101">
        <v>37000000</v>
      </c>
      <c r="D101">
        <v>154449475</v>
      </c>
    </row>
    <row r="102" spans="1:4" x14ac:dyDescent="0.35">
      <c r="A102" t="s">
        <v>2419</v>
      </c>
      <c r="B102">
        <v>183436380</v>
      </c>
      <c r="C102">
        <v>29000000</v>
      </c>
      <c r="D102">
        <v>154436380</v>
      </c>
    </row>
    <row r="103" spans="1:4" x14ac:dyDescent="0.35">
      <c r="A103" t="s">
        <v>4611</v>
      </c>
      <c r="B103">
        <v>159600000</v>
      </c>
      <c r="C103">
        <v>5500000</v>
      </c>
      <c r="D103">
        <v>154100000</v>
      </c>
    </row>
    <row r="104" spans="1:4" x14ac:dyDescent="0.35">
      <c r="A104" t="s">
        <v>2831</v>
      </c>
      <c r="B104">
        <v>176483808</v>
      </c>
      <c r="C104">
        <v>23000000</v>
      </c>
      <c r="D104">
        <v>153483808</v>
      </c>
    </row>
    <row r="105" spans="1:4" x14ac:dyDescent="0.35">
      <c r="A105" t="s">
        <v>2438</v>
      </c>
      <c r="B105">
        <v>179870271</v>
      </c>
      <c r="C105">
        <v>28000000</v>
      </c>
      <c r="D105">
        <v>151870271</v>
      </c>
    </row>
    <row r="106" spans="1:4" x14ac:dyDescent="0.35">
      <c r="A106" t="s">
        <v>1079</v>
      </c>
      <c r="B106">
        <v>213079163</v>
      </c>
      <c r="C106">
        <v>63000000</v>
      </c>
      <c r="D106">
        <v>150079163</v>
      </c>
    </row>
    <row r="107" spans="1:4" x14ac:dyDescent="0.35">
      <c r="A107" t="s">
        <v>683</v>
      </c>
      <c r="B107">
        <v>241688385</v>
      </c>
      <c r="C107">
        <v>92000000</v>
      </c>
      <c r="D107">
        <v>149688385</v>
      </c>
    </row>
    <row r="108" spans="1:4" x14ac:dyDescent="0.35">
      <c r="A108" t="s">
        <v>1540</v>
      </c>
      <c r="B108">
        <v>197171806</v>
      </c>
      <c r="C108">
        <v>48000000</v>
      </c>
      <c r="D108">
        <v>149171806</v>
      </c>
    </row>
    <row r="109" spans="1:4" x14ac:dyDescent="0.35">
      <c r="A109" t="s">
        <v>2572</v>
      </c>
      <c r="B109">
        <v>172825435</v>
      </c>
      <c r="C109">
        <v>25000000</v>
      </c>
      <c r="D109">
        <v>147825435</v>
      </c>
    </row>
    <row r="110" spans="1:4" x14ac:dyDescent="0.35">
      <c r="A110" t="s">
        <v>1017</v>
      </c>
      <c r="B110">
        <v>216119491</v>
      </c>
      <c r="C110">
        <v>70000000</v>
      </c>
      <c r="D110">
        <v>146119491</v>
      </c>
    </row>
    <row r="111" spans="1:4" x14ac:dyDescent="0.35">
      <c r="A111" t="s">
        <v>1101</v>
      </c>
      <c r="B111">
        <v>210592590</v>
      </c>
      <c r="C111">
        <v>65000000</v>
      </c>
      <c r="D111">
        <v>145592590</v>
      </c>
    </row>
    <row r="112" spans="1:4" x14ac:dyDescent="0.35">
      <c r="A112" t="s">
        <v>2580</v>
      </c>
      <c r="B112">
        <v>169705587</v>
      </c>
      <c r="C112">
        <v>25000000</v>
      </c>
      <c r="D112">
        <v>144705587</v>
      </c>
    </row>
    <row r="113" spans="1:4" x14ac:dyDescent="0.35">
      <c r="A113" t="s">
        <v>946</v>
      </c>
      <c r="B113">
        <v>219613391</v>
      </c>
      <c r="C113">
        <v>75000000</v>
      </c>
      <c r="D113">
        <v>144613391</v>
      </c>
    </row>
    <row r="114" spans="1:4" x14ac:dyDescent="0.35">
      <c r="A114" t="s">
        <v>684</v>
      </c>
      <c r="B114">
        <v>233630478</v>
      </c>
      <c r="C114">
        <v>90000000</v>
      </c>
      <c r="D114">
        <v>143630478</v>
      </c>
    </row>
    <row r="115" spans="1:4" x14ac:dyDescent="0.35">
      <c r="A115" t="s">
        <v>3641</v>
      </c>
      <c r="B115">
        <v>156645693</v>
      </c>
      <c r="C115">
        <v>14000000</v>
      </c>
      <c r="D115">
        <v>142645693</v>
      </c>
    </row>
    <row r="116" spans="1:4" x14ac:dyDescent="0.35">
      <c r="A116" t="s">
        <v>280</v>
      </c>
      <c r="B116">
        <v>292000866</v>
      </c>
      <c r="C116">
        <v>150000000</v>
      </c>
      <c r="D116">
        <v>142000866</v>
      </c>
    </row>
    <row r="117" spans="1:4" x14ac:dyDescent="0.35">
      <c r="A117" t="s">
        <v>1401</v>
      </c>
      <c r="B117">
        <v>191616238</v>
      </c>
      <c r="C117">
        <v>50000000</v>
      </c>
      <c r="D117">
        <v>141616238</v>
      </c>
    </row>
    <row r="118" spans="1:4" x14ac:dyDescent="0.35">
      <c r="A118" t="s">
        <v>2795</v>
      </c>
      <c r="B118">
        <v>161487252</v>
      </c>
      <c r="C118">
        <v>20000000</v>
      </c>
      <c r="D118">
        <v>141487252</v>
      </c>
    </row>
    <row r="119" spans="1:4" x14ac:dyDescent="0.35">
      <c r="A119" t="s">
        <v>477</v>
      </c>
      <c r="B119">
        <v>250863268</v>
      </c>
      <c r="C119">
        <v>110000000</v>
      </c>
      <c r="D119">
        <v>140863268</v>
      </c>
    </row>
    <row r="120" spans="1:4" x14ac:dyDescent="0.35">
      <c r="A120" t="s">
        <v>5444</v>
      </c>
      <c r="B120">
        <v>140530114</v>
      </c>
      <c r="C120">
        <v>60000</v>
      </c>
      <c r="D120">
        <v>140470114</v>
      </c>
    </row>
    <row r="121" spans="1:4" x14ac:dyDescent="0.35">
      <c r="A121" t="s">
        <v>2171</v>
      </c>
      <c r="B121">
        <v>173381405</v>
      </c>
      <c r="C121">
        <v>33000000</v>
      </c>
      <c r="D121">
        <v>140381405</v>
      </c>
    </row>
    <row r="122" spans="1:4" x14ac:dyDescent="0.35">
      <c r="A122" t="s">
        <v>281</v>
      </c>
      <c r="B122">
        <v>289994397</v>
      </c>
      <c r="C122">
        <v>150000000</v>
      </c>
      <c r="D122">
        <v>139994397</v>
      </c>
    </row>
    <row r="123" spans="1:4" x14ac:dyDescent="0.35">
      <c r="A123" t="s">
        <v>1663</v>
      </c>
      <c r="B123">
        <v>183875760</v>
      </c>
      <c r="C123">
        <v>44000000</v>
      </c>
      <c r="D123">
        <v>139875760</v>
      </c>
    </row>
    <row r="124" spans="1:4" x14ac:dyDescent="0.35">
      <c r="A124" t="s">
        <v>4950</v>
      </c>
      <c r="B124">
        <v>141600000</v>
      </c>
      <c r="C124">
        <v>3000000</v>
      </c>
      <c r="D124">
        <v>138600000</v>
      </c>
    </row>
    <row r="125" spans="1:4" x14ac:dyDescent="0.35">
      <c r="A125" t="s">
        <v>3942</v>
      </c>
      <c r="B125">
        <v>148170000</v>
      </c>
      <c r="C125">
        <v>11000000</v>
      </c>
      <c r="D125">
        <v>137170000</v>
      </c>
    </row>
    <row r="126" spans="1:4" x14ac:dyDescent="0.35">
      <c r="A126" t="s">
        <v>432</v>
      </c>
      <c r="B126">
        <v>260031035</v>
      </c>
      <c r="C126">
        <v>123000000</v>
      </c>
      <c r="D126">
        <v>137031035</v>
      </c>
    </row>
    <row r="127" spans="1:4" x14ac:dyDescent="0.35">
      <c r="A127" t="s">
        <v>2177</v>
      </c>
      <c r="B127">
        <v>169076745</v>
      </c>
      <c r="C127">
        <v>32500000</v>
      </c>
      <c r="D127">
        <v>136576745</v>
      </c>
    </row>
    <row r="128" spans="1:4" x14ac:dyDescent="0.35">
      <c r="A128" t="s">
        <v>1573</v>
      </c>
      <c r="B128">
        <v>181395380</v>
      </c>
      <c r="C128">
        <v>45000000</v>
      </c>
      <c r="D128">
        <v>136395380</v>
      </c>
    </row>
    <row r="129" spans="1:4" x14ac:dyDescent="0.35">
      <c r="A129" t="s">
        <v>632</v>
      </c>
      <c r="B129">
        <v>226138454</v>
      </c>
      <c r="C129">
        <v>90000000</v>
      </c>
      <c r="D129">
        <v>136138454</v>
      </c>
    </row>
    <row r="130" spans="1:4" x14ac:dyDescent="0.35">
      <c r="A130" t="s">
        <v>4402</v>
      </c>
      <c r="B130">
        <v>143492840</v>
      </c>
      <c r="C130">
        <v>7500000</v>
      </c>
      <c r="D130">
        <v>135992840</v>
      </c>
    </row>
    <row r="131" spans="1:4" x14ac:dyDescent="0.35">
      <c r="A131" t="s">
        <v>4402</v>
      </c>
      <c r="B131">
        <v>143492840</v>
      </c>
      <c r="C131">
        <v>7500000</v>
      </c>
      <c r="D131">
        <v>135992840</v>
      </c>
    </row>
    <row r="132" spans="1:4" x14ac:dyDescent="0.35">
      <c r="A132" t="s">
        <v>99</v>
      </c>
      <c r="B132">
        <v>334185206</v>
      </c>
      <c r="C132">
        <v>200000000</v>
      </c>
      <c r="D132">
        <v>134185206</v>
      </c>
    </row>
    <row r="133" spans="1:4" x14ac:dyDescent="0.35">
      <c r="A133" t="s">
        <v>99</v>
      </c>
      <c r="B133">
        <v>334185206</v>
      </c>
      <c r="C133">
        <v>200000000</v>
      </c>
      <c r="D133">
        <v>134185206</v>
      </c>
    </row>
    <row r="134" spans="1:4" x14ac:dyDescent="0.35">
      <c r="A134" t="s">
        <v>2008</v>
      </c>
      <c r="B134">
        <v>171031347</v>
      </c>
      <c r="C134">
        <v>38000000</v>
      </c>
      <c r="D134">
        <v>133031347</v>
      </c>
    </row>
    <row r="135" spans="1:4" x14ac:dyDescent="0.35">
      <c r="A135" t="s">
        <v>2437</v>
      </c>
      <c r="B135">
        <v>161029270</v>
      </c>
      <c r="C135">
        <v>28000000</v>
      </c>
      <c r="D135">
        <v>133029270</v>
      </c>
    </row>
    <row r="136" spans="1:4" x14ac:dyDescent="0.35">
      <c r="A136" t="s">
        <v>242</v>
      </c>
      <c r="B136">
        <v>292568851</v>
      </c>
      <c r="C136">
        <v>160000000</v>
      </c>
      <c r="D136">
        <v>132568851</v>
      </c>
    </row>
    <row r="137" spans="1:4" x14ac:dyDescent="0.35">
      <c r="A137" t="s">
        <v>3189</v>
      </c>
      <c r="B137">
        <v>150056505</v>
      </c>
      <c r="C137">
        <v>18000000</v>
      </c>
      <c r="D137">
        <v>132056505</v>
      </c>
    </row>
    <row r="138" spans="1:4" x14ac:dyDescent="0.35">
      <c r="A138" t="s">
        <v>144</v>
      </c>
      <c r="B138">
        <v>317011114</v>
      </c>
      <c r="C138">
        <v>185000000</v>
      </c>
      <c r="D138">
        <v>132011114</v>
      </c>
    </row>
    <row r="139" spans="1:4" x14ac:dyDescent="0.35">
      <c r="A139" t="s">
        <v>4523</v>
      </c>
      <c r="B139">
        <v>137963328</v>
      </c>
      <c r="C139">
        <v>6000000</v>
      </c>
      <c r="D139">
        <v>131963328</v>
      </c>
    </row>
    <row r="140" spans="1:4" x14ac:dyDescent="0.35">
      <c r="A140" t="s">
        <v>296</v>
      </c>
      <c r="B140">
        <v>281492479</v>
      </c>
      <c r="C140">
        <v>150000000</v>
      </c>
      <c r="D140">
        <v>131492479</v>
      </c>
    </row>
    <row r="141" spans="1:4" x14ac:dyDescent="0.35">
      <c r="A141" t="s">
        <v>2228</v>
      </c>
      <c r="B141">
        <v>163479795</v>
      </c>
      <c r="C141">
        <v>34200000</v>
      </c>
      <c r="D141">
        <v>129279795</v>
      </c>
    </row>
    <row r="142" spans="1:4" x14ac:dyDescent="0.35">
      <c r="A142" t="s">
        <v>4405</v>
      </c>
      <c r="B142">
        <v>134821952</v>
      </c>
      <c r="C142">
        <v>6000000</v>
      </c>
      <c r="D142">
        <v>128821952</v>
      </c>
    </row>
    <row r="143" spans="1:4" x14ac:dyDescent="0.35">
      <c r="A143" t="s">
        <v>4013</v>
      </c>
      <c r="B143">
        <v>138339411</v>
      </c>
      <c r="C143">
        <v>10000000</v>
      </c>
      <c r="D143">
        <v>128339411</v>
      </c>
    </row>
    <row r="144" spans="1:4" x14ac:dyDescent="0.35">
      <c r="A144" t="s">
        <v>3640</v>
      </c>
      <c r="B144">
        <v>141319195</v>
      </c>
      <c r="C144">
        <v>15000000</v>
      </c>
      <c r="D144">
        <v>126319195</v>
      </c>
    </row>
    <row r="145" spans="1:4" x14ac:dyDescent="0.35">
      <c r="A145" t="s">
        <v>1738</v>
      </c>
      <c r="B145">
        <v>166147885</v>
      </c>
      <c r="C145">
        <v>40000000</v>
      </c>
      <c r="D145">
        <v>126147885</v>
      </c>
    </row>
    <row r="146" spans="1:4" x14ac:dyDescent="0.35">
      <c r="A146" t="s">
        <v>2227</v>
      </c>
      <c r="B146">
        <v>170684505</v>
      </c>
      <c r="C146">
        <v>45000000</v>
      </c>
      <c r="D146">
        <v>125684505</v>
      </c>
    </row>
    <row r="147" spans="1:4" x14ac:dyDescent="0.35">
      <c r="A147" t="s">
        <v>2919</v>
      </c>
      <c r="B147">
        <v>153665036</v>
      </c>
      <c r="C147">
        <v>28000000</v>
      </c>
      <c r="D147">
        <v>125665036</v>
      </c>
    </row>
    <row r="148" spans="1:4" x14ac:dyDescent="0.35">
      <c r="A148" t="s">
        <v>930</v>
      </c>
      <c r="B148">
        <v>244052771</v>
      </c>
      <c r="C148">
        <v>120000000</v>
      </c>
      <c r="D148">
        <v>124052771</v>
      </c>
    </row>
    <row r="149" spans="1:4" x14ac:dyDescent="0.35">
      <c r="A149" t="s">
        <v>1732</v>
      </c>
      <c r="B149">
        <v>163947053</v>
      </c>
      <c r="C149">
        <v>40000000</v>
      </c>
      <c r="D149">
        <v>123947053</v>
      </c>
    </row>
    <row r="150" spans="1:4" x14ac:dyDescent="0.35">
      <c r="A150" t="s">
        <v>3443</v>
      </c>
      <c r="B150">
        <v>138795342</v>
      </c>
      <c r="C150">
        <v>15000000</v>
      </c>
      <c r="D150">
        <v>123795342</v>
      </c>
    </row>
    <row r="151" spans="1:4" x14ac:dyDescent="0.35">
      <c r="A151" t="s">
        <v>244</v>
      </c>
      <c r="B151">
        <v>303001229</v>
      </c>
      <c r="C151">
        <v>180000000</v>
      </c>
      <c r="D151">
        <v>123001229</v>
      </c>
    </row>
    <row r="152" spans="1:4" x14ac:dyDescent="0.35">
      <c r="A152" t="s">
        <v>2832</v>
      </c>
      <c r="B152">
        <v>144833357</v>
      </c>
      <c r="C152">
        <v>22000000</v>
      </c>
      <c r="D152">
        <v>122833357</v>
      </c>
    </row>
    <row r="153" spans="1:4" x14ac:dyDescent="0.35">
      <c r="A153" t="s">
        <v>255</v>
      </c>
      <c r="B153">
        <v>281666058</v>
      </c>
      <c r="C153">
        <v>160000000</v>
      </c>
      <c r="D153">
        <v>121666058</v>
      </c>
    </row>
    <row r="154" spans="1:4" x14ac:dyDescent="0.35">
      <c r="A154" t="s">
        <v>517</v>
      </c>
      <c r="B154">
        <v>228430993</v>
      </c>
      <c r="C154">
        <v>108000000</v>
      </c>
      <c r="D154">
        <v>120430993</v>
      </c>
    </row>
    <row r="155" spans="1:4" x14ac:dyDescent="0.35">
      <c r="A155" t="s">
        <v>2575</v>
      </c>
      <c r="B155">
        <v>145000989</v>
      </c>
      <c r="C155">
        <v>25000000</v>
      </c>
      <c r="D155">
        <v>120000989</v>
      </c>
    </row>
    <row r="156" spans="1:4" x14ac:dyDescent="0.35">
      <c r="A156" t="s">
        <v>402</v>
      </c>
      <c r="B156">
        <v>249358727</v>
      </c>
      <c r="C156">
        <v>130000000</v>
      </c>
      <c r="D156">
        <v>119358727</v>
      </c>
    </row>
    <row r="157" spans="1:4" x14ac:dyDescent="0.35">
      <c r="A157" t="s">
        <v>646</v>
      </c>
      <c r="B157">
        <v>209019489</v>
      </c>
      <c r="C157">
        <v>90000000</v>
      </c>
      <c r="D157">
        <v>119019489</v>
      </c>
    </row>
    <row r="158" spans="1:4" x14ac:dyDescent="0.35">
      <c r="A158" t="s">
        <v>2491</v>
      </c>
      <c r="B158">
        <v>148734225</v>
      </c>
      <c r="C158">
        <v>30000000</v>
      </c>
      <c r="D158">
        <v>118734225</v>
      </c>
    </row>
    <row r="159" spans="1:4" x14ac:dyDescent="0.35">
      <c r="A159" t="s">
        <v>852</v>
      </c>
      <c r="B159">
        <v>193136719</v>
      </c>
      <c r="C159">
        <v>75000000</v>
      </c>
      <c r="D159">
        <v>118136719</v>
      </c>
    </row>
    <row r="160" spans="1:4" x14ac:dyDescent="0.35">
      <c r="A160" t="s">
        <v>163</v>
      </c>
      <c r="B160">
        <v>292979556</v>
      </c>
      <c r="C160">
        <v>175000000</v>
      </c>
      <c r="D160">
        <v>117979556</v>
      </c>
    </row>
    <row r="161" spans="1:4" x14ac:dyDescent="0.35">
      <c r="A161" t="s">
        <v>1391</v>
      </c>
      <c r="B161">
        <v>165500000</v>
      </c>
      <c r="C161">
        <v>48000000</v>
      </c>
      <c r="D161">
        <v>117500000</v>
      </c>
    </row>
    <row r="162" spans="1:4" x14ac:dyDescent="0.35">
      <c r="A162" t="s">
        <v>1021</v>
      </c>
      <c r="B162">
        <v>176387405</v>
      </c>
      <c r="C162">
        <v>59000000</v>
      </c>
      <c r="D162">
        <v>117387405</v>
      </c>
    </row>
    <row r="163" spans="1:4" x14ac:dyDescent="0.35">
      <c r="A163" t="s">
        <v>2929</v>
      </c>
      <c r="B163">
        <v>137387272</v>
      </c>
      <c r="C163">
        <v>20000000</v>
      </c>
      <c r="D163">
        <v>117387272</v>
      </c>
    </row>
    <row r="164" spans="1:4" x14ac:dyDescent="0.35">
      <c r="A164" t="s">
        <v>1024</v>
      </c>
      <c r="B164">
        <v>182204440</v>
      </c>
      <c r="C164">
        <v>65000000</v>
      </c>
      <c r="D164">
        <v>117204440</v>
      </c>
    </row>
    <row r="165" spans="1:4" x14ac:dyDescent="0.35">
      <c r="A165" t="s">
        <v>385</v>
      </c>
      <c r="B165">
        <v>227137090</v>
      </c>
      <c r="C165">
        <v>110000000</v>
      </c>
      <c r="D165">
        <v>117137090</v>
      </c>
    </row>
    <row r="166" spans="1:4" x14ac:dyDescent="0.35">
      <c r="A166" t="s">
        <v>5040</v>
      </c>
      <c r="B166">
        <v>119500000</v>
      </c>
      <c r="C166">
        <v>2600000</v>
      </c>
      <c r="D166">
        <v>116900000</v>
      </c>
    </row>
    <row r="167" spans="1:4" x14ac:dyDescent="0.35">
      <c r="A167" t="s">
        <v>1693</v>
      </c>
      <c r="B167">
        <v>159578352</v>
      </c>
      <c r="C167">
        <v>43000000</v>
      </c>
      <c r="D167">
        <v>116578352</v>
      </c>
    </row>
    <row r="168" spans="1:4" x14ac:dyDescent="0.35">
      <c r="A168" t="s">
        <v>1682</v>
      </c>
      <c r="B168">
        <v>158348400</v>
      </c>
      <c r="C168">
        <v>42000000</v>
      </c>
      <c r="D168">
        <v>116348400</v>
      </c>
    </row>
    <row r="169" spans="1:4" x14ac:dyDescent="0.35">
      <c r="A169" t="s">
        <v>5313</v>
      </c>
      <c r="B169">
        <v>117235247</v>
      </c>
      <c r="C169">
        <v>960000</v>
      </c>
      <c r="D169">
        <v>116275247</v>
      </c>
    </row>
    <row r="170" spans="1:4" x14ac:dyDescent="0.35">
      <c r="A170" t="s">
        <v>858</v>
      </c>
      <c r="B170">
        <v>195329763</v>
      </c>
      <c r="C170">
        <v>80000000</v>
      </c>
      <c r="D170">
        <v>115329763</v>
      </c>
    </row>
    <row r="171" spans="1:4" x14ac:dyDescent="0.35">
      <c r="A171" t="s">
        <v>2230</v>
      </c>
      <c r="B171">
        <v>145096820</v>
      </c>
      <c r="C171">
        <v>30000000</v>
      </c>
      <c r="D171">
        <v>115096820</v>
      </c>
    </row>
    <row r="172" spans="1:4" x14ac:dyDescent="0.35">
      <c r="A172" t="s">
        <v>2573</v>
      </c>
      <c r="B172">
        <v>148085755</v>
      </c>
      <c r="C172">
        <v>33000000</v>
      </c>
      <c r="D172">
        <v>115085755</v>
      </c>
    </row>
    <row r="173" spans="1:4" x14ac:dyDescent="0.35">
      <c r="A173" t="s">
        <v>3442</v>
      </c>
      <c r="B173">
        <v>130058047</v>
      </c>
      <c r="C173">
        <v>15000000</v>
      </c>
      <c r="D173">
        <v>115058047</v>
      </c>
    </row>
    <row r="174" spans="1:4" x14ac:dyDescent="0.35">
      <c r="A174" t="s">
        <v>5423</v>
      </c>
      <c r="B174">
        <v>115000000</v>
      </c>
      <c r="C174">
        <v>777000</v>
      </c>
      <c r="D174">
        <v>114223000</v>
      </c>
    </row>
    <row r="175" spans="1:4" x14ac:dyDescent="0.35">
      <c r="A175" t="s">
        <v>1979</v>
      </c>
      <c r="B175">
        <v>150368971</v>
      </c>
      <c r="C175">
        <v>37000000</v>
      </c>
      <c r="D175">
        <v>113368971</v>
      </c>
    </row>
    <row r="176" spans="1:4" x14ac:dyDescent="0.35">
      <c r="A176" t="s">
        <v>4524</v>
      </c>
      <c r="B176">
        <v>119078393</v>
      </c>
      <c r="C176">
        <v>6000000</v>
      </c>
      <c r="D176">
        <v>113078393</v>
      </c>
    </row>
    <row r="177" spans="1:4" x14ac:dyDescent="0.35">
      <c r="A177" t="s">
        <v>3440</v>
      </c>
      <c r="B177">
        <v>128067808</v>
      </c>
      <c r="C177">
        <v>15000000</v>
      </c>
      <c r="D177">
        <v>113067808</v>
      </c>
    </row>
    <row r="178" spans="1:4" x14ac:dyDescent="0.35">
      <c r="A178" t="s">
        <v>3861</v>
      </c>
      <c r="B178">
        <v>124868837</v>
      </c>
      <c r="C178">
        <v>12000000</v>
      </c>
      <c r="D178">
        <v>112868837</v>
      </c>
    </row>
    <row r="179" spans="1:4" x14ac:dyDescent="0.35">
      <c r="A179" t="s">
        <v>1020</v>
      </c>
      <c r="B179">
        <v>182805123</v>
      </c>
      <c r="C179">
        <v>70000000</v>
      </c>
      <c r="D179">
        <v>112805123</v>
      </c>
    </row>
    <row r="180" spans="1:4" x14ac:dyDescent="0.35">
      <c r="A180" t="s">
        <v>828</v>
      </c>
      <c r="B180">
        <v>170708996</v>
      </c>
      <c r="C180">
        <v>58000000</v>
      </c>
      <c r="D180">
        <v>112708996</v>
      </c>
    </row>
    <row r="181" spans="1:4" x14ac:dyDescent="0.35">
      <c r="A181" t="s">
        <v>1365</v>
      </c>
      <c r="B181">
        <v>164435221</v>
      </c>
      <c r="C181">
        <v>52000000</v>
      </c>
      <c r="D181">
        <v>112435221</v>
      </c>
    </row>
    <row r="182" spans="1:4" x14ac:dyDescent="0.35">
      <c r="A182" t="s">
        <v>199</v>
      </c>
      <c r="B182">
        <v>312057433</v>
      </c>
      <c r="C182">
        <v>200000000</v>
      </c>
      <c r="D182">
        <v>112057433</v>
      </c>
    </row>
    <row r="183" spans="1:4" x14ac:dyDescent="0.35">
      <c r="A183" t="s">
        <v>2921</v>
      </c>
      <c r="B183">
        <v>130727000</v>
      </c>
      <c r="C183">
        <v>19000000</v>
      </c>
      <c r="D183">
        <v>111727000</v>
      </c>
    </row>
    <row r="184" spans="1:4" x14ac:dyDescent="0.35">
      <c r="A184" t="s">
        <v>158</v>
      </c>
      <c r="B184">
        <v>291709845</v>
      </c>
      <c r="C184">
        <v>180000000</v>
      </c>
      <c r="D184">
        <v>111709845</v>
      </c>
    </row>
    <row r="185" spans="1:4" x14ac:dyDescent="0.35">
      <c r="A185" t="s">
        <v>1270</v>
      </c>
      <c r="B185">
        <v>166225040</v>
      </c>
      <c r="C185">
        <v>55000000</v>
      </c>
      <c r="D185">
        <v>111225040</v>
      </c>
    </row>
    <row r="186" spans="1:4" x14ac:dyDescent="0.35">
      <c r="A186" t="s">
        <v>3363</v>
      </c>
      <c r="B186">
        <v>127175354</v>
      </c>
      <c r="C186">
        <v>16000000</v>
      </c>
      <c r="D186">
        <v>111175354</v>
      </c>
    </row>
    <row r="187" spans="1:4" x14ac:dyDescent="0.35">
      <c r="A187" t="s">
        <v>2896</v>
      </c>
      <c r="B187">
        <v>132088910</v>
      </c>
      <c r="C187">
        <v>21000000</v>
      </c>
      <c r="D187">
        <v>111088910</v>
      </c>
    </row>
    <row r="188" spans="1:4" x14ac:dyDescent="0.35">
      <c r="A188" t="s">
        <v>3705</v>
      </c>
      <c r="B188">
        <v>123922370</v>
      </c>
      <c r="C188">
        <v>13000000</v>
      </c>
      <c r="D188">
        <v>110922370</v>
      </c>
    </row>
    <row r="189" spans="1:4" x14ac:dyDescent="0.35">
      <c r="A189" t="s">
        <v>3192</v>
      </c>
      <c r="B189">
        <v>128505958</v>
      </c>
      <c r="C189">
        <v>18000000</v>
      </c>
      <c r="D189">
        <v>110505958</v>
      </c>
    </row>
    <row r="190" spans="1:4" x14ac:dyDescent="0.35">
      <c r="A190" t="s">
        <v>1730</v>
      </c>
      <c r="B190">
        <v>150117807</v>
      </c>
      <c r="C190">
        <v>40000000</v>
      </c>
      <c r="D190">
        <v>110117807</v>
      </c>
    </row>
    <row r="191" spans="1:4" x14ac:dyDescent="0.35">
      <c r="A191" t="s">
        <v>1026</v>
      </c>
      <c r="B191">
        <v>172071312</v>
      </c>
      <c r="C191">
        <v>62000000</v>
      </c>
      <c r="D191">
        <v>110071312</v>
      </c>
    </row>
    <row r="192" spans="1:4" x14ac:dyDescent="0.35">
      <c r="A192" t="s">
        <v>2004</v>
      </c>
      <c r="B192">
        <v>144731527</v>
      </c>
      <c r="C192">
        <v>35000000</v>
      </c>
      <c r="D192">
        <v>109731527</v>
      </c>
    </row>
    <row r="193" spans="1:4" x14ac:dyDescent="0.35">
      <c r="A193" t="s">
        <v>2590</v>
      </c>
      <c r="B193">
        <v>134141530</v>
      </c>
      <c r="C193">
        <v>25000000</v>
      </c>
      <c r="D193">
        <v>109141530</v>
      </c>
    </row>
    <row r="194" spans="1:4" x14ac:dyDescent="0.35">
      <c r="A194" t="s">
        <v>2916</v>
      </c>
      <c r="B194">
        <v>128300000</v>
      </c>
      <c r="C194">
        <v>19400870</v>
      </c>
      <c r="D194">
        <v>108899130</v>
      </c>
    </row>
    <row r="195" spans="1:4" x14ac:dyDescent="0.35">
      <c r="A195" t="s">
        <v>1025</v>
      </c>
      <c r="B195">
        <v>171383253</v>
      </c>
      <c r="C195">
        <v>63000000</v>
      </c>
      <c r="D195">
        <v>108383253</v>
      </c>
    </row>
    <row r="196" spans="1:4" x14ac:dyDescent="0.35">
      <c r="A196" t="s">
        <v>920</v>
      </c>
      <c r="B196">
        <v>183132370</v>
      </c>
      <c r="C196">
        <v>75000000</v>
      </c>
      <c r="D196">
        <v>108132370</v>
      </c>
    </row>
    <row r="197" spans="1:4" x14ac:dyDescent="0.35">
      <c r="A197" t="s">
        <v>5521</v>
      </c>
      <c r="B197">
        <v>107917283</v>
      </c>
      <c r="C197">
        <v>15000</v>
      </c>
      <c r="D197">
        <v>107902283</v>
      </c>
    </row>
    <row r="198" spans="1:4" x14ac:dyDescent="0.35">
      <c r="A198" t="s">
        <v>351</v>
      </c>
      <c r="B198">
        <v>257704099</v>
      </c>
      <c r="C198">
        <v>150000000</v>
      </c>
      <c r="D198">
        <v>107704099</v>
      </c>
    </row>
    <row r="199" spans="1:4" x14ac:dyDescent="0.35">
      <c r="A199" t="s">
        <v>4801</v>
      </c>
      <c r="B199">
        <v>112000000</v>
      </c>
      <c r="C199">
        <v>4400000</v>
      </c>
      <c r="D199">
        <v>107600000</v>
      </c>
    </row>
    <row r="200" spans="1:4" x14ac:dyDescent="0.35">
      <c r="A200" t="s">
        <v>1288</v>
      </c>
      <c r="B200">
        <v>162586036</v>
      </c>
      <c r="C200">
        <v>55000000</v>
      </c>
      <c r="D200">
        <v>107586036</v>
      </c>
    </row>
    <row r="201" spans="1:4" x14ac:dyDescent="0.35">
      <c r="A201" t="s">
        <v>1275</v>
      </c>
      <c r="B201">
        <v>177575142</v>
      </c>
      <c r="C201">
        <v>70000000</v>
      </c>
      <c r="D201">
        <v>107575142</v>
      </c>
    </row>
    <row r="202" spans="1:4" x14ac:dyDescent="0.35">
      <c r="A202" t="s">
        <v>1107</v>
      </c>
      <c r="B202">
        <v>167735396</v>
      </c>
      <c r="C202">
        <v>61000000</v>
      </c>
      <c r="D202">
        <v>106735396</v>
      </c>
    </row>
    <row r="203" spans="1:4" x14ac:dyDescent="0.35">
      <c r="A203" t="s">
        <v>4409</v>
      </c>
      <c r="B203">
        <v>113709992</v>
      </c>
      <c r="C203">
        <v>7000000</v>
      </c>
      <c r="D203">
        <v>106709992</v>
      </c>
    </row>
    <row r="204" spans="1:4" x14ac:dyDescent="0.35">
      <c r="A204" t="s">
        <v>636</v>
      </c>
      <c r="B204">
        <v>196573705</v>
      </c>
      <c r="C204">
        <v>90000000</v>
      </c>
      <c r="D204">
        <v>106573705</v>
      </c>
    </row>
    <row r="205" spans="1:4" x14ac:dyDescent="0.35">
      <c r="A205" t="s">
        <v>246</v>
      </c>
      <c r="B205">
        <v>144512310</v>
      </c>
      <c r="C205">
        <v>38000000</v>
      </c>
      <c r="D205">
        <v>106512310</v>
      </c>
    </row>
    <row r="206" spans="1:4" x14ac:dyDescent="0.35">
      <c r="A206" t="s">
        <v>246</v>
      </c>
      <c r="B206">
        <v>144512310</v>
      </c>
      <c r="C206">
        <v>38000000</v>
      </c>
      <c r="D206">
        <v>106512310</v>
      </c>
    </row>
    <row r="207" spans="1:4" x14ac:dyDescent="0.35">
      <c r="A207" t="s">
        <v>246</v>
      </c>
      <c r="B207">
        <v>144512310</v>
      </c>
      <c r="C207">
        <v>38000000</v>
      </c>
      <c r="D207">
        <v>106512310</v>
      </c>
    </row>
    <row r="208" spans="1:4" x14ac:dyDescent="0.35">
      <c r="A208" t="s">
        <v>1666</v>
      </c>
      <c r="B208">
        <v>150415432</v>
      </c>
      <c r="C208">
        <v>44000000</v>
      </c>
      <c r="D208">
        <v>106415432</v>
      </c>
    </row>
    <row r="209" spans="1:4" x14ac:dyDescent="0.35">
      <c r="A209" t="s">
        <v>283</v>
      </c>
      <c r="B209">
        <v>256386216</v>
      </c>
      <c r="C209">
        <v>150000000</v>
      </c>
      <c r="D209">
        <v>106386216</v>
      </c>
    </row>
    <row r="210" spans="1:4" x14ac:dyDescent="0.35">
      <c r="A210" t="s">
        <v>606</v>
      </c>
      <c r="B210">
        <v>201148159</v>
      </c>
      <c r="C210">
        <v>95000000</v>
      </c>
      <c r="D210">
        <v>106148159</v>
      </c>
    </row>
    <row r="211" spans="1:4" x14ac:dyDescent="0.35">
      <c r="A211" t="s">
        <v>606</v>
      </c>
      <c r="B211">
        <v>201148159</v>
      </c>
      <c r="C211">
        <v>95000000</v>
      </c>
      <c r="D211">
        <v>106148159</v>
      </c>
    </row>
    <row r="212" spans="1:4" x14ac:dyDescent="0.35">
      <c r="A212" t="s">
        <v>419</v>
      </c>
      <c r="B212">
        <v>214948780</v>
      </c>
      <c r="C212">
        <v>110000000</v>
      </c>
      <c r="D212">
        <v>104948780</v>
      </c>
    </row>
    <row r="213" spans="1:4" x14ac:dyDescent="0.35">
      <c r="A213" t="s">
        <v>94</v>
      </c>
      <c r="B213">
        <v>304360277</v>
      </c>
      <c r="C213">
        <v>200000000</v>
      </c>
      <c r="D213">
        <v>104360277</v>
      </c>
    </row>
    <row r="214" spans="1:4" x14ac:dyDescent="0.35">
      <c r="A214" t="s">
        <v>94</v>
      </c>
      <c r="B214">
        <v>304360277</v>
      </c>
      <c r="C214">
        <v>200000000</v>
      </c>
      <c r="D214">
        <v>104360277</v>
      </c>
    </row>
    <row r="215" spans="1:4" x14ac:dyDescent="0.35">
      <c r="A215" t="s">
        <v>588</v>
      </c>
      <c r="B215">
        <v>202007640</v>
      </c>
      <c r="C215">
        <v>98000000</v>
      </c>
      <c r="D215">
        <v>104007640</v>
      </c>
    </row>
    <row r="216" spans="1:4" x14ac:dyDescent="0.35">
      <c r="A216" t="s">
        <v>1392</v>
      </c>
      <c r="B216">
        <v>153620822</v>
      </c>
      <c r="C216">
        <v>50000000</v>
      </c>
      <c r="D216">
        <v>103620822</v>
      </c>
    </row>
    <row r="217" spans="1:4" x14ac:dyDescent="0.35">
      <c r="A217" t="s">
        <v>529</v>
      </c>
      <c r="B217">
        <v>204843350</v>
      </c>
      <c r="C217">
        <v>102000000</v>
      </c>
      <c r="D217">
        <v>102843350</v>
      </c>
    </row>
    <row r="218" spans="1:4" x14ac:dyDescent="0.35">
      <c r="A218" t="s">
        <v>393</v>
      </c>
      <c r="B218">
        <v>234277056</v>
      </c>
      <c r="C218">
        <v>132000000</v>
      </c>
      <c r="D218">
        <v>102277056</v>
      </c>
    </row>
    <row r="219" spans="1:4" x14ac:dyDescent="0.35">
      <c r="A219" t="s">
        <v>3190</v>
      </c>
      <c r="B219">
        <v>119938730</v>
      </c>
      <c r="C219">
        <v>18000000</v>
      </c>
      <c r="D219">
        <v>101938730</v>
      </c>
    </row>
    <row r="220" spans="1:4" x14ac:dyDescent="0.35">
      <c r="A220" t="s">
        <v>2923</v>
      </c>
      <c r="B220">
        <v>121697350</v>
      </c>
      <c r="C220">
        <v>20000000</v>
      </c>
      <c r="D220">
        <v>101697350</v>
      </c>
    </row>
    <row r="221" spans="1:4" x14ac:dyDescent="0.35">
      <c r="A221" t="s">
        <v>4811</v>
      </c>
      <c r="B221">
        <v>105500000</v>
      </c>
      <c r="C221">
        <v>4000000</v>
      </c>
      <c r="D221">
        <v>101500000</v>
      </c>
    </row>
    <row r="222" spans="1:4" x14ac:dyDescent="0.35">
      <c r="A222" t="s">
        <v>3283</v>
      </c>
      <c r="B222">
        <v>121463226</v>
      </c>
      <c r="C222">
        <v>20000000</v>
      </c>
      <c r="D222">
        <v>101463226</v>
      </c>
    </row>
    <row r="223" spans="1:4" x14ac:dyDescent="0.35">
      <c r="A223" t="s">
        <v>2146</v>
      </c>
      <c r="B223">
        <v>141340178</v>
      </c>
      <c r="C223">
        <v>40000000</v>
      </c>
      <c r="D223">
        <v>101340178</v>
      </c>
    </row>
    <row r="224" spans="1:4" x14ac:dyDescent="0.35">
      <c r="A224" t="s">
        <v>686</v>
      </c>
      <c r="B224">
        <v>176049130</v>
      </c>
      <c r="C224">
        <v>75000000</v>
      </c>
      <c r="D224">
        <v>101049130</v>
      </c>
    </row>
    <row r="225" spans="1:4" x14ac:dyDescent="0.35">
      <c r="A225" t="s">
        <v>740</v>
      </c>
      <c r="B225">
        <v>180965237</v>
      </c>
      <c r="C225">
        <v>80000000</v>
      </c>
      <c r="D225">
        <v>100965237</v>
      </c>
    </row>
    <row r="226" spans="1:4" x14ac:dyDescent="0.35">
      <c r="A226" t="s">
        <v>3946</v>
      </c>
      <c r="B226">
        <v>111722000</v>
      </c>
      <c r="C226">
        <v>11000000</v>
      </c>
      <c r="D226">
        <v>100722000</v>
      </c>
    </row>
    <row r="227" spans="1:4" x14ac:dyDescent="0.35">
      <c r="A227" t="s">
        <v>1408</v>
      </c>
      <c r="B227">
        <v>150315155</v>
      </c>
      <c r="C227">
        <v>50000000</v>
      </c>
      <c r="D227">
        <v>100315155</v>
      </c>
    </row>
    <row r="228" spans="1:4" x14ac:dyDescent="0.35">
      <c r="A228" t="s">
        <v>4026</v>
      </c>
      <c r="B228">
        <v>110175871</v>
      </c>
      <c r="C228">
        <v>10000000</v>
      </c>
      <c r="D228">
        <v>100175871</v>
      </c>
    </row>
    <row r="229" spans="1:4" x14ac:dyDescent="0.35">
      <c r="A229" t="s">
        <v>4286</v>
      </c>
      <c r="B229">
        <v>107930000</v>
      </c>
      <c r="C229">
        <v>8000000</v>
      </c>
      <c r="D229">
        <v>99930000</v>
      </c>
    </row>
    <row r="230" spans="1:4" x14ac:dyDescent="0.35">
      <c r="A230" t="s">
        <v>2920</v>
      </c>
      <c r="B230">
        <v>132541238</v>
      </c>
      <c r="C230">
        <v>33000000</v>
      </c>
      <c r="D230">
        <v>99541238</v>
      </c>
    </row>
    <row r="231" spans="1:4" x14ac:dyDescent="0.35">
      <c r="A231" t="s">
        <v>2012</v>
      </c>
      <c r="B231">
        <v>134455175</v>
      </c>
      <c r="C231">
        <v>35000000</v>
      </c>
      <c r="D231">
        <v>99455175</v>
      </c>
    </row>
    <row r="232" spans="1:4" x14ac:dyDescent="0.35">
      <c r="A232" t="s">
        <v>4370</v>
      </c>
      <c r="B232">
        <v>106593296</v>
      </c>
      <c r="C232">
        <v>7500000</v>
      </c>
      <c r="D232">
        <v>99093296</v>
      </c>
    </row>
    <row r="233" spans="1:4" x14ac:dyDescent="0.35">
      <c r="A233" t="s">
        <v>4648</v>
      </c>
      <c r="B233">
        <v>104007828</v>
      </c>
      <c r="C233">
        <v>5000000</v>
      </c>
      <c r="D233">
        <v>99007828</v>
      </c>
    </row>
    <row r="234" spans="1:4" x14ac:dyDescent="0.35">
      <c r="A234" t="s">
        <v>1741</v>
      </c>
      <c r="B234">
        <v>138614544</v>
      </c>
      <c r="C234">
        <v>40000000</v>
      </c>
      <c r="D234">
        <v>98614544</v>
      </c>
    </row>
    <row r="235" spans="1:4" x14ac:dyDescent="0.35">
      <c r="A235" t="s">
        <v>688</v>
      </c>
      <c r="B235">
        <v>183405771</v>
      </c>
      <c r="C235">
        <v>85000000</v>
      </c>
      <c r="D235">
        <v>98405771</v>
      </c>
    </row>
    <row r="236" spans="1:4" x14ac:dyDescent="0.35">
      <c r="A236" t="s">
        <v>685</v>
      </c>
      <c r="B236">
        <v>197992827</v>
      </c>
      <c r="C236">
        <v>100000000</v>
      </c>
      <c r="D236">
        <v>97992827</v>
      </c>
    </row>
    <row r="237" spans="1:4" x14ac:dyDescent="0.35">
      <c r="A237" t="s">
        <v>1394</v>
      </c>
      <c r="B237">
        <v>147637474</v>
      </c>
      <c r="C237">
        <v>50000000</v>
      </c>
      <c r="D237">
        <v>97637474</v>
      </c>
    </row>
    <row r="238" spans="1:4" x14ac:dyDescent="0.35">
      <c r="A238" t="s">
        <v>2925</v>
      </c>
      <c r="B238">
        <v>117224271</v>
      </c>
      <c r="C238">
        <v>20000000</v>
      </c>
      <c r="D238">
        <v>97224271</v>
      </c>
    </row>
    <row r="239" spans="1:4" x14ac:dyDescent="0.35">
      <c r="A239" t="s">
        <v>3191</v>
      </c>
      <c r="B239">
        <v>114968774</v>
      </c>
      <c r="C239">
        <v>18000000</v>
      </c>
      <c r="D239">
        <v>96968774</v>
      </c>
    </row>
    <row r="240" spans="1:4" x14ac:dyDescent="0.35">
      <c r="A240" t="s">
        <v>2578</v>
      </c>
      <c r="B240">
        <v>121945720</v>
      </c>
      <c r="C240">
        <v>25000000</v>
      </c>
      <c r="D240">
        <v>96945720</v>
      </c>
    </row>
    <row r="241" spans="1:4" x14ac:dyDescent="0.35">
      <c r="A241" t="s">
        <v>3444</v>
      </c>
      <c r="B241">
        <v>111936400</v>
      </c>
      <c r="C241">
        <v>15000000</v>
      </c>
      <c r="D241">
        <v>96936400</v>
      </c>
    </row>
    <row r="242" spans="1:4" x14ac:dyDescent="0.35">
      <c r="A242" t="s">
        <v>1686</v>
      </c>
      <c r="B242">
        <v>138447667</v>
      </c>
      <c r="C242">
        <v>42000000</v>
      </c>
      <c r="D242">
        <v>96447667</v>
      </c>
    </row>
    <row r="243" spans="1:4" x14ac:dyDescent="0.35">
      <c r="A243" t="s">
        <v>4526</v>
      </c>
      <c r="B243">
        <v>102308900</v>
      </c>
      <c r="C243">
        <v>6000000</v>
      </c>
      <c r="D243">
        <v>96308900</v>
      </c>
    </row>
    <row r="244" spans="1:4" x14ac:dyDescent="0.35">
      <c r="A244" t="s">
        <v>4528</v>
      </c>
      <c r="B244">
        <v>102300000</v>
      </c>
      <c r="C244">
        <v>6000000</v>
      </c>
      <c r="D244">
        <v>96300000</v>
      </c>
    </row>
    <row r="245" spans="1:4" x14ac:dyDescent="0.35">
      <c r="A245" t="s">
        <v>2232</v>
      </c>
      <c r="B245">
        <v>121248145</v>
      </c>
      <c r="C245">
        <v>25000000</v>
      </c>
      <c r="D245">
        <v>96248145</v>
      </c>
    </row>
    <row r="246" spans="1:4" x14ac:dyDescent="0.35">
      <c r="A246" t="s">
        <v>2234</v>
      </c>
      <c r="B246">
        <v>125014030</v>
      </c>
      <c r="C246">
        <v>30000000</v>
      </c>
      <c r="D246">
        <v>95014030</v>
      </c>
    </row>
    <row r="247" spans="1:4" x14ac:dyDescent="0.35">
      <c r="A247" t="s">
        <v>1577</v>
      </c>
      <c r="B247">
        <v>139852971</v>
      </c>
      <c r="C247">
        <v>45000000</v>
      </c>
      <c r="D247">
        <v>94852971</v>
      </c>
    </row>
    <row r="248" spans="1:4" x14ac:dyDescent="0.35">
      <c r="A248" t="s">
        <v>2240</v>
      </c>
      <c r="B248">
        <v>114324072</v>
      </c>
      <c r="C248">
        <v>20000000</v>
      </c>
      <c r="D248">
        <v>94324072</v>
      </c>
    </row>
    <row r="249" spans="1:4" x14ac:dyDescent="0.35">
      <c r="A249" t="s">
        <v>2240</v>
      </c>
      <c r="B249">
        <v>114324072</v>
      </c>
      <c r="C249">
        <v>20000000</v>
      </c>
      <c r="D249">
        <v>94324072</v>
      </c>
    </row>
    <row r="250" spans="1:4" x14ac:dyDescent="0.35">
      <c r="A250" t="s">
        <v>3708</v>
      </c>
      <c r="B250">
        <v>106952327</v>
      </c>
      <c r="C250">
        <v>13000000</v>
      </c>
      <c r="D250">
        <v>93952327</v>
      </c>
    </row>
    <row r="251" spans="1:4" x14ac:dyDescent="0.35">
      <c r="A251" t="s">
        <v>3644</v>
      </c>
      <c r="B251">
        <v>109306210</v>
      </c>
      <c r="C251">
        <v>15800000</v>
      </c>
      <c r="D251">
        <v>93506210</v>
      </c>
    </row>
    <row r="252" spans="1:4" x14ac:dyDescent="0.35">
      <c r="A252" t="s">
        <v>416</v>
      </c>
      <c r="B252">
        <v>217536138</v>
      </c>
      <c r="C252">
        <v>125000000</v>
      </c>
      <c r="D252">
        <v>92536138</v>
      </c>
    </row>
    <row r="253" spans="1:4" x14ac:dyDescent="0.35">
      <c r="A253" t="s">
        <v>2238</v>
      </c>
      <c r="B253">
        <v>122012643</v>
      </c>
      <c r="C253">
        <v>30000000</v>
      </c>
      <c r="D253">
        <v>92012643</v>
      </c>
    </row>
    <row r="254" spans="1:4" x14ac:dyDescent="0.35">
      <c r="A254" t="s">
        <v>1369</v>
      </c>
      <c r="B254">
        <v>143704210</v>
      </c>
      <c r="C254">
        <v>52000000</v>
      </c>
      <c r="D254">
        <v>91704210</v>
      </c>
    </row>
    <row r="255" spans="1:4" x14ac:dyDescent="0.35">
      <c r="A255" t="s">
        <v>1662</v>
      </c>
      <c r="B255">
        <v>136019448</v>
      </c>
      <c r="C255">
        <v>44500000</v>
      </c>
      <c r="D255">
        <v>91519448</v>
      </c>
    </row>
    <row r="256" spans="1:4" x14ac:dyDescent="0.35">
      <c r="A256" t="s">
        <v>2420</v>
      </c>
      <c r="B256">
        <v>119518352</v>
      </c>
      <c r="C256">
        <v>28000000</v>
      </c>
      <c r="D256">
        <v>91518352</v>
      </c>
    </row>
    <row r="257" spans="1:4" x14ac:dyDescent="0.35">
      <c r="A257" t="s">
        <v>4406</v>
      </c>
      <c r="B257">
        <v>94900000</v>
      </c>
      <c r="C257">
        <v>4000000</v>
      </c>
      <c r="D257">
        <v>90900000</v>
      </c>
    </row>
    <row r="258" spans="1:4" x14ac:dyDescent="0.35">
      <c r="A258" t="s">
        <v>3822</v>
      </c>
      <c r="B258">
        <v>101736215</v>
      </c>
      <c r="C258">
        <v>11000000</v>
      </c>
      <c r="D258">
        <v>90736215</v>
      </c>
    </row>
    <row r="259" spans="1:4" x14ac:dyDescent="0.35">
      <c r="A259" t="s">
        <v>435</v>
      </c>
      <c r="B259">
        <v>215397307</v>
      </c>
      <c r="C259">
        <v>125000000</v>
      </c>
      <c r="D259">
        <v>90397307</v>
      </c>
    </row>
    <row r="260" spans="1:4" x14ac:dyDescent="0.35">
      <c r="A260" t="s">
        <v>213</v>
      </c>
      <c r="B260">
        <v>259746958</v>
      </c>
      <c r="C260">
        <v>170000000</v>
      </c>
      <c r="D260">
        <v>89746958</v>
      </c>
    </row>
    <row r="261" spans="1:4" x14ac:dyDescent="0.35">
      <c r="A261" t="s">
        <v>2009</v>
      </c>
      <c r="B261">
        <v>124732962</v>
      </c>
      <c r="C261">
        <v>35000000</v>
      </c>
      <c r="D261">
        <v>89732962</v>
      </c>
    </row>
    <row r="262" spans="1:4" x14ac:dyDescent="0.35">
      <c r="A262" t="s">
        <v>792</v>
      </c>
      <c r="B262">
        <v>169692572</v>
      </c>
      <c r="C262">
        <v>80000000</v>
      </c>
      <c r="D262">
        <v>89692572</v>
      </c>
    </row>
    <row r="263" spans="1:4" x14ac:dyDescent="0.35">
      <c r="A263" t="s">
        <v>1922</v>
      </c>
      <c r="B263">
        <v>127214072</v>
      </c>
      <c r="C263">
        <v>38000000</v>
      </c>
      <c r="D263">
        <v>89214072</v>
      </c>
    </row>
    <row r="264" spans="1:4" x14ac:dyDescent="0.35">
      <c r="A264" t="s">
        <v>935</v>
      </c>
      <c r="B264">
        <v>162495848</v>
      </c>
      <c r="C264">
        <v>74000000</v>
      </c>
      <c r="D264">
        <v>88495848</v>
      </c>
    </row>
    <row r="265" spans="1:4" x14ac:dyDescent="0.35">
      <c r="A265" t="s">
        <v>616</v>
      </c>
      <c r="B265">
        <v>181166115</v>
      </c>
      <c r="C265">
        <v>93000000</v>
      </c>
      <c r="D265">
        <v>88166115</v>
      </c>
    </row>
    <row r="266" spans="1:4" x14ac:dyDescent="0.35">
      <c r="A266" t="s">
        <v>3157</v>
      </c>
      <c r="B266">
        <v>103001286</v>
      </c>
      <c r="C266">
        <v>15000000</v>
      </c>
      <c r="D266">
        <v>88001286</v>
      </c>
    </row>
    <row r="267" spans="1:4" x14ac:dyDescent="0.35">
      <c r="A267" t="s">
        <v>1030</v>
      </c>
      <c r="B267">
        <v>148775460</v>
      </c>
      <c r="C267">
        <v>61000000</v>
      </c>
      <c r="D267">
        <v>87775460</v>
      </c>
    </row>
    <row r="268" spans="1:4" x14ac:dyDescent="0.35">
      <c r="A268" t="s">
        <v>687</v>
      </c>
      <c r="B268">
        <v>172620724</v>
      </c>
      <c r="C268">
        <v>85000000</v>
      </c>
      <c r="D268">
        <v>87620724</v>
      </c>
    </row>
    <row r="269" spans="1:4" x14ac:dyDescent="0.35">
      <c r="A269" t="s">
        <v>2148</v>
      </c>
      <c r="B269">
        <v>117559438</v>
      </c>
      <c r="C269">
        <v>30000000</v>
      </c>
      <c r="D269">
        <v>87559438</v>
      </c>
    </row>
    <row r="270" spans="1:4" x14ac:dyDescent="0.35">
      <c r="A270" t="s">
        <v>3455</v>
      </c>
      <c r="B270">
        <v>101978840</v>
      </c>
      <c r="C270">
        <v>15000000</v>
      </c>
      <c r="D270">
        <v>86978840</v>
      </c>
    </row>
    <row r="271" spans="1:4" x14ac:dyDescent="0.35">
      <c r="A271" t="s">
        <v>3637</v>
      </c>
      <c r="B271">
        <v>101157447</v>
      </c>
      <c r="C271">
        <v>14400000</v>
      </c>
      <c r="D271">
        <v>86757447</v>
      </c>
    </row>
    <row r="272" spans="1:4" x14ac:dyDescent="0.35">
      <c r="A272" t="s">
        <v>2239</v>
      </c>
      <c r="B272">
        <v>116631310</v>
      </c>
      <c r="C272">
        <v>30000000</v>
      </c>
      <c r="D272">
        <v>86631310</v>
      </c>
    </row>
    <row r="273" spans="1:4" x14ac:dyDescent="0.35">
      <c r="A273" t="s">
        <v>1272</v>
      </c>
      <c r="B273">
        <v>141600000</v>
      </c>
      <c r="C273">
        <v>55000000</v>
      </c>
      <c r="D273">
        <v>86600000</v>
      </c>
    </row>
    <row r="274" spans="1:4" x14ac:dyDescent="0.35">
      <c r="A274" t="s">
        <v>1736</v>
      </c>
      <c r="B274">
        <v>126546825</v>
      </c>
      <c r="C274">
        <v>40000000</v>
      </c>
      <c r="D274">
        <v>86546825</v>
      </c>
    </row>
    <row r="275" spans="1:4" x14ac:dyDescent="0.35">
      <c r="A275" t="s">
        <v>871</v>
      </c>
      <c r="B275">
        <v>160762022</v>
      </c>
      <c r="C275">
        <v>75000000</v>
      </c>
      <c r="D275">
        <v>85762022</v>
      </c>
    </row>
    <row r="276" spans="1:4" x14ac:dyDescent="0.35">
      <c r="A276" t="s">
        <v>2237</v>
      </c>
      <c r="B276">
        <v>115648585</v>
      </c>
      <c r="C276">
        <v>30000000</v>
      </c>
      <c r="D276">
        <v>85648585</v>
      </c>
    </row>
    <row r="277" spans="1:4" x14ac:dyDescent="0.35">
      <c r="A277" t="s">
        <v>2246</v>
      </c>
      <c r="B277">
        <v>115646235</v>
      </c>
      <c r="C277">
        <v>30000000</v>
      </c>
      <c r="D277">
        <v>85646235</v>
      </c>
    </row>
    <row r="278" spans="1:4" x14ac:dyDescent="0.35">
      <c r="A278" t="s">
        <v>1576</v>
      </c>
      <c r="B278">
        <v>130512915</v>
      </c>
      <c r="C278">
        <v>45000000</v>
      </c>
      <c r="D278">
        <v>85512915</v>
      </c>
    </row>
    <row r="279" spans="1:4" x14ac:dyDescent="0.35">
      <c r="A279" t="s">
        <v>387</v>
      </c>
      <c r="B279">
        <v>215395021</v>
      </c>
      <c r="C279">
        <v>130000000</v>
      </c>
      <c r="D279">
        <v>85395021</v>
      </c>
    </row>
    <row r="280" spans="1:4" x14ac:dyDescent="0.35">
      <c r="A280" t="s">
        <v>1742</v>
      </c>
      <c r="B280">
        <v>125069696</v>
      </c>
      <c r="C280">
        <v>40000000</v>
      </c>
      <c r="D280">
        <v>85069696</v>
      </c>
    </row>
    <row r="281" spans="1:4" x14ac:dyDescent="0.35">
      <c r="A281" t="s">
        <v>1395</v>
      </c>
      <c r="B281">
        <v>135014968</v>
      </c>
      <c r="C281">
        <v>50000000</v>
      </c>
      <c r="D281">
        <v>85014968</v>
      </c>
    </row>
    <row r="282" spans="1:4" x14ac:dyDescent="0.35">
      <c r="A282" t="s">
        <v>420</v>
      </c>
      <c r="B282">
        <v>209805005</v>
      </c>
      <c r="C282">
        <v>125000000</v>
      </c>
      <c r="D282">
        <v>84805005</v>
      </c>
    </row>
    <row r="283" spans="1:4" x14ac:dyDescent="0.35">
      <c r="A283" t="s">
        <v>2754</v>
      </c>
      <c r="B283">
        <v>109713132</v>
      </c>
      <c r="C283">
        <v>25000000</v>
      </c>
      <c r="D283">
        <v>84713132</v>
      </c>
    </row>
    <row r="284" spans="1:4" x14ac:dyDescent="0.35">
      <c r="A284" t="s">
        <v>524</v>
      </c>
      <c r="B284">
        <v>187670866</v>
      </c>
      <c r="C284">
        <v>103000000</v>
      </c>
      <c r="D284">
        <v>84670866</v>
      </c>
    </row>
    <row r="285" spans="1:4" x14ac:dyDescent="0.35">
      <c r="A285" t="s">
        <v>2533</v>
      </c>
      <c r="B285">
        <v>110222438</v>
      </c>
      <c r="C285">
        <v>26000000</v>
      </c>
      <c r="D285">
        <v>84222438</v>
      </c>
    </row>
    <row r="286" spans="1:4" x14ac:dyDescent="0.35">
      <c r="A286" t="s">
        <v>562</v>
      </c>
      <c r="B286">
        <v>184031112</v>
      </c>
      <c r="C286">
        <v>100000000</v>
      </c>
      <c r="D286">
        <v>84031112</v>
      </c>
    </row>
    <row r="287" spans="1:4" x14ac:dyDescent="0.35">
      <c r="A287" t="s">
        <v>618</v>
      </c>
      <c r="B287">
        <v>176740650</v>
      </c>
      <c r="C287">
        <v>93000000</v>
      </c>
      <c r="D287">
        <v>83740650</v>
      </c>
    </row>
    <row r="288" spans="1:4" x14ac:dyDescent="0.35">
      <c r="A288" t="s">
        <v>5036</v>
      </c>
      <c r="B288">
        <v>86300000</v>
      </c>
      <c r="C288">
        <v>2800000</v>
      </c>
      <c r="D288">
        <v>83500000</v>
      </c>
    </row>
    <row r="289" spans="1:4" x14ac:dyDescent="0.35">
      <c r="A289" t="s">
        <v>2534</v>
      </c>
      <c r="B289">
        <v>109243478</v>
      </c>
      <c r="C289">
        <v>26000000</v>
      </c>
      <c r="D289">
        <v>83243478</v>
      </c>
    </row>
    <row r="290" spans="1:4" x14ac:dyDescent="0.35">
      <c r="A290" t="s">
        <v>1104</v>
      </c>
      <c r="B290">
        <v>143151473</v>
      </c>
      <c r="C290">
        <v>60000000</v>
      </c>
      <c r="D290">
        <v>83151473</v>
      </c>
    </row>
    <row r="291" spans="1:4" x14ac:dyDescent="0.35">
      <c r="A291" t="s">
        <v>4642</v>
      </c>
      <c r="B291">
        <v>87025093</v>
      </c>
      <c r="C291">
        <v>4000000</v>
      </c>
      <c r="D291">
        <v>83025093</v>
      </c>
    </row>
    <row r="292" spans="1:4" x14ac:dyDescent="0.35">
      <c r="A292" t="s">
        <v>2927</v>
      </c>
      <c r="B292">
        <v>102922376</v>
      </c>
      <c r="C292">
        <v>20000000</v>
      </c>
      <c r="D292">
        <v>82922376</v>
      </c>
    </row>
    <row r="293" spans="1:4" x14ac:dyDescent="0.35">
      <c r="A293" t="s">
        <v>744</v>
      </c>
      <c r="B293">
        <v>162831698</v>
      </c>
      <c r="C293">
        <v>80000000</v>
      </c>
      <c r="D293">
        <v>82831698</v>
      </c>
    </row>
    <row r="294" spans="1:4" x14ac:dyDescent="0.35">
      <c r="A294" t="s">
        <v>1729</v>
      </c>
      <c r="B294">
        <v>90800000</v>
      </c>
      <c r="C294">
        <v>8000000</v>
      </c>
      <c r="D294">
        <v>82800000</v>
      </c>
    </row>
    <row r="295" spans="1:4" x14ac:dyDescent="0.35">
      <c r="A295" t="s">
        <v>1729</v>
      </c>
      <c r="B295">
        <v>90800000</v>
      </c>
      <c r="C295">
        <v>8000000</v>
      </c>
      <c r="D295">
        <v>82800000</v>
      </c>
    </row>
    <row r="296" spans="1:4" x14ac:dyDescent="0.35">
      <c r="A296" t="s">
        <v>2007</v>
      </c>
      <c r="B296">
        <v>117528646</v>
      </c>
      <c r="C296">
        <v>35000000</v>
      </c>
      <c r="D296">
        <v>82528646</v>
      </c>
    </row>
    <row r="297" spans="1:4" x14ac:dyDescent="0.35">
      <c r="A297" t="s">
        <v>854</v>
      </c>
      <c r="B297">
        <v>157299717</v>
      </c>
      <c r="C297">
        <v>75000000</v>
      </c>
      <c r="D297">
        <v>82299717</v>
      </c>
    </row>
    <row r="298" spans="1:4" x14ac:dyDescent="0.35">
      <c r="A298" t="s">
        <v>932</v>
      </c>
      <c r="B298">
        <v>152149590</v>
      </c>
      <c r="C298">
        <v>70000000</v>
      </c>
      <c r="D298">
        <v>82149590</v>
      </c>
    </row>
    <row r="299" spans="1:4" x14ac:dyDescent="0.35">
      <c r="A299" t="s">
        <v>865</v>
      </c>
      <c r="B299">
        <v>162001186</v>
      </c>
      <c r="C299">
        <v>80000000</v>
      </c>
      <c r="D299">
        <v>82001186</v>
      </c>
    </row>
    <row r="300" spans="1:4" x14ac:dyDescent="0.35">
      <c r="A300" t="s">
        <v>4955</v>
      </c>
      <c r="B300">
        <v>84749884</v>
      </c>
      <c r="C300">
        <v>3000000</v>
      </c>
      <c r="D300">
        <v>81749884</v>
      </c>
    </row>
    <row r="301" spans="1:4" x14ac:dyDescent="0.35">
      <c r="A301" t="s">
        <v>1670</v>
      </c>
      <c r="B301">
        <v>84300000</v>
      </c>
      <c r="C301">
        <v>2600000</v>
      </c>
      <c r="D301">
        <v>81700000</v>
      </c>
    </row>
    <row r="302" spans="1:4" x14ac:dyDescent="0.35">
      <c r="A302" t="s">
        <v>1567</v>
      </c>
      <c r="B302">
        <v>126805112</v>
      </c>
      <c r="C302">
        <v>46000000</v>
      </c>
      <c r="D302">
        <v>80805112</v>
      </c>
    </row>
    <row r="303" spans="1:4" x14ac:dyDescent="0.35">
      <c r="A303" t="s">
        <v>3153</v>
      </c>
      <c r="B303">
        <v>100292856</v>
      </c>
      <c r="C303">
        <v>20000000</v>
      </c>
      <c r="D303">
        <v>80292856</v>
      </c>
    </row>
    <row r="304" spans="1:4" x14ac:dyDescent="0.35">
      <c r="A304" t="s">
        <v>48</v>
      </c>
      <c r="B304">
        <v>330249062</v>
      </c>
      <c r="C304">
        <v>250000000</v>
      </c>
      <c r="D304">
        <v>80249062</v>
      </c>
    </row>
    <row r="305" spans="1:4" x14ac:dyDescent="0.35">
      <c r="A305" t="s">
        <v>528</v>
      </c>
      <c r="B305">
        <v>180011740</v>
      </c>
      <c r="C305">
        <v>100000000</v>
      </c>
      <c r="D305">
        <v>80011740</v>
      </c>
    </row>
    <row r="306" spans="1:4" x14ac:dyDescent="0.35">
      <c r="A306" t="s">
        <v>528</v>
      </c>
      <c r="B306">
        <v>180011740</v>
      </c>
      <c r="C306">
        <v>100000000</v>
      </c>
      <c r="D306">
        <v>80011740</v>
      </c>
    </row>
    <row r="307" spans="1:4" x14ac:dyDescent="0.35">
      <c r="A307" t="s">
        <v>4901</v>
      </c>
      <c r="B307">
        <v>83400000</v>
      </c>
      <c r="C307">
        <v>3500000</v>
      </c>
      <c r="D307">
        <v>79900000</v>
      </c>
    </row>
    <row r="308" spans="1:4" x14ac:dyDescent="0.35">
      <c r="A308" t="s">
        <v>3947</v>
      </c>
      <c r="B308">
        <v>90556401</v>
      </c>
      <c r="C308">
        <v>11000000</v>
      </c>
      <c r="D308">
        <v>79556401</v>
      </c>
    </row>
    <row r="309" spans="1:4" x14ac:dyDescent="0.35">
      <c r="A309" t="s">
        <v>3826</v>
      </c>
      <c r="B309">
        <v>91547205</v>
      </c>
      <c r="C309">
        <v>12000000</v>
      </c>
      <c r="D309">
        <v>79547205</v>
      </c>
    </row>
    <row r="310" spans="1:4" x14ac:dyDescent="0.35">
      <c r="A310" t="s">
        <v>3295</v>
      </c>
      <c r="B310">
        <v>96471845</v>
      </c>
      <c r="C310">
        <v>17000000</v>
      </c>
      <c r="D310">
        <v>79471845</v>
      </c>
    </row>
    <row r="311" spans="1:4" x14ac:dyDescent="0.35">
      <c r="A311" t="s">
        <v>3361</v>
      </c>
      <c r="B311">
        <v>95860116</v>
      </c>
      <c r="C311">
        <v>16400000</v>
      </c>
      <c r="D311">
        <v>79460116</v>
      </c>
    </row>
    <row r="312" spans="1:4" x14ac:dyDescent="0.35">
      <c r="A312" t="s">
        <v>2244</v>
      </c>
      <c r="B312">
        <v>105444419</v>
      </c>
      <c r="C312">
        <v>26000000</v>
      </c>
      <c r="D312">
        <v>79444419</v>
      </c>
    </row>
    <row r="313" spans="1:4" x14ac:dyDescent="0.35">
      <c r="A313" t="s">
        <v>3937</v>
      </c>
      <c r="B313">
        <v>91443253</v>
      </c>
      <c r="C313">
        <v>12000000</v>
      </c>
      <c r="D313">
        <v>79443253</v>
      </c>
    </row>
    <row r="314" spans="1:4" x14ac:dyDescent="0.35">
      <c r="A314" t="s">
        <v>1028</v>
      </c>
      <c r="B314">
        <v>139225854</v>
      </c>
      <c r="C314">
        <v>60000000</v>
      </c>
      <c r="D314">
        <v>79225854</v>
      </c>
    </row>
    <row r="315" spans="1:4" x14ac:dyDescent="0.35">
      <c r="A315" t="s">
        <v>1273</v>
      </c>
      <c r="B315">
        <v>134218018</v>
      </c>
      <c r="C315">
        <v>55000000</v>
      </c>
      <c r="D315">
        <v>79218018</v>
      </c>
    </row>
    <row r="316" spans="1:4" x14ac:dyDescent="0.35">
      <c r="A316" t="s">
        <v>3447</v>
      </c>
      <c r="B316">
        <v>94175854</v>
      </c>
      <c r="C316">
        <v>15000000</v>
      </c>
      <c r="D316">
        <v>79175854</v>
      </c>
    </row>
    <row r="317" spans="1:4" x14ac:dyDescent="0.35">
      <c r="A317" t="s">
        <v>4641</v>
      </c>
      <c r="B317">
        <v>83574831</v>
      </c>
      <c r="C317">
        <v>5000000</v>
      </c>
      <c r="D317">
        <v>78574831</v>
      </c>
    </row>
    <row r="318" spans="1:4" x14ac:dyDescent="0.35">
      <c r="A318" t="s">
        <v>36</v>
      </c>
      <c r="B318">
        <v>336530303</v>
      </c>
      <c r="C318">
        <v>258000000</v>
      </c>
      <c r="D318">
        <v>78530303</v>
      </c>
    </row>
    <row r="319" spans="1:4" x14ac:dyDescent="0.35">
      <c r="A319" t="s">
        <v>36</v>
      </c>
      <c r="B319">
        <v>336530303</v>
      </c>
      <c r="C319">
        <v>258000000</v>
      </c>
      <c r="D319">
        <v>78530303</v>
      </c>
    </row>
    <row r="320" spans="1:4" x14ac:dyDescent="0.35">
      <c r="A320" t="s">
        <v>1735</v>
      </c>
      <c r="B320">
        <v>118500000</v>
      </c>
      <c r="C320">
        <v>40000000</v>
      </c>
      <c r="D320">
        <v>78500000</v>
      </c>
    </row>
    <row r="321" spans="1:4" x14ac:dyDescent="0.35">
      <c r="A321" t="s">
        <v>2242</v>
      </c>
      <c r="B321">
        <v>108360000</v>
      </c>
      <c r="C321">
        <v>30000000</v>
      </c>
      <c r="D321">
        <v>78360000</v>
      </c>
    </row>
    <row r="322" spans="1:4" x14ac:dyDescent="0.35">
      <c r="A322" t="s">
        <v>3710</v>
      </c>
      <c r="B322">
        <v>91038276</v>
      </c>
      <c r="C322">
        <v>13000000</v>
      </c>
      <c r="D322">
        <v>78038276</v>
      </c>
    </row>
    <row r="323" spans="1:4" x14ac:dyDescent="0.35">
      <c r="A323" t="s">
        <v>1409</v>
      </c>
      <c r="B323">
        <v>127997349</v>
      </c>
      <c r="C323">
        <v>50000000</v>
      </c>
      <c r="D323">
        <v>77997349</v>
      </c>
    </row>
    <row r="324" spans="1:4" x14ac:dyDescent="0.35">
      <c r="A324" t="s">
        <v>282</v>
      </c>
      <c r="B324">
        <v>227946274</v>
      </c>
      <c r="C324">
        <v>150000000</v>
      </c>
      <c r="D324">
        <v>77946274</v>
      </c>
    </row>
    <row r="325" spans="1:4" x14ac:dyDescent="0.35">
      <c r="A325" t="s">
        <v>4491</v>
      </c>
      <c r="B325">
        <v>84263837</v>
      </c>
      <c r="C325">
        <v>6500000</v>
      </c>
      <c r="D325">
        <v>77763837</v>
      </c>
    </row>
    <row r="326" spans="1:4" x14ac:dyDescent="0.35">
      <c r="A326" t="s">
        <v>2006</v>
      </c>
      <c r="B326">
        <v>112692062</v>
      </c>
      <c r="C326">
        <v>35000000</v>
      </c>
      <c r="D326">
        <v>77692062</v>
      </c>
    </row>
    <row r="327" spans="1:4" x14ac:dyDescent="0.35">
      <c r="A327" t="s">
        <v>2756</v>
      </c>
      <c r="B327">
        <v>101334374</v>
      </c>
      <c r="C327">
        <v>24000000</v>
      </c>
      <c r="D327">
        <v>77334374</v>
      </c>
    </row>
    <row r="328" spans="1:4" x14ac:dyDescent="0.35">
      <c r="A328" t="s">
        <v>3449</v>
      </c>
      <c r="B328">
        <v>91121452</v>
      </c>
      <c r="C328">
        <v>14000000</v>
      </c>
      <c r="D328">
        <v>77121452</v>
      </c>
    </row>
    <row r="329" spans="1:4" x14ac:dyDescent="0.35">
      <c r="A329" t="s">
        <v>3193</v>
      </c>
      <c r="B329">
        <v>95001351</v>
      </c>
      <c r="C329">
        <v>18000000</v>
      </c>
      <c r="D329">
        <v>77001351</v>
      </c>
    </row>
    <row r="330" spans="1:4" x14ac:dyDescent="0.35">
      <c r="A330" t="s">
        <v>1398</v>
      </c>
      <c r="B330">
        <v>126975169</v>
      </c>
      <c r="C330">
        <v>50000000</v>
      </c>
      <c r="D330">
        <v>76975169</v>
      </c>
    </row>
    <row r="331" spans="1:4" x14ac:dyDescent="0.35">
      <c r="A331" t="s">
        <v>3364</v>
      </c>
      <c r="B331">
        <v>92823600</v>
      </c>
      <c r="C331">
        <v>16000000</v>
      </c>
      <c r="D331">
        <v>76823600</v>
      </c>
    </row>
    <row r="332" spans="1:4" x14ac:dyDescent="0.35">
      <c r="A332" t="s">
        <v>1105</v>
      </c>
      <c r="B332">
        <v>136801374</v>
      </c>
      <c r="C332">
        <v>60000000</v>
      </c>
      <c r="D332">
        <v>76801374</v>
      </c>
    </row>
    <row r="333" spans="1:4" x14ac:dyDescent="0.35">
      <c r="A333" t="s">
        <v>4780</v>
      </c>
      <c r="B333">
        <v>81200000</v>
      </c>
      <c r="C333">
        <v>4500000</v>
      </c>
      <c r="D333">
        <v>76700000</v>
      </c>
    </row>
    <row r="334" spans="1:4" x14ac:dyDescent="0.35">
      <c r="A334" t="s">
        <v>2252</v>
      </c>
      <c r="B334">
        <v>106694016</v>
      </c>
      <c r="C334">
        <v>30000000</v>
      </c>
      <c r="D334">
        <v>76694016</v>
      </c>
    </row>
    <row r="335" spans="1:4" x14ac:dyDescent="0.35">
      <c r="A335" t="s">
        <v>2440</v>
      </c>
      <c r="B335">
        <v>100491683</v>
      </c>
      <c r="C335">
        <v>24000000</v>
      </c>
      <c r="D335">
        <v>76491683</v>
      </c>
    </row>
    <row r="336" spans="1:4" x14ac:dyDescent="0.35">
      <c r="A336" t="s">
        <v>1397</v>
      </c>
      <c r="B336">
        <v>126203320</v>
      </c>
      <c r="C336">
        <v>50000000</v>
      </c>
      <c r="D336">
        <v>76203320</v>
      </c>
    </row>
    <row r="337" spans="1:4" x14ac:dyDescent="0.35">
      <c r="A337" t="s">
        <v>750</v>
      </c>
      <c r="B337">
        <v>158115031</v>
      </c>
      <c r="C337">
        <v>82000000</v>
      </c>
      <c r="D337">
        <v>76115031</v>
      </c>
    </row>
    <row r="338" spans="1:4" x14ac:dyDescent="0.35">
      <c r="A338" t="s">
        <v>1539</v>
      </c>
      <c r="B338">
        <v>124107476</v>
      </c>
      <c r="C338">
        <v>48000000</v>
      </c>
      <c r="D338">
        <v>76107476</v>
      </c>
    </row>
    <row r="339" spans="1:4" x14ac:dyDescent="0.35">
      <c r="A339" t="s">
        <v>1406</v>
      </c>
      <c r="B339">
        <v>126088877</v>
      </c>
      <c r="C339">
        <v>50000000</v>
      </c>
      <c r="D339">
        <v>76088877</v>
      </c>
    </row>
    <row r="340" spans="1:4" x14ac:dyDescent="0.35">
      <c r="A340" t="s">
        <v>2213</v>
      </c>
      <c r="B340">
        <v>82528097</v>
      </c>
      <c r="C340">
        <v>6500000</v>
      </c>
      <c r="D340">
        <v>76028097</v>
      </c>
    </row>
    <row r="341" spans="1:4" x14ac:dyDescent="0.35">
      <c r="A341" t="s">
        <v>1720</v>
      </c>
      <c r="B341">
        <v>116724075</v>
      </c>
      <c r="C341">
        <v>41000000</v>
      </c>
      <c r="D341">
        <v>75724075</v>
      </c>
    </row>
    <row r="342" spans="1:4" x14ac:dyDescent="0.35">
      <c r="A342" t="s">
        <v>2241</v>
      </c>
      <c r="B342">
        <v>113502246</v>
      </c>
      <c r="C342">
        <v>38000000</v>
      </c>
      <c r="D342">
        <v>75502246</v>
      </c>
    </row>
    <row r="343" spans="1:4" x14ac:dyDescent="0.35">
      <c r="A343" t="s">
        <v>4016</v>
      </c>
      <c r="B343">
        <v>85300000</v>
      </c>
      <c r="C343">
        <v>10000000</v>
      </c>
      <c r="D343">
        <v>75300000</v>
      </c>
    </row>
    <row r="344" spans="1:4" x14ac:dyDescent="0.35">
      <c r="A344" t="s">
        <v>2535</v>
      </c>
      <c r="B344">
        <v>100241322</v>
      </c>
      <c r="C344">
        <v>25000000</v>
      </c>
      <c r="D344">
        <v>75241322</v>
      </c>
    </row>
    <row r="345" spans="1:4" x14ac:dyDescent="0.35">
      <c r="A345" t="s">
        <v>913</v>
      </c>
      <c r="B345">
        <v>148213377</v>
      </c>
      <c r="C345">
        <v>73000000</v>
      </c>
      <c r="D345">
        <v>75213377</v>
      </c>
    </row>
    <row r="346" spans="1:4" x14ac:dyDescent="0.35">
      <c r="A346" t="s">
        <v>745</v>
      </c>
      <c r="B346">
        <v>155019340</v>
      </c>
      <c r="C346">
        <v>80000000</v>
      </c>
      <c r="D346">
        <v>75019340</v>
      </c>
    </row>
    <row r="347" spans="1:4" x14ac:dyDescent="0.35">
      <c r="A347" t="s">
        <v>2015</v>
      </c>
      <c r="B347">
        <v>110008260</v>
      </c>
      <c r="C347">
        <v>35000000</v>
      </c>
      <c r="D347">
        <v>75008260</v>
      </c>
    </row>
    <row r="348" spans="1:4" x14ac:dyDescent="0.35">
      <c r="A348" t="s">
        <v>1274</v>
      </c>
      <c r="B348">
        <v>128769345</v>
      </c>
      <c r="C348">
        <v>54000000</v>
      </c>
      <c r="D348">
        <v>74769345</v>
      </c>
    </row>
    <row r="349" spans="1:4" x14ac:dyDescent="0.35">
      <c r="A349" t="s">
        <v>1960</v>
      </c>
      <c r="B349">
        <v>109712885</v>
      </c>
      <c r="C349">
        <v>35000000</v>
      </c>
      <c r="D349">
        <v>74712885</v>
      </c>
    </row>
    <row r="350" spans="1:4" x14ac:dyDescent="0.35">
      <c r="A350" t="s">
        <v>2928</v>
      </c>
      <c r="B350">
        <v>94497271</v>
      </c>
      <c r="C350">
        <v>20000000</v>
      </c>
      <c r="D350">
        <v>74497271</v>
      </c>
    </row>
    <row r="351" spans="1:4" x14ac:dyDescent="0.35">
      <c r="A351" t="s">
        <v>5090</v>
      </c>
      <c r="B351">
        <v>76400000</v>
      </c>
      <c r="C351">
        <v>2280000</v>
      </c>
      <c r="D351">
        <v>74120000</v>
      </c>
    </row>
    <row r="352" spans="1:4" x14ac:dyDescent="0.35">
      <c r="A352" t="s">
        <v>2579</v>
      </c>
      <c r="B352">
        <v>96067179</v>
      </c>
      <c r="C352">
        <v>22000000</v>
      </c>
      <c r="D352">
        <v>74067179</v>
      </c>
    </row>
    <row r="353" spans="1:4" x14ac:dyDescent="0.35">
      <c r="A353" t="s">
        <v>1687</v>
      </c>
      <c r="B353">
        <v>116006080</v>
      </c>
      <c r="C353">
        <v>42000000</v>
      </c>
      <c r="D353">
        <v>74006080</v>
      </c>
    </row>
    <row r="354" spans="1:4" x14ac:dyDescent="0.35">
      <c r="A354" t="s">
        <v>1739</v>
      </c>
      <c r="B354">
        <v>111760631</v>
      </c>
      <c r="C354">
        <v>38000000</v>
      </c>
      <c r="D354">
        <v>73760631</v>
      </c>
    </row>
    <row r="355" spans="1:4" x14ac:dyDescent="0.35">
      <c r="A355" t="s">
        <v>1399</v>
      </c>
      <c r="B355">
        <v>125548685</v>
      </c>
      <c r="C355">
        <v>52000000</v>
      </c>
      <c r="D355">
        <v>73548685</v>
      </c>
    </row>
    <row r="356" spans="1:4" x14ac:dyDescent="0.35">
      <c r="A356" t="s">
        <v>216</v>
      </c>
      <c r="B356">
        <v>238371987</v>
      </c>
      <c r="C356">
        <v>165000000</v>
      </c>
      <c r="D356">
        <v>73371987</v>
      </c>
    </row>
    <row r="357" spans="1:4" x14ac:dyDescent="0.35">
      <c r="A357" t="s">
        <v>549</v>
      </c>
      <c r="B357">
        <v>173005002</v>
      </c>
      <c r="C357">
        <v>100000000</v>
      </c>
      <c r="D357">
        <v>73005002</v>
      </c>
    </row>
    <row r="358" spans="1:4" x14ac:dyDescent="0.35">
      <c r="A358" t="s">
        <v>927</v>
      </c>
      <c r="B358">
        <v>144156464</v>
      </c>
      <c r="C358">
        <v>71500000</v>
      </c>
      <c r="D358">
        <v>72656464</v>
      </c>
    </row>
    <row r="359" spans="1:4" x14ac:dyDescent="0.35">
      <c r="A359" t="s">
        <v>2172</v>
      </c>
      <c r="B359">
        <v>104632573</v>
      </c>
      <c r="C359">
        <v>32000000</v>
      </c>
      <c r="D359">
        <v>72632573</v>
      </c>
    </row>
    <row r="360" spans="1:4" x14ac:dyDescent="0.35">
      <c r="A360" t="s">
        <v>2761</v>
      </c>
      <c r="B360">
        <v>80000000</v>
      </c>
      <c r="C360">
        <v>8200000</v>
      </c>
      <c r="D360">
        <v>71800000</v>
      </c>
    </row>
    <row r="361" spans="1:4" x14ac:dyDescent="0.35">
      <c r="A361" t="s">
        <v>2761</v>
      </c>
      <c r="B361">
        <v>80000000</v>
      </c>
      <c r="C361">
        <v>8200000</v>
      </c>
      <c r="D361">
        <v>71800000</v>
      </c>
    </row>
    <row r="362" spans="1:4" x14ac:dyDescent="0.35">
      <c r="A362" t="s">
        <v>333</v>
      </c>
      <c r="B362">
        <v>216366733</v>
      </c>
      <c r="C362">
        <v>145000000</v>
      </c>
      <c r="D362">
        <v>71366733</v>
      </c>
    </row>
    <row r="363" spans="1:4" x14ac:dyDescent="0.35">
      <c r="A363" t="s">
        <v>2243</v>
      </c>
      <c r="B363">
        <v>108244774</v>
      </c>
      <c r="C363">
        <v>37000000</v>
      </c>
      <c r="D363">
        <v>71244774</v>
      </c>
    </row>
    <row r="364" spans="1:4" x14ac:dyDescent="0.35">
      <c r="A364" t="s">
        <v>933</v>
      </c>
      <c r="B364">
        <v>141204016</v>
      </c>
      <c r="C364">
        <v>70000000</v>
      </c>
      <c r="D364">
        <v>71204016</v>
      </c>
    </row>
    <row r="365" spans="1:4" x14ac:dyDescent="0.35">
      <c r="A365" t="s">
        <v>2251</v>
      </c>
      <c r="B365">
        <v>100422786</v>
      </c>
      <c r="C365">
        <v>30000000</v>
      </c>
      <c r="D365">
        <v>70422786</v>
      </c>
    </row>
    <row r="366" spans="1:4" x14ac:dyDescent="0.35">
      <c r="A366" t="s">
        <v>4015</v>
      </c>
      <c r="B366">
        <v>80150343</v>
      </c>
      <c r="C366">
        <v>10000000</v>
      </c>
      <c r="D366">
        <v>70150343</v>
      </c>
    </row>
    <row r="367" spans="1:4" x14ac:dyDescent="0.35">
      <c r="A367" t="s">
        <v>2178</v>
      </c>
      <c r="B367">
        <v>101470202</v>
      </c>
      <c r="C367">
        <v>32000000</v>
      </c>
      <c r="D367">
        <v>69470202</v>
      </c>
    </row>
    <row r="368" spans="1:4" x14ac:dyDescent="0.35">
      <c r="A368" t="s">
        <v>4933</v>
      </c>
      <c r="B368">
        <v>77413017</v>
      </c>
      <c r="C368">
        <v>8000000</v>
      </c>
      <c r="D368">
        <v>69413017</v>
      </c>
    </row>
    <row r="369" spans="1:4" x14ac:dyDescent="0.35">
      <c r="A369" t="s">
        <v>728</v>
      </c>
      <c r="B369">
        <v>153288182</v>
      </c>
      <c r="C369">
        <v>84000000</v>
      </c>
      <c r="D369">
        <v>69288182</v>
      </c>
    </row>
    <row r="370" spans="1:4" x14ac:dyDescent="0.35">
      <c r="A370" t="s">
        <v>3210</v>
      </c>
      <c r="B370">
        <v>86049418</v>
      </c>
      <c r="C370">
        <v>17000000</v>
      </c>
      <c r="D370">
        <v>69049418</v>
      </c>
    </row>
    <row r="371" spans="1:4" x14ac:dyDescent="0.35">
      <c r="A371" t="s">
        <v>3697</v>
      </c>
      <c r="B371">
        <v>83025853</v>
      </c>
      <c r="C371">
        <v>14000000</v>
      </c>
      <c r="D371">
        <v>69025853</v>
      </c>
    </row>
    <row r="372" spans="1:4" x14ac:dyDescent="0.35">
      <c r="A372" t="s">
        <v>4019</v>
      </c>
      <c r="B372">
        <v>78845130</v>
      </c>
      <c r="C372">
        <v>10000000</v>
      </c>
      <c r="D372">
        <v>68845130</v>
      </c>
    </row>
    <row r="373" spans="1:4" x14ac:dyDescent="0.35">
      <c r="A373" t="s">
        <v>1740</v>
      </c>
      <c r="B373">
        <v>108706165</v>
      </c>
      <c r="C373">
        <v>40000000</v>
      </c>
      <c r="D373">
        <v>68706165</v>
      </c>
    </row>
    <row r="374" spans="1:4" x14ac:dyDescent="0.35">
      <c r="A374" t="s">
        <v>2834</v>
      </c>
      <c r="B374">
        <v>90636983</v>
      </c>
      <c r="C374">
        <v>22000000</v>
      </c>
      <c r="D374">
        <v>68636983</v>
      </c>
    </row>
    <row r="375" spans="1:4" x14ac:dyDescent="0.35">
      <c r="A375" t="s">
        <v>3948</v>
      </c>
      <c r="B375">
        <v>93571803</v>
      </c>
      <c r="C375">
        <v>25000000</v>
      </c>
      <c r="D375">
        <v>68571803</v>
      </c>
    </row>
    <row r="376" spans="1:4" x14ac:dyDescent="0.35">
      <c r="A376" t="s">
        <v>104</v>
      </c>
      <c r="B376">
        <v>268488329</v>
      </c>
      <c r="C376">
        <v>200000000</v>
      </c>
      <c r="D376">
        <v>68488329</v>
      </c>
    </row>
    <row r="377" spans="1:4" x14ac:dyDescent="0.35">
      <c r="A377" t="s">
        <v>2128</v>
      </c>
      <c r="B377">
        <v>102413606</v>
      </c>
      <c r="C377">
        <v>34000000</v>
      </c>
      <c r="D377">
        <v>68413606</v>
      </c>
    </row>
    <row r="378" spans="1:4" x14ac:dyDescent="0.35">
      <c r="A378" t="s">
        <v>3828</v>
      </c>
      <c r="B378">
        <v>78900000</v>
      </c>
      <c r="C378">
        <v>11000000</v>
      </c>
      <c r="D378">
        <v>67900000</v>
      </c>
    </row>
    <row r="379" spans="1:4" x14ac:dyDescent="0.35">
      <c r="A379" t="s">
        <v>4223</v>
      </c>
      <c r="B379">
        <v>78900000</v>
      </c>
      <c r="C379">
        <v>11000000</v>
      </c>
      <c r="D379">
        <v>67900000</v>
      </c>
    </row>
    <row r="380" spans="1:4" x14ac:dyDescent="0.35">
      <c r="A380" t="s">
        <v>3831</v>
      </c>
      <c r="B380">
        <v>79568000</v>
      </c>
      <c r="C380">
        <v>12000000</v>
      </c>
      <c r="D380">
        <v>67568000</v>
      </c>
    </row>
    <row r="381" spans="1:4" x14ac:dyDescent="0.35">
      <c r="A381" t="s">
        <v>1743</v>
      </c>
      <c r="B381">
        <v>107458785</v>
      </c>
      <c r="C381">
        <v>40000000</v>
      </c>
      <c r="D381">
        <v>67458785</v>
      </c>
    </row>
    <row r="382" spans="1:4" x14ac:dyDescent="0.35">
      <c r="A382" t="s">
        <v>731</v>
      </c>
      <c r="B382">
        <v>137340146</v>
      </c>
      <c r="C382">
        <v>70000000</v>
      </c>
      <c r="D382">
        <v>67340146</v>
      </c>
    </row>
    <row r="383" spans="1:4" x14ac:dyDescent="0.35">
      <c r="A383" t="s">
        <v>2245</v>
      </c>
      <c r="B383">
        <v>100125340</v>
      </c>
      <c r="C383">
        <v>33000000</v>
      </c>
      <c r="D383">
        <v>67125340</v>
      </c>
    </row>
    <row r="384" spans="1:4" x14ac:dyDescent="0.35">
      <c r="A384" t="s">
        <v>3296</v>
      </c>
      <c r="B384">
        <v>85200000</v>
      </c>
      <c r="C384">
        <v>18500000</v>
      </c>
      <c r="D384">
        <v>66700000</v>
      </c>
    </row>
    <row r="385" spans="1:4" x14ac:dyDescent="0.35">
      <c r="A385" t="s">
        <v>1367</v>
      </c>
      <c r="B385">
        <v>118683135</v>
      </c>
      <c r="C385">
        <v>52000000</v>
      </c>
      <c r="D385">
        <v>66683135</v>
      </c>
    </row>
    <row r="386" spans="1:4" x14ac:dyDescent="0.35">
      <c r="A386" t="s">
        <v>485</v>
      </c>
      <c r="B386">
        <v>186336103</v>
      </c>
      <c r="C386">
        <v>120000000</v>
      </c>
      <c r="D386">
        <v>66336103</v>
      </c>
    </row>
    <row r="387" spans="1:4" x14ac:dyDescent="0.35">
      <c r="A387" t="s">
        <v>605</v>
      </c>
      <c r="B387">
        <v>161317423</v>
      </c>
      <c r="C387">
        <v>95000000</v>
      </c>
      <c r="D387">
        <v>66317423</v>
      </c>
    </row>
    <row r="388" spans="1:4" x14ac:dyDescent="0.35">
      <c r="A388" t="s">
        <v>61</v>
      </c>
      <c r="B388">
        <v>291021565</v>
      </c>
      <c r="C388">
        <v>225000000</v>
      </c>
      <c r="D388">
        <v>66021565</v>
      </c>
    </row>
    <row r="389" spans="1:4" x14ac:dyDescent="0.35">
      <c r="A389" t="s">
        <v>2047</v>
      </c>
      <c r="B389">
        <v>76600000</v>
      </c>
      <c r="C389">
        <v>10700000</v>
      </c>
      <c r="D389">
        <v>65900000</v>
      </c>
    </row>
    <row r="390" spans="1:4" x14ac:dyDescent="0.35">
      <c r="A390" t="s">
        <v>2047</v>
      </c>
      <c r="B390">
        <v>76600000</v>
      </c>
      <c r="C390">
        <v>10700000</v>
      </c>
      <c r="D390">
        <v>65900000</v>
      </c>
    </row>
    <row r="391" spans="1:4" x14ac:dyDescent="0.35">
      <c r="A391" t="s">
        <v>469</v>
      </c>
      <c r="B391">
        <v>190871240</v>
      </c>
      <c r="C391">
        <v>125000000</v>
      </c>
      <c r="D391">
        <v>65871240</v>
      </c>
    </row>
    <row r="392" spans="1:4" x14ac:dyDescent="0.35">
      <c r="A392" t="s">
        <v>469</v>
      </c>
      <c r="B392">
        <v>190871240</v>
      </c>
      <c r="C392">
        <v>125000000</v>
      </c>
      <c r="D392">
        <v>65871240</v>
      </c>
    </row>
    <row r="393" spans="1:4" x14ac:dyDescent="0.35">
      <c r="A393" t="s">
        <v>707</v>
      </c>
      <c r="B393">
        <v>150832203</v>
      </c>
      <c r="C393">
        <v>85000000</v>
      </c>
      <c r="D393">
        <v>65832203</v>
      </c>
    </row>
    <row r="394" spans="1:4" x14ac:dyDescent="0.35">
      <c r="A394" t="s">
        <v>746</v>
      </c>
      <c r="B394">
        <v>145771527</v>
      </c>
      <c r="C394">
        <v>80000000</v>
      </c>
      <c r="D394">
        <v>65771527</v>
      </c>
    </row>
    <row r="395" spans="1:4" x14ac:dyDescent="0.35">
      <c r="A395" t="s">
        <v>1111</v>
      </c>
      <c r="B395">
        <v>125603360</v>
      </c>
      <c r="C395">
        <v>60000000</v>
      </c>
      <c r="D395">
        <v>65603360</v>
      </c>
    </row>
    <row r="396" spans="1:4" x14ac:dyDescent="0.35">
      <c r="A396" t="s">
        <v>748</v>
      </c>
      <c r="B396">
        <v>140459099</v>
      </c>
      <c r="C396">
        <v>75000000</v>
      </c>
      <c r="D396">
        <v>65459099</v>
      </c>
    </row>
    <row r="397" spans="1:4" x14ac:dyDescent="0.35">
      <c r="A397" t="s">
        <v>2538</v>
      </c>
      <c r="B397">
        <v>91457688</v>
      </c>
      <c r="C397">
        <v>26000000</v>
      </c>
      <c r="D397">
        <v>65457688</v>
      </c>
    </row>
    <row r="398" spans="1:4" x14ac:dyDescent="0.35">
      <c r="A398" t="s">
        <v>3301</v>
      </c>
      <c r="B398">
        <v>82389560</v>
      </c>
      <c r="C398">
        <v>17000000</v>
      </c>
      <c r="D398">
        <v>65389560</v>
      </c>
    </row>
    <row r="399" spans="1:4" x14ac:dyDescent="0.35">
      <c r="A399" t="s">
        <v>2603</v>
      </c>
      <c r="B399">
        <v>82234139</v>
      </c>
      <c r="C399">
        <v>17000000</v>
      </c>
      <c r="D399">
        <v>65234139</v>
      </c>
    </row>
    <row r="400" spans="1:4" x14ac:dyDescent="0.35">
      <c r="A400" t="s">
        <v>2250</v>
      </c>
      <c r="B400">
        <v>90135191</v>
      </c>
      <c r="C400">
        <v>25000000</v>
      </c>
      <c r="D400">
        <v>65135191</v>
      </c>
    </row>
    <row r="401" spans="1:4" x14ac:dyDescent="0.35">
      <c r="A401" t="s">
        <v>2931</v>
      </c>
      <c r="B401">
        <v>84518155</v>
      </c>
      <c r="C401">
        <v>20000000</v>
      </c>
      <c r="D401">
        <v>64518155</v>
      </c>
    </row>
    <row r="402" spans="1:4" x14ac:dyDescent="0.35">
      <c r="A402" t="s">
        <v>343</v>
      </c>
      <c r="B402">
        <v>209364921</v>
      </c>
      <c r="C402">
        <v>145000000</v>
      </c>
      <c r="D402">
        <v>64364921</v>
      </c>
    </row>
    <row r="403" spans="1:4" x14ac:dyDescent="0.35">
      <c r="A403" t="s">
        <v>2798</v>
      </c>
      <c r="B403">
        <v>86930411</v>
      </c>
      <c r="C403">
        <v>23000000</v>
      </c>
      <c r="D403">
        <v>63930411</v>
      </c>
    </row>
    <row r="404" spans="1:4" x14ac:dyDescent="0.35">
      <c r="A404" t="s">
        <v>692</v>
      </c>
      <c r="B404">
        <v>148313048</v>
      </c>
      <c r="C404">
        <v>85000000</v>
      </c>
      <c r="D404">
        <v>63313048</v>
      </c>
    </row>
    <row r="405" spans="1:4" x14ac:dyDescent="0.35">
      <c r="A405" t="s">
        <v>3827</v>
      </c>
      <c r="B405">
        <v>75074950</v>
      </c>
      <c r="C405">
        <v>12000000</v>
      </c>
      <c r="D405">
        <v>63074950</v>
      </c>
    </row>
    <row r="406" spans="1:4" x14ac:dyDescent="0.35">
      <c r="A406" t="s">
        <v>542</v>
      </c>
      <c r="B406">
        <v>162804648</v>
      </c>
      <c r="C406">
        <v>100000000</v>
      </c>
      <c r="D406">
        <v>62804648</v>
      </c>
    </row>
    <row r="407" spans="1:4" x14ac:dyDescent="0.35">
      <c r="A407" t="s">
        <v>2217</v>
      </c>
      <c r="B407">
        <v>93749203</v>
      </c>
      <c r="C407">
        <v>31000000</v>
      </c>
      <c r="D407">
        <v>62749203</v>
      </c>
    </row>
    <row r="408" spans="1:4" x14ac:dyDescent="0.35">
      <c r="A408" t="s">
        <v>2935</v>
      </c>
      <c r="B408">
        <v>82624961</v>
      </c>
      <c r="C408">
        <v>20000000</v>
      </c>
      <c r="D408">
        <v>62624961</v>
      </c>
    </row>
    <row r="409" spans="1:4" x14ac:dyDescent="0.35">
      <c r="A409" t="s">
        <v>4235</v>
      </c>
      <c r="B409">
        <v>71519230</v>
      </c>
      <c r="C409">
        <v>9000000</v>
      </c>
      <c r="D409">
        <v>62519230</v>
      </c>
    </row>
    <row r="410" spans="1:4" x14ac:dyDescent="0.35">
      <c r="A410" t="s">
        <v>1744</v>
      </c>
      <c r="B410">
        <v>102310175</v>
      </c>
      <c r="C410">
        <v>40000000</v>
      </c>
      <c r="D410">
        <v>62310175</v>
      </c>
    </row>
    <row r="411" spans="1:4" x14ac:dyDescent="0.35">
      <c r="A411" t="s">
        <v>1579</v>
      </c>
      <c r="B411">
        <v>110000082</v>
      </c>
      <c r="C411">
        <v>48000000</v>
      </c>
      <c r="D411">
        <v>62000082</v>
      </c>
    </row>
    <row r="412" spans="1:4" x14ac:dyDescent="0.35">
      <c r="A412" t="s">
        <v>422</v>
      </c>
      <c r="B412">
        <v>186830669</v>
      </c>
      <c r="C412">
        <v>125000000</v>
      </c>
      <c r="D412">
        <v>61830669</v>
      </c>
    </row>
    <row r="413" spans="1:4" x14ac:dyDescent="0.35">
      <c r="A413" t="s">
        <v>1580</v>
      </c>
      <c r="B413">
        <v>106807667</v>
      </c>
      <c r="C413">
        <v>45000000</v>
      </c>
      <c r="D413">
        <v>61807667</v>
      </c>
    </row>
    <row r="414" spans="1:4" x14ac:dyDescent="0.35">
      <c r="A414" t="s">
        <v>4291</v>
      </c>
      <c r="B414">
        <v>69800000</v>
      </c>
      <c r="C414">
        <v>8000000</v>
      </c>
      <c r="D414">
        <v>61800000</v>
      </c>
    </row>
    <row r="415" spans="1:4" x14ac:dyDescent="0.35">
      <c r="A415" t="s">
        <v>1688</v>
      </c>
      <c r="B415">
        <v>106793915</v>
      </c>
      <c r="C415">
        <v>45000000</v>
      </c>
      <c r="D415">
        <v>61793915</v>
      </c>
    </row>
    <row r="416" spans="1:4" x14ac:dyDescent="0.35">
      <c r="A416" t="s">
        <v>433</v>
      </c>
      <c r="B416">
        <v>186739919</v>
      </c>
      <c r="C416">
        <v>125000000</v>
      </c>
      <c r="D416">
        <v>61739919</v>
      </c>
    </row>
    <row r="417" spans="1:4" x14ac:dyDescent="0.35">
      <c r="A417" t="s">
        <v>338</v>
      </c>
      <c r="B417">
        <v>201573391</v>
      </c>
      <c r="C417">
        <v>140000000</v>
      </c>
      <c r="D417">
        <v>61573391</v>
      </c>
    </row>
    <row r="418" spans="1:4" x14ac:dyDescent="0.35">
      <c r="A418" t="s">
        <v>1108</v>
      </c>
      <c r="B418">
        <v>121468960</v>
      </c>
      <c r="C418">
        <v>60000000</v>
      </c>
      <c r="D418">
        <v>61468960</v>
      </c>
    </row>
    <row r="419" spans="1:4" x14ac:dyDescent="0.35">
      <c r="A419" t="s">
        <v>4961</v>
      </c>
      <c r="B419">
        <v>64423650</v>
      </c>
      <c r="C419">
        <v>3000000</v>
      </c>
      <c r="D419">
        <v>61423650</v>
      </c>
    </row>
    <row r="420" spans="1:4" x14ac:dyDescent="0.35">
      <c r="A420" t="s">
        <v>205</v>
      </c>
      <c r="B420">
        <v>241407328</v>
      </c>
      <c r="C420">
        <v>180000000</v>
      </c>
      <c r="D420">
        <v>61407328</v>
      </c>
    </row>
    <row r="421" spans="1:4" x14ac:dyDescent="0.35">
      <c r="A421" t="s">
        <v>2539</v>
      </c>
      <c r="B421">
        <v>87341380</v>
      </c>
      <c r="C421">
        <v>27000000</v>
      </c>
      <c r="D421">
        <v>60341380</v>
      </c>
    </row>
    <row r="422" spans="1:4" x14ac:dyDescent="0.35">
      <c r="A422" t="s">
        <v>4810</v>
      </c>
      <c r="B422">
        <v>62549000</v>
      </c>
      <c r="C422">
        <v>2300000</v>
      </c>
      <c r="D422">
        <v>60249000</v>
      </c>
    </row>
    <row r="423" spans="1:4" x14ac:dyDescent="0.35">
      <c r="A423" t="s">
        <v>3829</v>
      </c>
      <c r="B423">
        <v>72217000</v>
      </c>
      <c r="C423">
        <v>12000000</v>
      </c>
      <c r="D423">
        <v>60217000</v>
      </c>
    </row>
    <row r="424" spans="1:4" x14ac:dyDescent="0.35">
      <c r="A424" t="s">
        <v>4758</v>
      </c>
      <c r="B424">
        <v>65069140</v>
      </c>
      <c r="C424">
        <v>5000000</v>
      </c>
      <c r="D424">
        <v>60069140</v>
      </c>
    </row>
    <row r="425" spans="1:4" x14ac:dyDescent="0.35">
      <c r="A425" t="s">
        <v>1899</v>
      </c>
      <c r="B425">
        <v>80050171</v>
      </c>
      <c r="C425">
        <v>20000000</v>
      </c>
      <c r="D425">
        <v>60050171</v>
      </c>
    </row>
    <row r="426" spans="1:4" x14ac:dyDescent="0.35">
      <c r="A426" t="s">
        <v>1899</v>
      </c>
      <c r="B426">
        <v>80050171</v>
      </c>
      <c r="C426">
        <v>20000000</v>
      </c>
      <c r="D426">
        <v>60050171</v>
      </c>
    </row>
    <row r="427" spans="1:4" x14ac:dyDescent="0.35">
      <c r="A427" t="s">
        <v>1084</v>
      </c>
      <c r="B427">
        <v>122012710</v>
      </c>
      <c r="C427">
        <v>62000000</v>
      </c>
      <c r="D427">
        <v>60012710</v>
      </c>
    </row>
    <row r="428" spans="1:4" x14ac:dyDescent="0.35">
      <c r="A428" t="s">
        <v>3707</v>
      </c>
      <c r="B428">
        <v>73000942</v>
      </c>
      <c r="C428">
        <v>13000000</v>
      </c>
      <c r="D428">
        <v>60000942</v>
      </c>
    </row>
    <row r="429" spans="1:4" x14ac:dyDescent="0.35">
      <c r="A429" t="s">
        <v>3450</v>
      </c>
      <c r="B429">
        <v>69800000</v>
      </c>
      <c r="C429">
        <v>10000000</v>
      </c>
      <c r="D429">
        <v>59800000</v>
      </c>
    </row>
    <row r="430" spans="1:4" x14ac:dyDescent="0.35">
      <c r="A430" t="s">
        <v>856</v>
      </c>
      <c r="B430">
        <v>134568845</v>
      </c>
      <c r="C430">
        <v>75000000</v>
      </c>
      <c r="D430">
        <v>59568845</v>
      </c>
    </row>
    <row r="431" spans="1:4" x14ac:dyDescent="0.35">
      <c r="A431" t="s">
        <v>3302</v>
      </c>
      <c r="B431">
        <v>71502303</v>
      </c>
      <c r="C431">
        <v>12000000</v>
      </c>
      <c r="D431">
        <v>59502303</v>
      </c>
    </row>
    <row r="432" spans="1:4" x14ac:dyDescent="0.35">
      <c r="A432" t="s">
        <v>3194</v>
      </c>
      <c r="B432">
        <v>76400000</v>
      </c>
      <c r="C432">
        <v>17000000</v>
      </c>
      <c r="D432">
        <v>59400000</v>
      </c>
    </row>
    <row r="433" spans="1:4" x14ac:dyDescent="0.35">
      <c r="A433" t="s">
        <v>4645</v>
      </c>
      <c r="B433">
        <v>64267897</v>
      </c>
      <c r="C433">
        <v>5000000</v>
      </c>
      <c r="D433">
        <v>59267897</v>
      </c>
    </row>
    <row r="434" spans="1:4" x14ac:dyDescent="0.35">
      <c r="A434" t="s">
        <v>857</v>
      </c>
      <c r="B434">
        <v>134006721</v>
      </c>
      <c r="C434">
        <v>75000000</v>
      </c>
      <c r="D434">
        <v>59006721</v>
      </c>
    </row>
    <row r="435" spans="1:4" x14ac:dyDescent="0.35">
      <c r="A435" t="s">
        <v>2261</v>
      </c>
      <c r="B435">
        <v>83813460</v>
      </c>
      <c r="C435">
        <v>25000000</v>
      </c>
      <c r="D435">
        <v>58813460</v>
      </c>
    </row>
    <row r="436" spans="1:4" x14ac:dyDescent="0.35">
      <c r="A436" t="s">
        <v>275</v>
      </c>
      <c r="B436">
        <v>198539855</v>
      </c>
      <c r="C436">
        <v>140000000</v>
      </c>
      <c r="D436">
        <v>58539855</v>
      </c>
    </row>
    <row r="437" spans="1:4" x14ac:dyDescent="0.35">
      <c r="A437" t="s">
        <v>1370</v>
      </c>
      <c r="B437">
        <v>110476776</v>
      </c>
      <c r="C437">
        <v>52000000</v>
      </c>
      <c r="D437">
        <v>58476776</v>
      </c>
    </row>
    <row r="438" spans="1:4" x14ac:dyDescent="0.35">
      <c r="A438" t="s">
        <v>4017</v>
      </c>
      <c r="B438">
        <v>68353550</v>
      </c>
      <c r="C438">
        <v>10000000</v>
      </c>
      <c r="D438">
        <v>58353550</v>
      </c>
    </row>
    <row r="439" spans="1:4" x14ac:dyDescent="0.35">
      <c r="A439" t="s">
        <v>3457</v>
      </c>
      <c r="B439">
        <v>73326666</v>
      </c>
      <c r="C439">
        <v>15000000</v>
      </c>
      <c r="D439">
        <v>58326666</v>
      </c>
    </row>
    <row r="440" spans="1:4" x14ac:dyDescent="0.35">
      <c r="A440" t="s">
        <v>727</v>
      </c>
      <c r="B440">
        <v>123307945</v>
      </c>
      <c r="C440">
        <v>65000000</v>
      </c>
      <c r="D440">
        <v>58307945</v>
      </c>
    </row>
    <row r="441" spans="1:4" x14ac:dyDescent="0.35">
      <c r="A441" t="s">
        <v>2611</v>
      </c>
      <c r="B441">
        <v>84136909</v>
      </c>
      <c r="C441">
        <v>26000000</v>
      </c>
      <c r="D441">
        <v>58136909</v>
      </c>
    </row>
    <row r="442" spans="1:4" x14ac:dyDescent="0.35">
      <c r="A442" t="s">
        <v>751</v>
      </c>
      <c r="B442">
        <v>133103929</v>
      </c>
      <c r="C442">
        <v>75000000</v>
      </c>
      <c r="D442">
        <v>58103929</v>
      </c>
    </row>
    <row r="443" spans="1:4" x14ac:dyDescent="0.35">
      <c r="A443" t="s">
        <v>3834</v>
      </c>
      <c r="B443">
        <v>70011073</v>
      </c>
      <c r="C443">
        <v>12000000</v>
      </c>
      <c r="D443">
        <v>58011073</v>
      </c>
    </row>
    <row r="444" spans="1:4" x14ac:dyDescent="0.35">
      <c r="A444" t="s">
        <v>222</v>
      </c>
      <c r="B444">
        <v>222487711</v>
      </c>
      <c r="C444">
        <v>165000000</v>
      </c>
      <c r="D444">
        <v>57487711</v>
      </c>
    </row>
    <row r="445" spans="1:4" x14ac:dyDescent="0.35">
      <c r="A445" t="s">
        <v>4023</v>
      </c>
      <c r="B445">
        <v>63231524</v>
      </c>
      <c r="C445">
        <v>6000000</v>
      </c>
      <c r="D445">
        <v>57231524</v>
      </c>
    </row>
    <row r="446" spans="1:4" x14ac:dyDescent="0.35">
      <c r="A446" t="s">
        <v>1098</v>
      </c>
      <c r="B446">
        <v>118153533</v>
      </c>
      <c r="C446">
        <v>61000000</v>
      </c>
      <c r="D446">
        <v>57153533</v>
      </c>
    </row>
    <row r="447" spans="1:4" x14ac:dyDescent="0.35">
      <c r="A447" t="s">
        <v>1265</v>
      </c>
      <c r="B447">
        <v>113006880</v>
      </c>
      <c r="C447">
        <v>56000000</v>
      </c>
      <c r="D447">
        <v>57006880</v>
      </c>
    </row>
    <row r="448" spans="1:4" x14ac:dyDescent="0.35">
      <c r="A448" t="s">
        <v>1745</v>
      </c>
      <c r="B448">
        <v>96917897</v>
      </c>
      <c r="C448">
        <v>40000000</v>
      </c>
      <c r="D448">
        <v>56917897</v>
      </c>
    </row>
    <row r="449" spans="1:4" x14ac:dyDescent="0.35">
      <c r="A449" t="s">
        <v>4644</v>
      </c>
      <c r="B449">
        <v>71897215</v>
      </c>
      <c r="C449">
        <v>15000000</v>
      </c>
      <c r="D449">
        <v>56897215</v>
      </c>
    </row>
    <row r="450" spans="1:4" x14ac:dyDescent="0.35">
      <c r="A450" t="s">
        <v>1581</v>
      </c>
      <c r="B450">
        <v>101702060</v>
      </c>
      <c r="C450">
        <v>45000000</v>
      </c>
      <c r="D450">
        <v>56702060</v>
      </c>
    </row>
    <row r="451" spans="1:4" x14ac:dyDescent="0.35">
      <c r="A451" t="s">
        <v>284</v>
      </c>
      <c r="B451">
        <v>206456431</v>
      </c>
      <c r="C451">
        <v>150000000</v>
      </c>
      <c r="D451">
        <v>56456431</v>
      </c>
    </row>
    <row r="452" spans="1:4" x14ac:dyDescent="0.35">
      <c r="A452" t="s">
        <v>936</v>
      </c>
      <c r="B452">
        <v>136448821</v>
      </c>
      <c r="C452">
        <v>80000000</v>
      </c>
      <c r="D452">
        <v>56448821</v>
      </c>
    </row>
    <row r="453" spans="1:4" x14ac:dyDescent="0.35">
      <c r="A453" t="s">
        <v>285</v>
      </c>
      <c r="B453">
        <v>206435493</v>
      </c>
      <c r="C453">
        <v>150000000</v>
      </c>
      <c r="D453">
        <v>56435493</v>
      </c>
    </row>
    <row r="454" spans="1:4" x14ac:dyDescent="0.35">
      <c r="A454" t="s">
        <v>3631</v>
      </c>
      <c r="B454">
        <v>70906973</v>
      </c>
      <c r="C454">
        <v>14600000</v>
      </c>
      <c r="D454">
        <v>56306973</v>
      </c>
    </row>
    <row r="455" spans="1:4" x14ac:dyDescent="0.35">
      <c r="A455" t="s">
        <v>2216</v>
      </c>
      <c r="B455">
        <v>87100000</v>
      </c>
      <c r="C455">
        <v>31000000</v>
      </c>
      <c r="D455">
        <v>56100000</v>
      </c>
    </row>
    <row r="456" spans="1:4" x14ac:dyDescent="0.35">
      <c r="A456" t="s">
        <v>3645</v>
      </c>
      <c r="B456">
        <v>70001698</v>
      </c>
      <c r="C456">
        <v>14000000</v>
      </c>
      <c r="D456">
        <v>56001698</v>
      </c>
    </row>
    <row r="457" spans="1:4" x14ac:dyDescent="0.35">
      <c r="A457" t="s">
        <v>1400</v>
      </c>
      <c r="B457">
        <v>105807520</v>
      </c>
      <c r="C457">
        <v>50000000</v>
      </c>
      <c r="D457">
        <v>55807520</v>
      </c>
    </row>
    <row r="458" spans="1:4" x14ac:dyDescent="0.35">
      <c r="A458" t="s">
        <v>1583</v>
      </c>
      <c r="B458">
        <v>100768056</v>
      </c>
      <c r="C458">
        <v>45000000</v>
      </c>
      <c r="D458">
        <v>55768056</v>
      </c>
    </row>
    <row r="459" spans="1:4" x14ac:dyDescent="0.35">
      <c r="A459" t="s">
        <v>1366</v>
      </c>
      <c r="B459">
        <v>95720716</v>
      </c>
      <c r="C459">
        <v>40000000</v>
      </c>
      <c r="D459">
        <v>55720716</v>
      </c>
    </row>
    <row r="460" spans="1:4" x14ac:dyDescent="0.35">
      <c r="A460" t="s">
        <v>2833</v>
      </c>
      <c r="B460">
        <v>75597042</v>
      </c>
      <c r="C460">
        <v>20000000</v>
      </c>
      <c r="D460">
        <v>55597042</v>
      </c>
    </row>
    <row r="461" spans="1:4" x14ac:dyDescent="0.35">
      <c r="A461" t="s">
        <v>2249</v>
      </c>
      <c r="B461">
        <v>85416609</v>
      </c>
      <c r="C461">
        <v>30000000</v>
      </c>
      <c r="D461">
        <v>55416609</v>
      </c>
    </row>
    <row r="462" spans="1:4" x14ac:dyDescent="0.35">
      <c r="A462" t="s">
        <v>633</v>
      </c>
      <c r="B462">
        <v>155370362</v>
      </c>
      <c r="C462">
        <v>100000000</v>
      </c>
      <c r="D462">
        <v>55370362</v>
      </c>
    </row>
    <row r="463" spans="1:4" x14ac:dyDescent="0.35">
      <c r="A463" t="s">
        <v>286</v>
      </c>
      <c r="B463">
        <v>205343774</v>
      </c>
      <c r="C463">
        <v>150000000</v>
      </c>
      <c r="D463">
        <v>55343774</v>
      </c>
    </row>
    <row r="464" spans="1:4" x14ac:dyDescent="0.35">
      <c r="A464" t="s">
        <v>3300</v>
      </c>
      <c r="B464">
        <v>72219395</v>
      </c>
      <c r="C464">
        <v>17000000</v>
      </c>
      <c r="D464">
        <v>55219395</v>
      </c>
    </row>
    <row r="465" spans="1:4" x14ac:dyDescent="0.35">
      <c r="A465" t="s">
        <v>1961</v>
      </c>
      <c r="B465">
        <v>92173235</v>
      </c>
      <c r="C465">
        <v>37000000</v>
      </c>
      <c r="D465">
        <v>55173235</v>
      </c>
    </row>
    <row r="466" spans="1:4" x14ac:dyDescent="0.35">
      <c r="A466" t="s">
        <v>1582</v>
      </c>
      <c r="B466">
        <v>95149435</v>
      </c>
      <c r="C466">
        <v>40000000</v>
      </c>
      <c r="D466">
        <v>55149435</v>
      </c>
    </row>
    <row r="467" spans="1:4" x14ac:dyDescent="0.35">
      <c r="A467" t="s">
        <v>3195</v>
      </c>
      <c r="B467">
        <v>75072454</v>
      </c>
      <c r="C467">
        <v>20000000</v>
      </c>
      <c r="D467">
        <v>55072454</v>
      </c>
    </row>
    <row r="468" spans="1:4" x14ac:dyDescent="0.35">
      <c r="A468" t="s">
        <v>2585</v>
      </c>
      <c r="B468">
        <v>80034302</v>
      </c>
      <c r="C468">
        <v>25000000</v>
      </c>
      <c r="D468">
        <v>55034302</v>
      </c>
    </row>
    <row r="469" spans="1:4" x14ac:dyDescent="0.35">
      <c r="A469" t="s">
        <v>2671</v>
      </c>
      <c r="B469">
        <v>80014842</v>
      </c>
      <c r="C469">
        <v>25000000</v>
      </c>
      <c r="D469">
        <v>55014842</v>
      </c>
    </row>
    <row r="470" spans="1:4" x14ac:dyDescent="0.35">
      <c r="A470" t="s">
        <v>1756</v>
      </c>
      <c r="B470">
        <v>95001343</v>
      </c>
      <c r="C470">
        <v>40000000</v>
      </c>
      <c r="D470">
        <v>55001343</v>
      </c>
    </row>
    <row r="471" spans="1:4" x14ac:dyDescent="0.35">
      <c r="A471" t="s">
        <v>3298</v>
      </c>
      <c r="B471">
        <v>72000000</v>
      </c>
      <c r="C471">
        <v>17000000</v>
      </c>
      <c r="D471">
        <v>55000000</v>
      </c>
    </row>
    <row r="472" spans="1:4" x14ac:dyDescent="0.35">
      <c r="A472" t="s">
        <v>3825</v>
      </c>
      <c r="B472">
        <v>79817937</v>
      </c>
      <c r="C472">
        <v>25000000</v>
      </c>
      <c r="D472">
        <v>54817937</v>
      </c>
    </row>
    <row r="473" spans="1:4" x14ac:dyDescent="0.35">
      <c r="A473" t="s">
        <v>4229</v>
      </c>
      <c r="B473">
        <v>63600000</v>
      </c>
      <c r="C473">
        <v>9000000</v>
      </c>
      <c r="D473">
        <v>54600000</v>
      </c>
    </row>
    <row r="474" spans="1:4" x14ac:dyDescent="0.35">
      <c r="A474" t="s">
        <v>425</v>
      </c>
      <c r="B474">
        <v>119412921</v>
      </c>
      <c r="C474">
        <v>65000000</v>
      </c>
      <c r="D474">
        <v>54412921</v>
      </c>
    </row>
    <row r="475" spans="1:4" x14ac:dyDescent="0.35">
      <c r="A475" t="s">
        <v>425</v>
      </c>
      <c r="B475">
        <v>119412921</v>
      </c>
      <c r="C475">
        <v>65000000</v>
      </c>
      <c r="D475">
        <v>54412921</v>
      </c>
    </row>
    <row r="476" spans="1:4" x14ac:dyDescent="0.35">
      <c r="A476" t="s">
        <v>1349</v>
      </c>
      <c r="B476">
        <v>108200000</v>
      </c>
      <c r="C476">
        <v>54000000</v>
      </c>
      <c r="D476">
        <v>54200000</v>
      </c>
    </row>
    <row r="477" spans="1:4" x14ac:dyDescent="0.35">
      <c r="A477" t="s">
        <v>925</v>
      </c>
      <c r="B477">
        <v>114195633</v>
      </c>
      <c r="C477">
        <v>60000000</v>
      </c>
      <c r="D477">
        <v>54195633</v>
      </c>
    </row>
    <row r="478" spans="1:4" x14ac:dyDescent="0.35">
      <c r="A478" t="s">
        <v>1755</v>
      </c>
      <c r="B478">
        <v>94125426</v>
      </c>
      <c r="C478">
        <v>40000000</v>
      </c>
      <c r="D478">
        <v>54125426</v>
      </c>
    </row>
    <row r="479" spans="1:4" x14ac:dyDescent="0.35">
      <c r="A479" t="s">
        <v>5276</v>
      </c>
      <c r="B479">
        <v>55153403</v>
      </c>
      <c r="C479">
        <v>1200000</v>
      </c>
      <c r="D479">
        <v>53953403</v>
      </c>
    </row>
    <row r="480" spans="1:4" x14ac:dyDescent="0.35">
      <c r="A480" t="s">
        <v>1747</v>
      </c>
      <c r="B480">
        <v>93952276</v>
      </c>
      <c r="C480">
        <v>40000000</v>
      </c>
      <c r="D480">
        <v>53952276</v>
      </c>
    </row>
    <row r="481" spans="1:4" x14ac:dyDescent="0.35">
      <c r="A481" t="s">
        <v>3646</v>
      </c>
      <c r="B481">
        <v>68856263</v>
      </c>
      <c r="C481">
        <v>15000000</v>
      </c>
      <c r="D481">
        <v>53856263</v>
      </c>
    </row>
    <row r="482" spans="1:4" x14ac:dyDescent="0.35">
      <c r="A482" t="s">
        <v>752</v>
      </c>
      <c r="B482">
        <v>133668525</v>
      </c>
      <c r="C482">
        <v>80000000</v>
      </c>
      <c r="D482">
        <v>53668525</v>
      </c>
    </row>
    <row r="483" spans="1:4" x14ac:dyDescent="0.35">
      <c r="A483" t="s">
        <v>2587</v>
      </c>
      <c r="B483">
        <v>78656813</v>
      </c>
      <c r="C483">
        <v>25000000</v>
      </c>
      <c r="D483">
        <v>53656813</v>
      </c>
    </row>
    <row r="484" spans="1:4" x14ac:dyDescent="0.35">
      <c r="A484" t="s">
        <v>668</v>
      </c>
      <c r="B484">
        <v>143618384</v>
      </c>
      <c r="C484">
        <v>90000000</v>
      </c>
      <c r="D484">
        <v>53618384</v>
      </c>
    </row>
    <row r="485" spans="1:4" x14ac:dyDescent="0.35">
      <c r="A485" t="s">
        <v>3832</v>
      </c>
      <c r="B485">
        <v>65500000</v>
      </c>
      <c r="C485">
        <v>12000000</v>
      </c>
      <c r="D485">
        <v>53500000</v>
      </c>
    </row>
    <row r="486" spans="1:4" x14ac:dyDescent="0.35">
      <c r="A486" t="s">
        <v>3307</v>
      </c>
      <c r="B486">
        <v>70492685</v>
      </c>
      <c r="C486">
        <v>17000000</v>
      </c>
      <c r="D486">
        <v>53492685</v>
      </c>
    </row>
    <row r="487" spans="1:4" x14ac:dyDescent="0.35">
      <c r="A487" t="s">
        <v>2443</v>
      </c>
      <c r="B487">
        <v>81350242</v>
      </c>
      <c r="C487">
        <v>28000000</v>
      </c>
      <c r="D487">
        <v>53350242</v>
      </c>
    </row>
    <row r="488" spans="1:4" x14ac:dyDescent="0.35">
      <c r="A488" t="s">
        <v>4020</v>
      </c>
      <c r="B488">
        <v>63319509</v>
      </c>
      <c r="C488">
        <v>10000000</v>
      </c>
      <c r="D488">
        <v>53319509</v>
      </c>
    </row>
    <row r="489" spans="1:4" x14ac:dyDescent="0.35">
      <c r="A489" t="s">
        <v>4612</v>
      </c>
      <c r="B489">
        <v>58800000</v>
      </c>
      <c r="C489">
        <v>5500000</v>
      </c>
      <c r="D489">
        <v>53300000</v>
      </c>
    </row>
    <row r="490" spans="1:4" x14ac:dyDescent="0.35">
      <c r="A490" t="s">
        <v>4021</v>
      </c>
      <c r="B490">
        <v>63270259</v>
      </c>
      <c r="C490">
        <v>10000000</v>
      </c>
      <c r="D490">
        <v>53270259</v>
      </c>
    </row>
    <row r="491" spans="1:4" x14ac:dyDescent="0.35">
      <c r="A491" t="s">
        <v>3835</v>
      </c>
      <c r="B491">
        <v>65269010</v>
      </c>
      <c r="C491">
        <v>12000000</v>
      </c>
      <c r="D491">
        <v>53269010</v>
      </c>
    </row>
    <row r="492" spans="1:4" x14ac:dyDescent="0.35">
      <c r="A492" t="s">
        <v>758</v>
      </c>
      <c r="B492">
        <v>128200012</v>
      </c>
      <c r="C492">
        <v>75000000</v>
      </c>
      <c r="D492">
        <v>53200012</v>
      </c>
    </row>
    <row r="493" spans="1:4" x14ac:dyDescent="0.35">
      <c r="A493" t="s">
        <v>3366</v>
      </c>
      <c r="B493">
        <v>68525609</v>
      </c>
      <c r="C493">
        <v>15600000</v>
      </c>
      <c r="D493">
        <v>52925609</v>
      </c>
    </row>
    <row r="494" spans="1:4" x14ac:dyDescent="0.35">
      <c r="A494" t="s">
        <v>3840</v>
      </c>
      <c r="B494">
        <v>64572496</v>
      </c>
      <c r="C494">
        <v>12000000</v>
      </c>
      <c r="D494">
        <v>52572496</v>
      </c>
    </row>
    <row r="495" spans="1:4" x14ac:dyDescent="0.35">
      <c r="A495" t="s">
        <v>5224</v>
      </c>
      <c r="B495">
        <v>53991137</v>
      </c>
      <c r="C495">
        <v>1500000</v>
      </c>
      <c r="D495">
        <v>52491137</v>
      </c>
    </row>
    <row r="496" spans="1:4" x14ac:dyDescent="0.35">
      <c r="A496" t="s">
        <v>232</v>
      </c>
      <c r="B496">
        <v>217387997</v>
      </c>
      <c r="C496">
        <v>165000000</v>
      </c>
      <c r="D496">
        <v>52387997</v>
      </c>
    </row>
    <row r="497" spans="1:4" x14ac:dyDescent="0.35">
      <c r="A497" t="s">
        <v>2933</v>
      </c>
      <c r="B497">
        <v>70360285</v>
      </c>
      <c r="C497">
        <v>18000000</v>
      </c>
      <c r="D497">
        <v>52360285</v>
      </c>
    </row>
    <row r="498" spans="1:4" x14ac:dyDescent="0.35">
      <c r="A498" t="s">
        <v>146</v>
      </c>
      <c r="B498">
        <v>237282182</v>
      </c>
      <c r="C498">
        <v>185000000</v>
      </c>
      <c r="D498">
        <v>52282182</v>
      </c>
    </row>
    <row r="499" spans="1:4" x14ac:dyDescent="0.35">
      <c r="A499" t="s">
        <v>2596</v>
      </c>
      <c r="B499">
        <v>77264926</v>
      </c>
      <c r="C499">
        <v>25000000</v>
      </c>
      <c r="D499">
        <v>52264926</v>
      </c>
    </row>
    <row r="500" spans="1:4" x14ac:dyDescent="0.35">
      <c r="A500" t="s">
        <v>5330</v>
      </c>
      <c r="B500">
        <v>53245055</v>
      </c>
      <c r="C500">
        <v>1000000</v>
      </c>
      <c r="D500">
        <v>52245055</v>
      </c>
    </row>
    <row r="501" spans="1:4" x14ac:dyDescent="0.35">
      <c r="A501" t="s">
        <v>465</v>
      </c>
      <c r="B501">
        <v>187165546</v>
      </c>
      <c r="C501">
        <v>135000000</v>
      </c>
      <c r="D501">
        <v>52165546</v>
      </c>
    </row>
    <row r="502" spans="1:4" x14ac:dyDescent="0.35">
      <c r="A502" t="s">
        <v>2583</v>
      </c>
      <c r="B502">
        <v>82163317</v>
      </c>
      <c r="C502">
        <v>30000000</v>
      </c>
      <c r="D502">
        <v>52163317</v>
      </c>
    </row>
    <row r="503" spans="1:4" x14ac:dyDescent="0.35">
      <c r="A503" t="s">
        <v>1280</v>
      </c>
      <c r="B503">
        <v>107100855</v>
      </c>
      <c r="C503">
        <v>55000000</v>
      </c>
      <c r="D503">
        <v>52100855</v>
      </c>
    </row>
    <row r="504" spans="1:4" x14ac:dyDescent="0.35">
      <c r="A504" t="s">
        <v>2794</v>
      </c>
      <c r="B504">
        <v>75590286</v>
      </c>
      <c r="C504">
        <v>23600000</v>
      </c>
      <c r="D504">
        <v>51990286</v>
      </c>
    </row>
    <row r="505" spans="1:4" x14ac:dyDescent="0.35">
      <c r="A505" t="s">
        <v>45</v>
      </c>
      <c r="B505">
        <v>301956980</v>
      </c>
      <c r="C505">
        <v>250000000</v>
      </c>
      <c r="D505">
        <v>51956980</v>
      </c>
    </row>
    <row r="506" spans="1:4" x14ac:dyDescent="0.35">
      <c r="A506" t="s">
        <v>4293</v>
      </c>
      <c r="B506">
        <v>59889948</v>
      </c>
      <c r="C506">
        <v>8000000</v>
      </c>
      <c r="D506">
        <v>51889948</v>
      </c>
    </row>
    <row r="507" spans="1:4" x14ac:dyDescent="0.35">
      <c r="A507" t="s">
        <v>2018</v>
      </c>
      <c r="B507">
        <v>78651430</v>
      </c>
      <c r="C507">
        <v>27000000</v>
      </c>
      <c r="D507">
        <v>51651430</v>
      </c>
    </row>
    <row r="508" spans="1:4" x14ac:dyDescent="0.35">
      <c r="A508" t="s">
        <v>4647</v>
      </c>
      <c r="B508">
        <v>56536016</v>
      </c>
      <c r="C508">
        <v>4900000</v>
      </c>
      <c r="D508">
        <v>51636016</v>
      </c>
    </row>
    <row r="509" spans="1:4" x14ac:dyDescent="0.35">
      <c r="A509" t="s">
        <v>3453</v>
      </c>
      <c r="B509">
        <v>71588220</v>
      </c>
      <c r="C509">
        <v>20000000</v>
      </c>
      <c r="D509">
        <v>51588220</v>
      </c>
    </row>
    <row r="510" spans="1:4" x14ac:dyDescent="0.35">
      <c r="A510" t="s">
        <v>4494</v>
      </c>
      <c r="B510">
        <v>57504069</v>
      </c>
      <c r="C510">
        <v>6000000</v>
      </c>
      <c r="D510">
        <v>51504069</v>
      </c>
    </row>
    <row r="511" spans="1:4" x14ac:dyDescent="0.35">
      <c r="A511" t="s">
        <v>3402</v>
      </c>
      <c r="B511">
        <v>77324422</v>
      </c>
      <c r="C511">
        <v>26000000</v>
      </c>
      <c r="D511">
        <v>51324422</v>
      </c>
    </row>
    <row r="512" spans="1:4" x14ac:dyDescent="0.35">
      <c r="A512" t="s">
        <v>2588</v>
      </c>
      <c r="B512">
        <v>76270454</v>
      </c>
      <c r="C512">
        <v>25000000</v>
      </c>
      <c r="D512">
        <v>51270454</v>
      </c>
    </row>
    <row r="513" spans="1:4" x14ac:dyDescent="0.35">
      <c r="A513" t="s">
        <v>3633</v>
      </c>
      <c r="B513">
        <v>66009973</v>
      </c>
      <c r="C513">
        <v>14800000</v>
      </c>
      <c r="D513">
        <v>51209973</v>
      </c>
    </row>
    <row r="514" spans="1:4" x14ac:dyDescent="0.35">
      <c r="A514" t="s">
        <v>1758</v>
      </c>
      <c r="B514">
        <v>86208010</v>
      </c>
      <c r="C514">
        <v>35000000</v>
      </c>
      <c r="D514">
        <v>51208010</v>
      </c>
    </row>
    <row r="515" spans="1:4" x14ac:dyDescent="0.35">
      <c r="A515" t="s">
        <v>837</v>
      </c>
      <c r="B515">
        <v>127083765</v>
      </c>
      <c r="C515">
        <v>76000000</v>
      </c>
      <c r="D515">
        <v>51083765</v>
      </c>
    </row>
    <row r="516" spans="1:4" x14ac:dyDescent="0.35">
      <c r="A516" t="s">
        <v>3837</v>
      </c>
      <c r="B516">
        <v>63071133</v>
      </c>
      <c r="C516">
        <v>12000000</v>
      </c>
      <c r="D516">
        <v>51071133</v>
      </c>
    </row>
    <row r="517" spans="1:4" x14ac:dyDescent="0.35">
      <c r="A517" t="s">
        <v>2584</v>
      </c>
      <c r="B517">
        <v>80920948</v>
      </c>
      <c r="C517">
        <v>30000000</v>
      </c>
      <c r="D517">
        <v>50920948</v>
      </c>
    </row>
    <row r="518" spans="1:4" x14ac:dyDescent="0.35">
      <c r="A518" t="s">
        <v>1923</v>
      </c>
      <c r="B518">
        <v>88915214</v>
      </c>
      <c r="C518">
        <v>38000000</v>
      </c>
      <c r="D518">
        <v>50915214</v>
      </c>
    </row>
    <row r="519" spans="1:4" x14ac:dyDescent="0.35">
      <c r="A519" t="s">
        <v>1761</v>
      </c>
      <c r="B519">
        <v>90835030</v>
      </c>
      <c r="C519">
        <v>40000000</v>
      </c>
      <c r="D519">
        <v>50835030</v>
      </c>
    </row>
    <row r="520" spans="1:4" x14ac:dyDescent="0.35">
      <c r="A520" t="s">
        <v>1032</v>
      </c>
      <c r="B520">
        <v>115731542</v>
      </c>
      <c r="C520">
        <v>65000000</v>
      </c>
      <c r="D520">
        <v>50731542</v>
      </c>
    </row>
    <row r="521" spans="1:4" x14ac:dyDescent="0.35">
      <c r="A521" t="s">
        <v>2762</v>
      </c>
      <c r="B521">
        <v>74608545</v>
      </c>
      <c r="C521">
        <v>24000000</v>
      </c>
      <c r="D521">
        <v>50608545</v>
      </c>
    </row>
    <row r="522" spans="1:4" x14ac:dyDescent="0.35">
      <c r="A522" t="s">
        <v>1037</v>
      </c>
      <c r="B522">
        <v>115603980</v>
      </c>
      <c r="C522">
        <v>65000000</v>
      </c>
      <c r="D522">
        <v>50603980</v>
      </c>
    </row>
    <row r="523" spans="1:4" x14ac:dyDescent="0.35">
      <c r="A523" t="s">
        <v>1037</v>
      </c>
      <c r="B523">
        <v>115603980</v>
      </c>
      <c r="C523">
        <v>65000000</v>
      </c>
      <c r="D523">
        <v>50603980</v>
      </c>
    </row>
    <row r="524" spans="1:4" x14ac:dyDescent="0.35">
      <c r="A524" t="s">
        <v>994</v>
      </c>
      <c r="B524">
        <v>118471320</v>
      </c>
      <c r="C524">
        <v>68000000</v>
      </c>
      <c r="D524">
        <v>50471320</v>
      </c>
    </row>
    <row r="525" spans="1:4" x14ac:dyDescent="0.35">
      <c r="A525" t="s">
        <v>339</v>
      </c>
      <c r="B525">
        <v>190418803</v>
      </c>
      <c r="C525">
        <v>140000000</v>
      </c>
      <c r="D525">
        <v>50418803</v>
      </c>
    </row>
    <row r="526" spans="1:4" x14ac:dyDescent="0.35">
      <c r="A526" t="s">
        <v>4323</v>
      </c>
      <c r="B526">
        <v>58401464</v>
      </c>
      <c r="C526">
        <v>8000000</v>
      </c>
      <c r="D526">
        <v>50401464</v>
      </c>
    </row>
    <row r="527" spans="1:4" x14ac:dyDescent="0.35">
      <c r="A527" t="s">
        <v>1753</v>
      </c>
      <c r="B527">
        <v>90353764</v>
      </c>
      <c r="C527">
        <v>40000000</v>
      </c>
      <c r="D527">
        <v>50353764</v>
      </c>
    </row>
    <row r="528" spans="1:4" x14ac:dyDescent="0.35">
      <c r="A528" t="s">
        <v>1282</v>
      </c>
      <c r="B528">
        <v>100328194</v>
      </c>
      <c r="C528">
        <v>50000000</v>
      </c>
      <c r="D528">
        <v>50328194</v>
      </c>
    </row>
    <row r="529" spans="1:4" x14ac:dyDescent="0.35">
      <c r="A529" t="s">
        <v>753</v>
      </c>
      <c r="B529">
        <v>130313314</v>
      </c>
      <c r="C529">
        <v>80000000</v>
      </c>
      <c r="D529">
        <v>50313314</v>
      </c>
    </row>
    <row r="530" spans="1:4" x14ac:dyDescent="0.35">
      <c r="A530" t="s">
        <v>2930</v>
      </c>
      <c r="B530">
        <v>82301521</v>
      </c>
      <c r="C530">
        <v>32000000</v>
      </c>
      <c r="D530">
        <v>50301521</v>
      </c>
    </row>
    <row r="531" spans="1:4" x14ac:dyDescent="0.35">
      <c r="A531" t="s">
        <v>1277</v>
      </c>
      <c r="B531">
        <v>105263257</v>
      </c>
      <c r="C531">
        <v>55000000</v>
      </c>
      <c r="D531">
        <v>50263257</v>
      </c>
    </row>
    <row r="532" spans="1:4" x14ac:dyDescent="0.35">
      <c r="A532" t="s">
        <v>389</v>
      </c>
      <c r="B532">
        <v>180191634</v>
      </c>
      <c r="C532">
        <v>130000000</v>
      </c>
      <c r="D532">
        <v>50191634</v>
      </c>
    </row>
    <row r="533" spans="1:4" x14ac:dyDescent="0.35">
      <c r="A533" t="s">
        <v>938</v>
      </c>
      <c r="B533">
        <v>119654900</v>
      </c>
      <c r="C533">
        <v>70000000</v>
      </c>
      <c r="D533">
        <v>49654900</v>
      </c>
    </row>
    <row r="534" spans="1:4" x14ac:dyDescent="0.35">
      <c r="A534" t="s">
        <v>2255</v>
      </c>
      <c r="B534">
        <v>79566871</v>
      </c>
      <c r="C534">
        <v>30000000</v>
      </c>
      <c r="D534">
        <v>49566871</v>
      </c>
    </row>
    <row r="535" spans="1:4" x14ac:dyDescent="0.35">
      <c r="A535" t="s">
        <v>1279</v>
      </c>
      <c r="B535">
        <v>104354205</v>
      </c>
      <c r="C535">
        <v>55000000</v>
      </c>
      <c r="D535">
        <v>49354205</v>
      </c>
    </row>
    <row r="536" spans="1:4" x14ac:dyDescent="0.35">
      <c r="A536" t="s">
        <v>2589</v>
      </c>
      <c r="B536">
        <v>74273505</v>
      </c>
      <c r="C536">
        <v>25000000</v>
      </c>
      <c r="D536">
        <v>49273505</v>
      </c>
    </row>
    <row r="537" spans="1:4" x14ac:dyDescent="0.35">
      <c r="A537" t="s">
        <v>1122</v>
      </c>
      <c r="B537">
        <v>109176215</v>
      </c>
      <c r="C537">
        <v>60000000</v>
      </c>
      <c r="D537">
        <v>49176215</v>
      </c>
    </row>
    <row r="538" spans="1:4" x14ac:dyDescent="0.35">
      <c r="A538" t="s">
        <v>1750</v>
      </c>
      <c r="B538">
        <v>89138076</v>
      </c>
      <c r="C538">
        <v>40000000</v>
      </c>
      <c r="D538">
        <v>49138076</v>
      </c>
    </row>
    <row r="539" spans="1:4" x14ac:dyDescent="0.35">
      <c r="A539" t="s">
        <v>3451</v>
      </c>
      <c r="B539">
        <v>64001297</v>
      </c>
      <c r="C539">
        <v>15000000</v>
      </c>
      <c r="D539">
        <v>49001297</v>
      </c>
    </row>
    <row r="540" spans="1:4" x14ac:dyDescent="0.35">
      <c r="A540" t="s">
        <v>4654</v>
      </c>
      <c r="B540">
        <v>53884821</v>
      </c>
      <c r="C540">
        <v>5000000</v>
      </c>
      <c r="D540">
        <v>48884821</v>
      </c>
    </row>
    <row r="541" spans="1:4" x14ac:dyDescent="0.35">
      <c r="A541" t="s">
        <v>4529</v>
      </c>
      <c r="B541">
        <v>54800000</v>
      </c>
      <c r="C541">
        <v>6000000</v>
      </c>
      <c r="D541">
        <v>48800000</v>
      </c>
    </row>
    <row r="542" spans="1:4" x14ac:dyDescent="0.35">
      <c r="A542" t="s">
        <v>3712</v>
      </c>
      <c r="B542">
        <v>61693523</v>
      </c>
      <c r="C542">
        <v>13000000</v>
      </c>
      <c r="D542">
        <v>48693523</v>
      </c>
    </row>
    <row r="543" spans="1:4" x14ac:dyDescent="0.35">
      <c r="A543" t="s">
        <v>1109</v>
      </c>
      <c r="B543">
        <v>106635996</v>
      </c>
      <c r="C543">
        <v>58000000</v>
      </c>
      <c r="D543">
        <v>48635996</v>
      </c>
    </row>
    <row r="544" spans="1:4" x14ac:dyDescent="0.35">
      <c r="A544" t="s">
        <v>379</v>
      </c>
      <c r="B544">
        <v>183635922</v>
      </c>
      <c r="C544">
        <v>135000000</v>
      </c>
      <c r="D544">
        <v>48635922</v>
      </c>
    </row>
    <row r="545" spans="1:4" x14ac:dyDescent="0.35">
      <c r="A545" t="s">
        <v>3196</v>
      </c>
      <c r="B545">
        <v>65535067</v>
      </c>
      <c r="C545">
        <v>17000000</v>
      </c>
      <c r="D545">
        <v>48535067</v>
      </c>
    </row>
    <row r="546" spans="1:4" x14ac:dyDescent="0.35">
      <c r="A546" t="s">
        <v>1585</v>
      </c>
      <c r="B546">
        <v>93452056</v>
      </c>
      <c r="C546">
        <v>45000000</v>
      </c>
      <c r="D546">
        <v>48452056</v>
      </c>
    </row>
    <row r="547" spans="1:4" x14ac:dyDescent="0.35">
      <c r="A547" t="s">
        <v>536</v>
      </c>
      <c r="B547">
        <v>148383780</v>
      </c>
      <c r="C547">
        <v>100000000</v>
      </c>
      <c r="D547">
        <v>48383780</v>
      </c>
    </row>
    <row r="548" spans="1:4" x14ac:dyDescent="0.35">
      <c r="A548" t="s">
        <v>2034</v>
      </c>
      <c r="B548">
        <v>83299761</v>
      </c>
      <c r="C548">
        <v>35000000</v>
      </c>
      <c r="D548">
        <v>48299761</v>
      </c>
    </row>
    <row r="549" spans="1:4" x14ac:dyDescent="0.35">
      <c r="A549" t="s">
        <v>4781</v>
      </c>
      <c r="B549">
        <v>52700832</v>
      </c>
      <c r="C549">
        <v>4500000</v>
      </c>
      <c r="D549">
        <v>48200832</v>
      </c>
    </row>
    <row r="550" spans="1:4" x14ac:dyDescent="0.35">
      <c r="A550" t="s">
        <v>2176</v>
      </c>
      <c r="B550">
        <v>80197993</v>
      </c>
      <c r="C550">
        <v>32000000</v>
      </c>
      <c r="D550">
        <v>48197993</v>
      </c>
    </row>
    <row r="551" spans="1:4" x14ac:dyDescent="0.35">
      <c r="A551" t="s">
        <v>4951</v>
      </c>
      <c r="B551">
        <v>51100000</v>
      </c>
      <c r="C551">
        <v>3000000</v>
      </c>
      <c r="D551">
        <v>48100000</v>
      </c>
    </row>
    <row r="552" spans="1:4" x14ac:dyDescent="0.35">
      <c r="A552" t="s">
        <v>4139</v>
      </c>
      <c r="B552">
        <v>54557348</v>
      </c>
      <c r="C552">
        <v>6500000</v>
      </c>
      <c r="D552">
        <v>48057348</v>
      </c>
    </row>
    <row r="553" spans="1:4" x14ac:dyDescent="0.35">
      <c r="A553" t="s">
        <v>4139</v>
      </c>
      <c r="B553">
        <v>54557348</v>
      </c>
      <c r="C553">
        <v>6500000</v>
      </c>
      <c r="D553">
        <v>48057348</v>
      </c>
    </row>
    <row r="554" spans="1:4" x14ac:dyDescent="0.35">
      <c r="A554" t="s">
        <v>3320</v>
      </c>
      <c r="B554">
        <v>64998368</v>
      </c>
      <c r="C554">
        <v>17000000</v>
      </c>
      <c r="D554">
        <v>47998368</v>
      </c>
    </row>
    <row r="555" spans="1:4" x14ac:dyDescent="0.35">
      <c r="A555" t="s">
        <v>755</v>
      </c>
      <c r="B555">
        <v>127968405</v>
      </c>
      <c r="C555">
        <v>80000000</v>
      </c>
      <c r="D555">
        <v>47968405</v>
      </c>
    </row>
    <row r="556" spans="1:4" x14ac:dyDescent="0.35">
      <c r="A556" t="s">
        <v>4496</v>
      </c>
      <c r="B556">
        <v>54215416</v>
      </c>
      <c r="C556">
        <v>6500000</v>
      </c>
      <c r="D556">
        <v>47715416</v>
      </c>
    </row>
    <row r="557" spans="1:4" x14ac:dyDescent="0.35">
      <c r="A557" t="s">
        <v>4210</v>
      </c>
      <c r="B557">
        <v>57176582</v>
      </c>
      <c r="C557">
        <v>9500000</v>
      </c>
      <c r="D557">
        <v>47676582</v>
      </c>
    </row>
    <row r="558" spans="1:4" x14ac:dyDescent="0.35">
      <c r="A558" t="s">
        <v>1751</v>
      </c>
      <c r="B558">
        <v>87666629</v>
      </c>
      <c r="C558">
        <v>40000000</v>
      </c>
      <c r="D558">
        <v>47666629</v>
      </c>
    </row>
    <row r="559" spans="1:4" x14ac:dyDescent="0.35">
      <c r="A559" t="s">
        <v>1926</v>
      </c>
      <c r="B559">
        <v>85570368</v>
      </c>
      <c r="C559">
        <v>38000000</v>
      </c>
      <c r="D559">
        <v>47570368</v>
      </c>
    </row>
    <row r="560" spans="1:4" x14ac:dyDescent="0.35">
      <c r="A560" t="s">
        <v>939</v>
      </c>
      <c r="B560">
        <v>117541000</v>
      </c>
      <c r="C560">
        <v>70000000</v>
      </c>
      <c r="D560">
        <v>47541000</v>
      </c>
    </row>
    <row r="561" spans="1:4" x14ac:dyDescent="0.35">
      <c r="A561" t="s">
        <v>3648</v>
      </c>
      <c r="B561">
        <v>61356221</v>
      </c>
      <c r="C561">
        <v>14000000</v>
      </c>
      <c r="D561">
        <v>47356221</v>
      </c>
    </row>
    <row r="562" spans="1:4" x14ac:dyDescent="0.35">
      <c r="A562" t="s">
        <v>2936</v>
      </c>
      <c r="B562">
        <v>67325559</v>
      </c>
      <c r="C562">
        <v>20000000</v>
      </c>
      <c r="D562">
        <v>47325559</v>
      </c>
    </row>
    <row r="563" spans="1:4" x14ac:dyDescent="0.35">
      <c r="A563" t="s">
        <v>1543</v>
      </c>
      <c r="B563">
        <v>95308367</v>
      </c>
      <c r="C563">
        <v>48000000</v>
      </c>
      <c r="D563">
        <v>47308367</v>
      </c>
    </row>
    <row r="564" spans="1:4" x14ac:dyDescent="0.35">
      <c r="A564" t="s">
        <v>2011</v>
      </c>
      <c r="B564">
        <v>82300000</v>
      </c>
      <c r="C564">
        <v>35000000</v>
      </c>
      <c r="D564">
        <v>47300000</v>
      </c>
    </row>
    <row r="565" spans="1:4" x14ac:dyDescent="0.35">
      <c r="A565" t="s">
        <v>2210</v>
      </c>
      <c r="B565">
        <v>78800000</v>
      </c>
      <c r="C565">
        <v>31500000</v>
      </c>
      <c r="D565">
        <v>47300000</v>
      </c>
    </row>
    <row r="566" spans="1:4" x14ac:dyDescent="0.35">
      <c r="A566" t="s">
        <v>1584</v>
      </c>
      <c r="B566">
        <v>92115211</v>
      </c>
      <c r="C566">
        <v>45000000</v>
      </c>
      <c r="D566">
        <v>47115211</v>
      </c>
    </row>
    <row r="567" spans="1:4" x14ac:dyDescent="0.35">
      <c r="A567" t="s">
        <v>3728</v>
      </c>
      <c r="B567">
        <v>60008303</v>
      </c>
      <c r="C567">
        <v>13000000</v>
      </c>
      <c r="D567">
        <v>47008303</v>
      </c>
    </row>
    <row r="568" spans="1:4" x14ac:dyDescent="0.35">
      <c r="A568" t="s">
        <v>1570</v>
      </c>
      <c r="B568">
        <v>92001027</v>
      </c>
      <c r="C568">
        <v>45000000</v>
      </c>
      <c r="D568">
        <v>47001027</v>
      </c>
    </row>
    <row r="569" spans="1:4" x14ac:dyDescent="0.35">
      <c r="A569" t="s">
        <v>2825</v>
      </c>
      <c r="B569">
        <v>71975611</v>
      </c>
      <c r="C569">
        <v>25000000</v>
      </c>
      <c r="D569">
        <v>46975611</v>
      </c>
    </row>
    <row r="570" spans="1:4" x14ac:dyDescent="0.35">
      <c r="A570" t="s">
        <v>3200</v>
      </c>
      <c r="B570">
        <v>64955956</v>
      </c>
      <c r="C570">
        <v>18000000</v>
      </c>
      <c r="D570">
        <v>46955956</v>
      </c>
    </row>
    <row r="571" spans="1:4" x14ac:dyDescent="0.35">
      <c r="A571" t="s">
        <v>2797</v>
      </c>
      <c r="B571">
        <v>65807024</v>
      </c>
      <c r="C571">
        <v>19000000</v>
      </c>
      <c r="D571">
        <v>46807024</v>
      </c>
    </row>
    <row r="572" spans="1:4" x14ac:dyDescent="0.35">
      <c r="A572" t="s">
        <v>2254</v>
      </c>
      <c r="B572">
        <v>76806312</v>
      </c>
      <c r="C572">
        <v>30000000</v>
      </c>
      <c r="D572">
        <v>46806312</v>
      </c>
    </row>
    <row r="573" spans="1:4" x14ac:dyDescent="0.35">
      <c r="A573" t="s">
        <v>1734</v>
      </c>
      <c r="B573">
        <v>116735231</v>
      </c>
      <c r="C573">
        <v>70000000</v>
      </c>
      <c r="D573">
        <v>46735231</v>
      </c>
    </row>
    <row r="574" spans="1:4" x14ac:dyDescent="0.35">
      <c r="A574" t="s">
        <v>3304</v>
      </c>
      <c r="B574">
        <v>47000000</v>
      </c>
      <c r="C574">
        <v>300000</v>
      </c>
      <c r="D574">
        <v>46700000</v>
      </c>
    </row>
    <row r="575" spans="1:4" x14ac:dyDescent="0.35">
      <c r="A575" t="s">
        <v>3304</v>
      </c>
      <c r="B575">
        <v>47000000</v>
      </c>
      <c r="C575">
        <v>300000</v>
      </c>
      <c r="D575">
        <v>46700000</v>
      </c>
    </row>
    <row r="576" spans="1:4" x14ac:dyDescent="0.35">
      <c r="A576" t="s">
        <v>3304</v>
      </c>
      <c r="B576">
        <v>47000000</v>
      </c>
      <c r="C576">
        <v>300000</v>
      </c>
      <c r="D576">
        <v>46700000</v>
      </c>
    </row>
    <row r="577" spans="1:4" x14ac:dyDescent="0.35">
      <c r="A577" t="s">
        <v>3456</v>
      </c>
      <c r="B577">
        <v>56437947</v>
      </c>
      <c r="C577">
        <v>9800000</v>
      </c>
      <c r="D577">
        <v>46637947</v>
      </c>
    </row>
    <row r="578" spans="1:4" x14ac:dyDescent="0.35">
      <c r="A578" t="s">
        <v>1283</v>
      </c>
      <c r="B578">
        <v>101530738</v>
      </c>
      <c r="C578">
        <v>55000000</v>
      </c>
      <c r="D578">
        <v>46530738</v>
      </c>
    </row>
    <row r="579" spans="1:4" x14ac:dyDescent="0.35">
      <c r="A579" t="s">
        <v>2257</v>
      </c>
      <c r="B579">
        <v>76501438</v>
      </c>
      <c r="C579">
        <v>30000000</v>
      </c>
      <c r="D579">
        <v>46501438</v>
      </c>
    </row>
    <row r="580" spans="1:4" x14ac:dyDescent="0.35">
      <c r="A580" t="s">
        <v>3454</v>
      </c>
      <c r="B580">
        <v>61400000</v>
      </c>
      <c r="C580">
        <v>15000000</v>
      </c>
      <c r="D580">
        <v>46400000</v>
      </c>
    </row>
    <row r="581" spans="1:4" x14ac:dyDescent="0.35">
      <c r="A581" t="s">
        <v>2593</v>
      </c>
      <c r="B581">
        <v>71309760</v>
      </c>
      <c r="C581">
        <v>25000000</v>
      </c>
      <c r="D581">
        <v>46309760</v>
      </c>
    </row>
    <row r="582" spans="1:4" x14ac:dyDescent="0.35">
      <c r="A582" t="s">
        <v>2755</v>
      </c>
      <c r="B582">
        <v>70269171</v>
      </c>
      <c r="C582">
        <v>24000000</v>
      </c>
      <c r="D582">
        <v>46269171</v>
      </c>
    </row>
    <row r="583" spans="1:4" x14ac:dyDescent="0.35">
      <c r="A583" t="s">
        <v>2932</v>
      </c>
      <c r="B583">
        <v>81257845</v>
      </c>
      <c r="C583">
        <v>35000000</v>
      </c>
      <c r="D583">
        <v>46257845</v>
      </c>
    </row>
    <row r="584" spans="1:4" x14ac:dyDescent="0.35">
      <c r="A584" t="s">
        <v>2014</v>
      </c>
      <c r="B584">
        <v>81159365</v>
      </c>
      <c r="C584">
        <v>35000000</v>
      </c>
      <c r="D584">
        <v>46159365</v>
      </c>
    </row>
    <row r="585" spans="1:4" x14ac:dyDescent="0.35">
      <c r="A585" t="s">
        <v>2173</v>
      </c>
      <c r="B585">
        <v>81150692</v>
      </c>
      <c r="C585">
        <v>35000000</v>
      </c>
      <c r="D585">
        <v>46150692</v>
      </c>
    </row>
    <row r="586" spans="1:4" x14ac:dyDescent="0.35">
      <c r="A586" t="s">
        <v>1117</v>
      </c>
      <c r="B586">
        <v>106126012</v>
      </c>
      <c r="C586">
        <v>60000000</v>
      </c>
      <c r="D586">
        <v>46126012</v>
      </c>
    </row>
    <row r="587" spans="1:4" x14ac:dyDescent="0.35">
      <c r="A587" t="s">
        <v>3939</v>
      </c>
      <c r="B587">
        <v>57469179</v>
      </c>
      <c r="C587">
        <v>11500000</v>
      </c>
      <c r="D587">
        <v>45969179</v>
      </c>
    </row>
    <row r="588" spans="1:4" x14ac:dyDescent="0.35">
      <c r="A588" t="s">
        <v>3995</v>
      </c>
      <c r="B588">
        <v>56729973</v>
      </c>
      <c r="C588">
        <v>10800000</v>
      </c>
      <c r="D588">
        <v>45929973</v>
      </c>
    </row>
    <row r="589" spans="1:4" x14ac:dyDescent="0.35">
      <c r="A589" t="s">
        <v>4022</v>
      </c>
      <c r="B589">
        <v>55865715</v>
      </c>
      <c r="C589">
        <v>10000000</v>
      </c>
      <c r="D589">
        <v>45865715</v>
      </c>
    </row>
    <row r="590" spans="1:4" x14ac:dyDescent="0.35">
      <c r="A590" t="s">
        <v>1690</v>
      </c>
      <c r="B590">
        <v>87856565</v>
      </c>
      <c r="C590">
        <v>42000000</v>
      </c>
      <c r="D590">
        <v>45856565</v>
      </c>
    </row>
    <row r="591" spans="1:4" x14ac:dyDescent="0.35">
      <c r="A591" t="s">
        <v>4650</v>
      </c>
      <c r="B591">
        <v>50820940</v>
      </c>
      <c r="C591">
        <v>5000000</v>
      </c>
      <c r="D591">
        <v>45820940</v>
      </c>
    </row>
    <row r="592" spans="1:4" x14ac:dyDescent="0.35">
      <c r="A592" t="s">
        <v>859</v>
      </c>
      <c r="B592">
        <v>120776832</v>
      </c>
      <c r="C592">
        <v>75000000</v>
      </c>
      <c r="D592">
        <v>45776832</v>
      </c>
    </row>
    <row r="593" spans="1:4" x14ac:dyDescent="0.35">
      <c r="A593" t="s">
        <v>1748</v>
      </c>
      <c r="B593">
        <v>90703745</v>
      </c>
      <c r="C593">
        <v>45000000</v>
      </c>
      <c r="D593">
        <v>45703745</v>
      </c>
    </row>
    <row r="594" spans="1:4" x14ac:dyDescent="0.35">
      <c r="A594" t="s">
        <v>2597</v>
      </c>
      <c r="B594">
        <v>70625986</v>
      </c>
      <c r="C594">
        <v>25000000</v>
      </c>
      <c r="D594">
        <v>45625986</v>
      </c>
    </row>
    <row r="595" spans="1:4" x14ac:dyDescent="0.35">
      <c r="A595" t="s">
        <v>2945</v>
      </c>
      <c r="B595">
        <v>65623128</v>
      </c>
      <c r="C595">
        <v>20000000</v>
      </c>
      <c r="D595">
        <v>45623128</v>
      </c>
    </row>
    <row r="596" spans="1:4" x14ac:dyDescent="0.35">
      <c r="A596" t="s">
        <v>1568</v>
      </c>
      <c r="B596">
        <v>93607673</v>
      </c>
      <c r="C596">
        <v>48000000</v>
      </c>
      <c r="D596">
        <v>45607673</v>
      </c>
    </row>
    <row r="597" spans="1:4" x14ac:dyDescent="0.35">
      <c r="A597" t="s">
        <v>937</v>
      </c>
      <c r="B597">
        <v>120523073</v>
      </c>
      <c r="C597">
        <v>75000000</v>
      </c>
      <c r="D597">
        <v>45523073</v>
      </c>
    </row>
    <row r="598" spans="1:4" x14ac:dyDescent="0.35">
      <c r="A598" t="s">
        <v>2592</v>
      </c>
      <c r="B598">
        <v>71500556</v>
      </c>
      <c r="C598">
        <v>26000000</v>
      </c>
      <c r="D598">
        <v>45500556</v>
      </c>
    </row>
    <row r="599" spans="1:4" x14ac:dyDescent="0.35">
      <c r="A599" t="s">
        <v>5532</v>
      </c>
      <c r="B599">
        <v>80276912</v>
      </c>
      <c r="C599">
        <v>35000000</v>
      </c>
      <c r="D599">
        <v>45276912</v>
      </c>
    </row>
    <row r="600" spans="1:4" x14ac:dyDescent="0.35">
      <c r="A600" t="s">
        <v>1403</v>
      </c>
      <c r="B600">
        <v>105264608</v>
      </c>
      <c r="C600">
        <v>60000000</v>
      </c>
      <c r="D600">
        <v>45264608</v>
      </c>
    </row>
    <row r="601" spans="1:4" x14ac:dyDescent="0.35">
      <c r="A601" t="s">
        <v>3182</v>
      </c>
      <c r="B601">
        <v>64255243</v>
      </c>
      <c r="C601">
        <v>19000000</v>
      </c>
      <c r="D601">
        <v>45255243</v>
      </c>
    </row>
    <row r="602" spans="1:4" x14ac:dyDescent="0.35">
      <c r="A602" t="s">
        <v>479</v>
      </c>
      <c r="B602">
        <v>155181732</v>
      </c>
      <c r="C602">
        <v>110000000</v>
      </c>
      <c r="D602">
        <v>45181732</v>
      </c>
    </row>
    <row r="603" spans="1:4" x14ac:dyDescent="0.35">
      <c r="A603" t="s">
        <v>4962</v>
      </c>
      <c r="B603">
        <v>48056940</v>
      </c>
      <c r="C603">
        <v>3000000</v>
      </c>
      <c r="D603">
        <v>45056940</v>
      </c>
    </row>
    <row r="604" spans="1:4" x14ac:dyDescent="0.35">
      <c r="A604" t="s">
        <v>1100</v>
      </c>
      <c r="B604">
        <v>108012170</v>
      </c>
      <c r="C604">
        <v>63000000</v>
      </c>
      <c r="D604">
        <v>45012170</v>
      </c>
    </row>
    <row r="605" spans="1:4" x14ac:dyDescent="0.35">
      <c r="A605" t="s">
        <v>312</v>
      </c>
      <c r="B605">
        <v>195000874</v>
      </c>
      <c r="C605">
        <v>150000000</v>
      </c>
      <c r="D605">
        <v>45000874</v>
      </c>
    </row>
    <row r="606" spans="1:4" x14ac:dyDescent="0.35">
      <c r="A606" t="s">
        <v>2501</v>
      </c>
      <c r="B606">
        <v>74888996</v>
      </c>
      <c r="C606">
        <v>30000000</v>
      </c>
      <c r="D606">
        <v>44888996</v>
      </c>
    </row>
    <row r="607" spans="1:4" x14ac:dyDescent="0.35">
      <c r="A607" t="s">
        <v>4614</v>
      </c>
      <c r="B607">
        <v>50382128</v>
      </c>
      <c r="C607">
        <v>5500000</v>
      </c>
      <c r="D607">
        <v>44882128</v>
      </c>
    </row>
    <row r="608" spans="1:4" x14ac:dyDescent="0.35">
      <c r="A608" t="s">
        <v>2595</v>
      </c>
      <c r="B608">
        <v>89808372</v>
      </c>
      <c r="C608">
        <v>45000000</v>
      </c>
      <c r="D608">
        <v>44808372</v>
      </c>
    </row>
    <row r="609" spans="1:4" x14ac:dyDescent="0.35">
      <c r="A609" t="s">
        <v>2258</v>
      </c>
      <c r="B609">
        <v>74787599</v>
      </c>
      <c r="C609">
        <v>30000000</v>
      </c>
      <c r="D609">
        <v>44787599</v>
      </c>
    </row>
    <row r="610" spans="1:4" x14ac:dyDescent="0.35">
      <c r="A610" t="s">
        <v>3206</v>
      </c>
      <c r="B610">
        <v>59735548</v>
      </c>
      <c r="C610">
        <v>15000000</v>
      </c>
      <c r="D610">
        <v>44735548</v>
      </c>
    </row>
    <row r="611" spans="1:4" x14ac:dyDescent="0.35">
      <c r="A611" t="s">
        <v>4005</v>
      </c>
      <c r="B611">
        <v>56715371</v>
      </c>
      <c r="C611">
        <v>12000000</v>
      </c>
      <c r="D611">
        <v>44715371</v>
      </c>
    </row>
    <row r="612" spans="1:4" x14ac:dyDescent="0.35">
      <c r="A612" t="s">
        <v>3698</v>
      </c>
      <c r="B612">
        <v>56631572</v>
      </c>
      <c r="C612">
        <v>12000000</v>
      </c>
      <c r="D612">
        <v>44631572</v>
      </c>
    </row>
    <row r="613" spans="1:4" x14ac:dyDescent="0.35">
      <c r="A613" t="s">
        <v>754</v>
      </c>
      <c r="B613">
        <v>124590960</v>
      </c>
      <c r="C613">
        <v>80000000</v>
      </c>
      <c r="D613">
        <v>44590960</v>
      </c>
    </row>
    <row r="614" spans="1:4" x14ac:dyDescent="0.35">
      <c r="A614" t="s">
        <v>3709</v>
      </c>
      <c r="B614">
        <v>57300000</v>
      </c>
      <c r="C614">
        <v>13000000</v>
      </c>
      <c r="D614">
        <v>44300000</v>
      </c>
    </row>
    <row r="615" spans="1:4" x14ac:dyDescent="0.35">
      <c r="A615" t="s">
        <v>4294</v>
      </c>
      <c r="B615">
        <v>52287414</v>
      </c>
      <c r="C615">
        <v>8000000</v>
      </c>
      <c r="D615">
        <v>44287414</v>
      </c>
    </row>
    <row r="616" spans="1:4" x14ac:dyDescent="0.35">
      <c r="A616" t="s">
        <v>1772</v>
      </c>
      <c r="B616">
        <v>64149837</v>
      </c>
      <c r="C616">
        <v>20000000</v>
      </c>
      <c r="D616">
        <v>44149837</v>
      </c>
    </row>
    <row r="617" spans="1:4" x14ac:dyDescent="0.35">
      <c r="A617" t="s">
        <v>1114</v>
      </c>
      <c r="B617">
        <v>104148781</v>
      </c>
      <c r="C617">
        <v>60000000</v>
      </c>
      <c r="D617">
        <v>44148781</v>
      </c>
    </row>
    <row r="618" spans="1:4" x14ac:dyDescent="0.35">
      <c r="A618" t="s">
        <v>5518</v>
      </c>
      <c r="B618">
        <v>44540956</v>
      </c>
      <c r="C618">
        <v>400000</v>
      </c>
      <c r="D618">
        <v>44140956</v>
      </c>
    </row>
    <row r="619" spans="1:4" x14ac:dyDescent="0.35">
      <c r="A619" t="s">
        <v>2013</v>
      </c>
      <c r="B619">
        <v>79100000</v>
      </c>
      <c r="C619">
        <v>35000000</v>
      </c>
      <c r="D619">
        <v>44100000</v>
      </c>
    </row>
    <row r="620" spans="1:4" x14ac:dyDescent="0.35">
      <c r="A620" t="s">
        <v>1774</v>
      </c>
      <c r="B620">
        <v>83906114</v>
      </c>
      <c r="C620">
        <v>40000000</v>
      </c>
      <c r="D620">
        <v>43906114</v>
      </c>
    </row>
    <row r="621" spans="1:4" x14ac:dyDescent="0.35">
      <c r="A621" t="s">
        <v>860</v>
      </c>
      <c r="B621">
        <v>118823091</v>
      </c>
      <c r="C621">
        <v>75000000</v>
      </c>
      <c r="D621">
        <v>43823091</v>
      </c>
    </row>
    <row r="622" spans="1:4" x14ac:dyDescent="0.35">
      <c r="A622" t="s">
        <v>149</v>
      </c>
      <c r="B622">
        <v>223806889</v>
      </c>
      <c r="C622">
        <v>180000000</v>
      </c>
      <c r="D622">
        <v>43806889</v>
      </c>
    </row>
    <row r="623" spans="1:4" x14ac:dyDescent="0.35">
      <c r="A623" t="s">
        <v>1281</v>
      </c>
      <c r="B623">
        <v>98711404</v>
      </c>
      <c r="C623">
        <v>55000000</v>
      </c>
      <c r="D623">
        <v>43711404</v>
      </c>
    </row>
    <row r="624" spans="1:4" x14ac:dyDescent="0.35">
      <c r="A624" t="s">
        <v>1593</v>
      </c>
      <c r="B624">
        <v>88625922</v>
      </c>
      <c r="C624">
        <v>45000000</v>
      </c>
      <c r="D624">
        <v>43625922</v>
      </c>
    </row>
    <row r="625" spans="1:4" x14ac:dyDescent="0.35">
      <c r="A625" t="s">
        <v>1411</v>
      </c>
      <c r="B625">
        <v>88504640</v>
      </c>
      <c r="C625">
        <v>45000000</v>
      </c>
      <c r="D625">
        <v>43504640</v>
      </c>
    </row>
    <row r="626" spans="1:4" x14ac:dyDescent="0.35">
      <c r="A626" t="s">
        <v>3350</v>
      </c>
      <c r="B626">
        <v>59847242</v>
      </c>
      <c r="C626">
        <v>16500000</v>
      </c>
      <c r="D626">
        <v>43347242</v>
      </c>
    </row>
    <row r="627" spans="1:4" x14ac:dyDescent="0.35">
      <c r="A627" t="s">
        <v>2458</v>
      </c>
      <c r="B627">
        <v>71346930</v>
      </c>
      <c r="C627">
        <v>28000000</v>
      </c>
      <c r="D627">
        <v>43346930</v>
      </c>
    </row>
    <row r="628" spans="1:4" x14ac:dyDescent="0.35">
      <c r="A628" t="s">
        <v>2937</v>
      </c>
      <c r="B628">
        <v>62933793</v>
      </c>
      <c r="C628">
        <v>20000000</v>
      </c>
      <c r="D628">
        <v>42933793</v>
      </c>
    </row>
    <row r="629" spans="1:4" x14ac:dyDescent="0.35">
      <c r="A629" t="s">
        <v>1604</v>
      </c>
      <c r="B629">
        <v>162792677</v>
      </c>
      <c r="C629">
        <v>120000000</v>
      </c>
      <c r="D629">
        <v>42792677</v>
      </c>
    </row>
    <row r="630" spans="1:4" x14ac:dyDescent="0.35">
      <c r="A630" t="s">
        <v>3846</v>
      </c>
      <c r="B630">
        <v>54724272</v>
      </c>
      <c r="C630">
        <v>12000000</v>
      </c>
      <c r="D630">
        <v>42724272</v>
      </c>
    </row>
    <row r="631" spans="1:4" x14ac:dyDescent="0.35">
      <c r="A631" t="s">
        <v>694</v>
      </c>
      <c r="B631">
        <v>127706877</v>
      </c>
      <c r="C631">
        <v>85000000</v>
      </c>
      <c r="D631">
        <v>42706877</v>
      </c>
    </row>
    <row r="632" spans="1:4" x14ac:dyDescent="0.35">
      <c r="A632" t="s">
        <v>864</v>
      </c>
      <c r="B632">
        <v>117698894</v>
      </c>
      <c r="C632">
        <v>75000000</v>
      </c>
      <c r="D632">
        <v>42698894</v>
      </c>
    </row>
    <row r="633" spans="1:4" x14ac:dyDescent="0.35">
      <c r="A633" t="s">
        <v>436</v>
      </c>
      <c r="B633">
        <v>182618434</v>
      </c>
      <c r="C633">
        <v>140000000</v>
      </c>
      <c r="D633">
        <v>42618434</v>
      </c>
    </row>
    <row r="634" spans="1:4" x14ac:dyDescent="0.35">
      <c r="A634" t="s">
        <v>2503</v>
      </c>
      <c r="B634">
        <v>69586544</v>
      </c>
      <c r="C634">
        <v>27000000</v>
      </c>
      <c r="D634">
        <v>42586544</v>
      </c>
    </row>
    <row r="635" spans="1:4" x14ac:dyDescent="0.35">
      <c r="A635" t="s">
        <v>1754</v>
      </c>
      <c r="B635">
        <v>82522790</v>
      </c>
      <c r="C635">
        <v>40000000</v>
      </c>
      <c r="D635">
        <v>42522790</v>
      </c>
    </row>
    <row r="636" spans="1:4" x14ac:dyDescent="0.35">
      <c r="A636" t="s">
        <v>4769</v>
      </c>
      <c r="B636">
        <v>47277326</v>
      </c>
      <c r="C636">
        <v>4800000</v>
      </c>
      <c r="D636">
        <v>42477326</v>
      </c>
    </row>
    <row r="637" spans="1:4" x14ac:dyDescent="0.35">
      <c r="A637" t="s">
        <v>640</v>
      </c>
      <c r="B637">
        <v>132373442</v>
      </c>
      <c r="C637">
        <v>90000000</v>
      </c>
      <c r="D637">
        <v>42373442</v>
      </c>
    </row>
    <row r="638" spans="1:4" x14ac:dyDescent="0.35">
      <c r="A638" t="s">
        <v>3711</v>
      </c>
      <c r="B638">
        <v>49369900</v>
      </c>
      <c r="C638">
        <v>7000000</v>
      </c>
      <c r="D638">
        <v>42369900</v>
      </c>
    </row>
    <row r="639" spans="1:4" x14ac:dyDescent="0.35">
      <c r="A639" t="s">
        <v>4899</v>
      </c>
      <c r="B639">
        <v>45857453</v>
      </c>
      <c r="C639">
        <v>3500000</v>
      </c>
      <c r="D639">
        <v>42357453</v>
      </c>
    </row>
    <row r="640" spans="1:4" x14ac:dyDescent="0.35">
      <c r="A640" t="s">
        <v>4899</v>
      </c>
      <c r="B640">
        <v>45857453</v>
      </c>
      <c r="C640">
        <v>3500000</v>
      </c>
      <c r="D640">
        <v>42357453</v>
      </c>
    </row>
    <row r="641" spans="1:4" x14ac:dyDescent="0.35">
      <c r="A641" t="s">
        <v>392</v>
      </c>
      <c r="B641">
        <v>177343675</v>
      </c>
      <c r="C641">
        <v>135000000</v>
      </c>
      <c r="D641">
        <v>42343675</v>
      </c>
    </row>
    <row r="642" spans="1:4" x14ac:dyDescent="0.35">
      <c r="A642" t="s">
        <v>392</v>
      </c>
      <c r="B642">
        <v>177343675</v>
      </c>
      <c r="C642">
        <v>135000000</v>
      </c>
      <c r="D642">
        <v>42343675</v>
      </c>
    </row>
    <row r="643" spans="1:4" x14ac:dyDescent="0.35">
      <c r="A643" t="s">
        <v>392</v>
      </c>
      <c r="B643">
        <v>177343675</v>
      </c>
      <c r="C643">
        <v>135000000</v>
      </c>
      <c r="D643">
        <v>42343675</v>
      </c>
    </row>
    <row r="644" spans="1:4" x14ac:dyDescent="0.35">
      <c r="A644" t="s">
        <v>2446</v>
      </c>
      <c r="B644">
        <v>70235322</v>
      </c>
      <c r="C644">
        <v>28000000</v>
      </c>
      <c r="D644">
        <v>42235322</v>
      </c>
    </row>
    <row r="645" spans="1:4" x14ac:dyDescent="0.35">
      <c r="A645" t="s">
        <v>4041</v>
      </c>
      <c r="B645">
        <v>52200504</v>
      </c>
      <c r="C645">
        <v>10000000</v>
      </c>
      <c r="D645">
        <v>42200504</v>
      </c>
    </row>
    <row r="646" spans="1:4" x14ac:dyDescent="0.35">
      <c r="A646" t="s">
        <v>3202</v>
      </c>
      <c r="B646">
        <v>60057639</v>
      </c>
      <c r="C646">
        <v>18000000</v>
      </c>
      <c r="D646">
        <v>42057639</v>
      </c>
    </row>
    <row r="647" spans="1:4" x14ac:dyDescent="0.35">
      <c r="A647" t="s">
        <v>3949</v>
      </c>
      <c r="B647">
        <v>52929168</v>
      </c>
      <c r="C647">
        <v>11000000</v>
      </c>
      <c r="D647">
        <v>41929168</v>
      </c>
    </row>
    <row r="648" spans="1:4" x14ac:dyDescent="0.35">
      <c r="A648" t="s">
        <v>2226</v>
      </c>
      <c r="B648">
        <v>72077000</v>
      </c>
      <c r="C648">
        <v>30250000</v>
      </c>
      <c r="D648">
        <v>41827000</v>
      </c>
    </row>
    <row r="649" spans="1:4" x14ac:dyDescent="0.35">
      <c r="A649" t="s">
        <v>832</v>
      </c>
      <c r="B649">
        <v>119793567</v>
      </c>
      <c r="C649">
        <v>78000000</v>
      </c>
      <c r="D649">
        <v>41793567</v>
      </c>
    </row>
    <row r="650" spans="1:4" x14ac:dyDescent="0.35">
      <c r="A650" t="s">
        <v>1759</v>
      </c>
      <c r="B650">
        <v>81593527</v>
      </c>
      <c r="C650">
        <v>40000000</v>
      </c>
      <c r="D650">
        <v>41593527</v>
      </c>
    </row>
    <row r="651" spans="1:4" x14ac:dyDescent="0.35">
      <c r="A651" t="s">
        <v>3204</v>
      </c>
      <c r="B651">
        <v>59573085</v>
      </c>
      <c r="C651">
        <v>18000000</v>
      </c>
      <c r="D651">
        <v>41573085</v>
      </c>
    </row>
    <row r="652" spans="1:4" x14ac:dyDescent="0.35">
      <c r="A652" t="s">
        <v>2619</v>
      </c>
      <c r="B652">
        <v>66489425</v>
      </c>
      <c r="C652">
        <v>25000000</v>
      </c>
      <c r="D652">
        <v>41489425</v>
      </c>
    </row>
    <row r="653" spans="1:4" x14ac:dyDescent="0.35">
      <c r="A653" t="s">
        <v>1427</v>
      </c>
      <c r="B653">
        <v>91439400</v>
      </c>
      <c r="C653">
        <v>50000000</v>
      </c>
      <c r="D653">
        <v>41439400</v>
      </c>
    </row>
    <row r="654" spans="1:4" x14ac:dyDescent="0.35">
      <c r="A654" t="s">
        <v>1757</v>
      </c>
      <c r="B654">
        <v>81292135</v>
      </c>
      <c r="C654">
        <v>40000000</v>
      </c>
      <c r="D654">
        <v>41292135</v>
      </c>
    </row>
    <row r="655" spans="1:4" x14ac:dyDescent="0.35">
      <c r="A655" t="s">
        <v>1554</v>
      </c>
      <c r="B655">
        <v>89253340</v>
      </c>
      <c r="C655">
        <v>48000000</v>
      </c>
      <c r="D655">
        <v>41253340</v>
      </c>
    </row>
    <row r="656" spans="1:4" x14ac:dyDescent="0.35">
      <c r="A656" t="s">
        <v>2758</v>
      </c>
      <c r="B656">
        <v>65182182</v>
      </c>
      <c r="C656">
        <v>24000000</v>
      </c>
      <c r="D656">
        <v>41182182</v>
      </c>
    </row>
    <row r="657" spans="1:4" x14ac:dyDescent="0.35">
      <c r="A657" t="s">
        <v>696</v>
      </c>
      <c r="B657">
        <v>126149655</v>
      </c>
      <c r="C657">
        <v>85000000</v>
      </c>
      <c r="D657">
        <v>41149655</v>
      </c>
    </row>
    <row r="658" spans="1:4" x14ac:dyDescent="0.35">
      <c r="A658" t="s">
        <v>1937</v>
      </c>
      <c r="B658">
        <v>71038190</v>
      </c>
      <c r="C658">
        <v>30000000</v>
      </c>
      <c r="D658">
        <v>41038190</v>
      </c>
    </row>
    <row r="659" spans="1:4" x14ac:dyDescent="0.35">
      <c r="A659" t="s">
        <v>1407</v>
      </c>
      <c r="B659">
        <v>91030827</v>
      </c>
      <c r="C659">
        <v>50000000</v>
      </c>
      <c r="D659">
        <v>41030827</v>
      </c>
    </row>
    <row r="660" spans="1:4" x14ac:dyDescent="0.35">
      <c r="A660" t="s">
        <v>4227</v>
      </c>
      <c r="B660">
        <v>50000000</v>
      </c>
      <c r="C660">
        <v>9000000</v>
      </c>
      <c r="D660">
        <v>41000000</v>
      </c>
    </row>
    <row r="661" spans="1:4" x14ac:dyDescent="0.35">
      <c r="A661" t="s">
        <v>915</v>
      </c>
      <c r="B661">
        <v>112950721</v>
      </c>
      <c r="C661">
        <v>72000000</v>
      </c>
      <c r="D661">
        <v>40950721</v>
      </c>
    </row>
    <row r="662" spans="1:4" x14ac:dyDescent="0.35">
      <c r="A662" t="s">
        <v>4025</v>
      </c>
      <c r="B662">
        <v>50752337</v>
      </c>
      <c r="C662">
        <v>10000000</v>
      </c>
      <c r="D662">
        <v>40752337</v>
      </c>
    </row>
    <row r="663" spans="1:4" x14ac:dyDescent="0.35">
      <c r="A663" t="s">
        <v>1928</v>
      </c>
      <c r="B663">
        <v>75668868</v>
      </c>
      <c r="C663">
        <v>35000000</v>
      </c>
      <c r="D663">
        <v>40668868</v>
      </c>
    </row>
    <row r="664" spans="1:4" x14ac:dyDescent="0.35">
      <c r="A664" t="s">
        <v>4813</v>
      </c>
      <c r="B664">
        <v>44566004</v>
      </c>
      <c r="C664">
        <v>4000000</v>
      </c>
      <c r="D664">
        <v>40566004</v>
      </c>
    </row>
    <row r="665" spans="1:4" x14ac:dyDescent="0.35">
      <c r="A665" t="s">
        <v>2490</v>
      </c>
      <c r="B665">
        <v>67900000</v>
      </c>
      <c r="C665">
        <v>27500000</v>
      </c>
      <c r="D665">
        <v>40400000</v>
      </c>
    </row>
    <row r="666" spans="1:4" x14ac:dyDescent="0.35">
      <c r="A666" t="s">
        <v>1420</v>
      </c>
      <c r="B666">
        <v>75367693</v>
      </c>
      <c r="C666">
        <v>35000000</v>
      </c>
      <c r="D666">
        <v>40367693</v>
      </c>
    </row>
    <row r="667" spans="1:4" x14ac:dyDescent="0.35">
      <c r="A667" t="s">
        <v>4651</v>
      </c>
      <c r="B667">
        <v>44793200</v>
      </c>
      <c r="C667">
        <v>4500000</v>
      </c>
      <c r="D667">
        <v>40293200</v>
      </c>
    </row>
    <row r="668" spans="1:4" x14ac:dyDescent="0.35">
      <c r="A668" t="s">
        <v>1760</v>
      </c>
      <c r="B668">
        <v>75274748</v>
      </c>
      <c r="C668">
        <v>35000000</v>
      </c>
      <c r="D668">
        <v>40274748</v>
      </c>
    </row>
    <row r="669" spans="1:4" x14ac:dyDescent="0.35">
      <c r="A669" t="s">
        <v>3458</v>
      </c>
      <c r="B669">
        <v>55184721</v>
      </c>
      <c r="C669">
        <v>15000000</v>
      </c>
      <c r="D669">
        <v>40184721</v>
      </c>
    </row>
    <row r="670" spans="1:4" x14ac:dyDescent="0.35">
      <c r="A670" t="s">
        <v>757</v>
      </c>
      <c r="B670">
        <v>120136047</v>
      </c>
      <c r="C670">
        <v>80000000</v>
      </c>
      <c r="D670">
        <v>40136047</v>
      </c>
    </row>
    <row r="671" spans="1:4" x14ac:dyDescent="0.35">
      <c r="A671" t="s">
        <v>1292</v>
      </c>
      <c r="B671">
        <v>70098138</v>
      </c>
      <c r="C671">
        <v>30000000</v>
      </c>
      <c r="D671">
        <v>40098138</v>
      </c>
    </row>
    <row r="672" spans="1:4" x14ac:dyDescent="0.35">
      <c r="A672" t="s">
        <v>2941</v>
      </c>
      <c r="B672">
        <v>60072596</v>
      </c>
      <c r="C672">
        <v>20000000</v>
      </c>
      <c r="D672">
        <v>40072596</v>
      </c>
    </row>
    <row r="673" spans="1:4" x14ac:dyDescent="0.35">
      <c r="A673" t="s">
        <v>2283</v>
      </c>
      <c r="B673">
        <v>56816662</v>
      </c>
      <c r="C673">
        <v>17000000</v>
      </c>
      <c r="D673">
        <v>39816662</v>
      </c>
    </row>
    <row r="674" spans="1:4" x14ac:dyDescent="0.35">
      <c r="A674" t="s">
        <v>134</v>
      </c>
      <c r="B674">
        <v>144812796</v>
      </c>
      <c r="C674">
        <v>105000000</v>
      </c>
      <c r="D674">
        <v>39812796</v>
      </c>
    </row>
    <row r="675" spans="1:4" x14ac:dyDescent="0.35">
      <c r="A675" t="s">
        <v>134</v>
      </c>
      <c r="B675">
        <v>144812796</v>
      </c>
      <c r="C675">
        <v>105000000</v>
      </c>
      <c r="D675">
        <v>39812796</v>
      </c>
    </row>
    <row r="676" spans="1:4" x14ac:dyDescent="0.35">
      <c r="A676" t="s">
        <v>2540</v>
      </c>
      <c r="B676">
        <v>65703412</v>
      </c>
      <c r="C676">
        <v>26000000</v>
      </c>
      <c r="D676">
        <v>39703412</v>
      </c>
    </row>
    <row r="677" spans="1:4" x14ac:dyDescent="0.35">
      <c r="A677" t="s">
        <v>3154</v>
      </c>
      <c r="B677">
        <v>58571513</v>
      </c>
      <c r="C677">
        <v>19000000</v>
      </c>
      <c r="D677">
        <v>39571513</v>
      </c>
    </row>
    <row r="678" spans="1:4" x14ac:dyDescent="0.35">
      <c r="A678" t="s">
        <v>1384</v>
      </c>
      <c r="B678">
        <v>90567722</v>
      </c>
      <c r="C678">
        <v>51000000</v>
      </c>
      <c r="D678">
        <v>39567722</v>
      </c>
    </row>
    <row r="679" spans="1:4" x14ac:dyDescent="0.35">
      <c r="A679" t="s">
        <v>3951</v>
      </c>
      <c r="B679">
        <v>50461335</v>
      </c>
      <c r="C679">
        <v>11000000</v>
      </c>
      <c r="D679">
        <v>39461335</v>
      </c>
    </row>
    <row r="680" spans="1:4" x14ac:dyDescent="0.35">
      <c r="A680" t="s">
        <v>4653</v>
      </c>
      <c r="B680">
        <v>44456509</v>
      </c>
      <c r="C680">
        <v>5000000</v>
      </c>
      <c r="D680">
        <v>39456509</v>
      </c>
    </row>
    <row r="681" spans="1:4" x14ac:dyDescent="0.35">
      <c r="A681" t="s">
        <v>3739</v>
      </c>
      <c r="B681">
        <v>52543632</v>
      </c>
      <c r="C681">
        <v>13200000</v>
      </c>
      <c r="D681">
        <v>39343632</v>
      </c>
    </row>
    <row r="682" spans="1:4" x14ac:dyDescent="0.35">
      <c r="A682" t="s">
        <v>2445</v>
      </c>
      <c r="B682">
        <v>67266300</v>
      </c>
      <c r="C682">
        <v>28000000</v>
      </c>
      <c r="D682">
        <v>39266300</v>
      </c>
    </row>
    <row r="683" spans="1:4" x14ac:dyDescent="0.35">
      <c r="A683" t="s">
        <v>5180</v>
      </c>
      <c r="B683">
        <v>40990055</v>
      </c>
      <c r="C683">
        <v>1800000</v>
      </c>
      <c r="D683">
        <v>39190055</v>
      </c>
    </row>
    <row r="684" spans="1:4" x14ac:dyDescent="0.35">
      <c r="A684" t="s">
        <v>2280</v>
      </c>
      <c r="B684">
        <v>58156435</v>
      </c>
      <c r="C684">
        <v>19000000</v>
      </c>
      <c r="D684">
        <v>39156435</v>
      </c>
    </row>
    <row r="685" spans="1:4" x14ac:dyDescent="0.35">
      <c r="A685" t="s">
        <v>5457</v>
      </c>
      <c r="B685">
        <v>39552600</v>
      </c>
      <c r="C685">
        <v>500000</v>
      </c>
      <c r="D685">
        <v>39052600</v>
      </c>
    </row>
    <row r="686" spans="1:4" x14ac:dyDescent="0.35">
      <c r="A686" t="s">
        <v>2465</v>
      </c>
      <c r="B686">
        <v>66950483</v>
      </c>
      <c r="C686">
        <v>28000000</v>
      </c>
      <c r="D686">
        <v>38950483</v>
      </c>
    </row>
    <row r="687" spans="1:4" x14ac:dyDescent="0.35">
      <c r="A687" t="s">
        <v>3789</v>
      </c>
      <c r="B687">
        <v>51872378</v>
      </c>
      <c r="C687">
        <v>13000000</v>
      </c>
      <c r="D687">
        <v>38872378</v>
      </c>
    </row>
    <row r="688" spans="1:4" x14ac:dyDescent="0.35">
      <c r="A688" t="s">
        <v>1285</v>
      </c>
      <c r="B688">
        <v>93815117</v>
      </c>
      <c r="C688">
        <v>55000000</v>
      </c>
      <c r="D688">
        <v>38815117</v>
      </c>
    </row>
    <row r="689" spans="1:4" x14ac:dyDescent="0.35">
      <c r="A689" t="s">
        <v>3953</v>
      </c>
      <c r="B689">
        <v>49797148</v>
      </c>
      <c r="C689">
        <v>11000000</v>
      </c>
      <c r="D689">
        <v>38797148</v>
      </c>
    </row>
    <row r="690" spans="1:4" x14ac:dyDescent="0.35">
      <c r="A690" t="s">
        <v>4093</v>
      </c>
      <c r="B690">
        <v>43771291</v>
      </c>
      <c r="C690">
        <v>5000000</v>
      </c>
      <c r="D690">
        <v>38771291</v>
      </c>
    </row>
    <row r="691" spans="1:4" x14ac:dyDescent="0.35">
      <c r="A691" t="s">
        <v>4093</v>
      </c>
      <c r="B691">
        <v>43771291</v>
      </c>
      <c r="C691">
        <v>5000000</v>
      </c>
      <c r="D691">
        <v>38771291</v>
      </c>
    </row>
    <row r="692" spans="1:4" x14ac:dyDescent="0.35">
      <c r="A692" t="s">
        <v>129</v>
      </c>
      <c r="B692">
        <v>228756232</v>
      </c>
      <c r="C692">
        <v>190000000</v>
      </c>
      <c r="D692">
        <v>38756232</v>
      </c>
    </row>
    <row r="693" spans="1:4" x14ac:dyDescent="0.35">
      <c r="A693" t="s">
        <v>3161</v>
      </c>
      <c r="B693">
        <v>51697449</v>
      </c>
      <c r="C693">
        <v>13000000</v>
      </c>
      <c r="D693">
        <v>38697449</v>
      </c>
    </row>
    <row r="694" spans="1:4" x14ac:dyDescent="0.35">
      <c r="A694" t="s">
        <v>1417</v>
      </c>
      <c r="B694">
        <v>88658172</v>
      </c>
      <c r="C694">
        <v>50000000</v>
      </c>
      <c r="D694">
        <v>38658172</v>
      </c>
    </row>
    <row r="695" spans="1:4" x14ac:dyDescent="0.35">
      <c r="A695" t="s">
        <v>208</v>
      </c>
      <c r="B695">
        <v>208543795</v>
      </c>
      <c r="C695">
        <v>170000000</v>
      </c>
      <c r="D695">
        <v>38543795</v>
      </c>
    </row>
    <row r="696" spans="1:4" x14ac:dyDescent="0.35">
      <c r="A696" t="s">
        <v>4024</v>
      </c>
      <c r="B696">
        <v>52293982</v>
      </c>
      <c r="C696">
        <v>13800000</v>
      </c>
      <c r="D696">
        <v>38493982</v>
      </c>
    </row>
    <row r="697" spans="1:4" x14ac:dyDescent="0.35">
      <c r="A697" t="s">
        <v>1286</v>
      </c>
      <c r="B697">
        <v>91400000</v>
      </c>
      <c r="C697">
        <v>53000000</v>
      </c>
      <c r="D697">
        <v>38400000</v>
      </c>
    </row>
    <row r="698" spans="1:4" x14ac:dyDescent="0.35">
      <c r="A698" t="s">
        <v>1586</v>
      </c>
      <c r="B698">
        <v>83287363</v>
      </c>
      <c r="C698">
        <v>45000000</v>
      </c>
      <c r="D698">
        <v>38287363</v>
      </c>
    </row>
    <row r="699" spans="1:4" x14ac:dyDescent="0.35">
      <c r="A699" t="s">
        <v>423</v>
      </c>
      <c r="B699">
        <v>163192114</v>
      </c>
      <c r="C699">
        <v>125000000</v>
      </c>
      <c r="D699">
        <v>38192114</v>
      </c>
    </row>
    <row r="700" spans="1:4" x14ac:dyDescent="0.35">
      <c r="A700" t="s">
        <v>423</v>
      </c>
      <c r="B700">
        <v>163192114</v>
      </c>
      <c r="C700">
        <v>125000000</v>
      </c>
      <c r="D700">
        <v>38192114</v>
      </c>
    </row>
    <row r="701" spans="1:4" x14ac:dyDescent="0.35">
      <c r="A701" t="s">
        <v>3163</v>
      </c>
      <c r="B701">
        <v>56127162</v>
      </c>
      <c r="C701">
        <v>18000000</v>
      </c>
      <c r="D701">
        <v>38127162</v>
      </c>
    </row>
    <row r="702" spans="1:4" x14ac:dyDescent="0.35">
      <c r="A702" t="s">
        <v>867</v>
      </c>
      <c r="B702">
        <v>73023275</v>
      </c>
      <c r="C702">
        <v>35000000</v>
      </c>
      <c r="D702">
        <v>38023275</v>
      </c>
    </row>
    <row r="703" spans="1:4" x14ac:dyDescent="0.35">
      <c r="A703" t="s">
        <v>3365</v>
      </c>
      <c r="B703">
        <v>54000000</v>
      </c>
      <c r="C703">
        <v>16000000</v>
      </c>
      <c r="D703">
        <v>38000000</v>
      </c>
    </row>
    <row r="704" spans="1:4" x14ac:dyDescent="0.35">
      <c r="A704" t="s">
        <v>2183</v>
      </c>
      <c r="B704">
        <v>57744720</v>
      </c>
      <c r="C704">
        <v>20000000</v>
      </c>
      <c r="D704">
        <v>37744720</v>
      </c>
    </row>
    <row r="705" spans="1:4" x14ac:dyDescent="0.35">
      <c r="A705" t="s">
        <v>2842</v>
      </c>
      <c r="B705">
        <v>59696176</v>
      </c>
      <c r="C705">
        <v>22000000</v>
      </c>
      <c r="D705">
        <v>37696176</v>
      </c>
    </row>
    <row r="706" spans="1:4" x14ac:dyDescent="0.35">
      <c r="A706" t="s">
        <v>4531</v>
      </c>
      <c r="B706">
        <v>43650000</v>
      </c>
      <c r="C706">
        <v>6000000</v>
      </c>
      <c r="D706">
        <v>37650000</v>
      </c>
    </row>
    <row r="707" spans="1:4" x14ac:dyDescent="0.35">
      <c r="A707" t="s">
        <v>5048</v>
      </c>
      <c r="B707">
        <v>40041683</v>
      </c>
      <c r="C707">
        <v>2500000</v>
      </c>
      <c r="D707">
        <v>37541683</v>
      </c>
    </row>
    <row r="708" spans="1:4" x14ac:dyDescent="0.35">
      <c r="A708" t="s">
        <v>1945</v>
      </c>
      <c r="B708">
        <v>47536959</v>
      </c>
      <c r="C708">
        <v>10000000</v>
      </c>
      <c r="D708">
        <v>37536959</v>
      </c>
    </row>
    <row r="709" spans="1:4" x14ac:dyDescent="0.35">
      <c r="A709" t="s">
        <v>1945</v>
      </c>
      <c r="B709">
        <v>47536959</v>
      </c>
      <c r="C709">
        <v>10000000</v>
      </c>
      <c r="D709">
        <v>37536959</v>
      </c>
    </row>
    <row r="710" spans="1:4" x14ac:dyDescent="0.35">
      <c r="A710" t="s">
        <v>3842</v>
      </c>
      <c r="B710">
        <v>42365600</v>
      </c>
      <c r="C710">
        <v>5000000</v>
      </c>
      <c r="D710">
        <v>37365600</v>
      </c>
    </row>
    <row r="711" spans="1:4" x14ac:dyDescent="0.35">
      <c r="A711" t="s">
        <v>3462</v>
      </c>
      <c r="B711">
        <v>54322273</v>
      </c>
      <c r="C711">
        <v>17000000</v>
      </c>
      <c r="D711">
        <v>37322273</v>
      </c>
    </row>
    <row r="712" spans="1:4" x14ac:dyDescent="0.35">
      <c r="A712" t="s">
        <v>3725</v>
      </c>
      <c r="B712">
        <v>54257433</v>
      </c>
      <c r="C712">
        <v>17000000</v>
      </c>
      <c r="D712">
        <v>37257433</v>
      </c>
    </row>
    <row r="713" spans="1:4" x14ac:dyDescent="0.35">
      <c r="A713" t="s">
        <v>1596</v>
      </c>
      <c r="B713">
        <v>67253092</v>
      </c>
      <c r="C713">
        <v>30000000</v>
      </c>
      <c r="D713">
        <v>37253092</v>
      </c>
    </row>
    <row r="714" spans="1:4" x14ac:dyDescent="0.35">
      <c r="A714" t="s">
        <v>3331</v>
      </c>
      <c r="B714">
        <v>54239856</v>
      </c>
      <c r="C714">
        <v>17000000</v>
      </c>
      <c r="D714">
        <v>37239856</v>
      </c>
    </row>
    <row r="715" spans="1:4" x14ac:dyDescent="0.35">
      <c r="A715" t="s">
        <v>4295</v>
      </c>
      <c r="B715">
        <v>45063889</v>
      </c>
      <c r="C715">
        <v>8000000</v>
      </c>
      <c r="D715">
        <v>37063889</v>
      </c>
    </row>
    <row r="716" spans="1:4" x14ac:dyDescent="0.35">
      <c r="A716" t="s">
        <v>4216</v>
      </c>
      <c r="B716">
        <v>46300000</v>
      </c>
      <c r="C716">
        <v>9400000</v>
      </c>
      <c r="D716">
        <v>36900000</v>
      </c>
    </row>
    <row r="717" spans="1:4" x14ac:dyDescent="0.35">
      <c r="A717" t="s">
        <v>3367</v>
      </c>
      <c r="B717">
        <v>52885587</v>
      </c>
      <c r="C717">
        <v>16000000</v>
      </c>
      <c r="D717">
        <v>36885587</v>
      </c>
    </row>
    <row r="718" spans="1:4" x14ac:dyDescent="0.35">
      <c r="A718" t="s">
        <v>3203</v>
      </c>
      <c r="B718">
        <v>53868030</v>
      </c>
      <c r="C718">
        <v>17000000</v>
      </c>
      <c r="D718">
        <v>36868030</v>
      </c>
    </row>
    <row r="719" spans="1:4" x14ac:dyDescent="0.35">
      <c r="A719" t="s">
        <v>2939</v>
      </c>
      <c r="B719">
        <v>56667870</v>
      </c>
      <c r="C719">
        <v>20000000</v>
      </c>
      <c r="D719">
        <v>36667870</v>
      </c>
    </row>
    <row r="720" spans="1:4" x14ac:dyDescent="0.35">
      <c r="A720" t="s">
        <v>941</v>
      </c>
      <c r="B720">
        <v>116643346</v>
      </c>
      <c r="C720">
        <v>80000000</v>
      </c>
      <c r="D720">
        <v>36643346</v>
      </c>
    </row>
    <row r="721" spans="1:4" x14ac:dyDescent="0.35">
      <c r="A721" t="s">
        <v>368</v>
      </c>
      <c r="B721">
        <v>176636816</v>
      </c>
      <c r="C721">
        <v>140000000</v>
      </c>
      <c r="D721">
        <v>36636816</v>
      </c>
    </row>
    <row r="722" spans="1:4" x14ac:dyDescent="0.35">
      <c r="A722" t="s">
        <v>2270</v>
      </c>
      <c r="B722">
        <v>66600000</v>
      </c>
      <c r="C722">
        <v>30000000</v>
      </c>
      <c r="D722">
        <v>36600000</v>
      </c>
    </row>
    <row r="723" spans="1:4" x14ac:dyDescent="0.35">
      <c r="A723" t="s">
        <v>4404</v>
      </c>
      <c r="B723">
        <v>43800000</v>
      </c>
      <c r="C723">
        <v>7200000</v>
      </c>
      <c r="D723">
        <v>36600000</v>
      </c>
    </row>
    <row r="724" spans="1:4" x14ac:dyDescent="0.35">
      <c r="A724" t="s">
        <v>2259</v>
      </c>
      <c r="B724">
        <v>66528842</v>
      </c>
      <c r="C724">
        <v>30000000</v>
      </c>
      <c r="D724">
        <v>36528842</v>
      </c>
    </row>
    <row r="725" spans="1:4" x14ac:dyDescent="0.35">
      <c r="A725" t="s">
        <v>3647</v>
      </c>
      <c r="B725">
        <v>51527787</v>
      </c>
      <c r="C725">
        <v>15000000</v>
      </c>
      <c r="D725">
        <v>36527787</v>
      </c>
    </row>
    <row r="726" spans="1:4" x14ac:dyDescent="0.35">
      <c r="A726" t="s">
        <v>2267</v>
      </c>
      <c r="B726">
        <v>66468315</v>
      </c>
      <c r="C726">
        <v>30000000</v>
      </c>
      <c r="D726">
        <v>36468315</v>
      </c>
    </row>
    <row r="727" spans="1:4" x14ac:dyDescent="0.35">
      <c r="A727" t="s">
        <v>2940</v>
      </c>
      <c r="B727">
        <v>56398162</v>
      </c>
      <c r="C727">
        <v>20000000</v>
      </c>
      <c r="D727">
        <v>36398162</v>
      </c>
    </row>
    <row r="728" spans="1:4" x14ac:dyDescent="0.35">
      <c r="A728" t="s">
        <v>4032</v>
      </c>
      <c r="B728">
        <v>46377022</v>
      </c>
      <c r="C728">
        <v>10000000</v>
      </c>
      <c r="D728">
        <v>36377022</v>
      </c>
    </row>
    <row r="729" spans="1:4" x14ac:dyDescent="0.35">
      <c r="A729" t="s">
        <v>2448</v>
      </c>
      <c r="B729">
        <v>64371181</v>
      </c>
      <c r="C729">
        <v>28000000</v>
      </c>
      <c r="D729">
        <v>36371181</v>
      </c>
    </row>
    <row r="730" spans="1:4" x14ac:dyDescent="0.35">
      <c r="A730" t="s">
        <v>2942</v>
      </c>
      <c r="B730">
        <v>56362352</v>
      </c>
      <c r="C730">
        <v>20000000</v>
      </c>
      <c r="D730">
        <v>36362352</v>
      </c>
    </row>
    <row r="731" spans="1:4" x14ac:dyDescent="0.35">
      <c r="A731" t="s">
        <v>297</v>
      </c>
      <c r="B731">
        <v>206360018</v>
      </c>
      <c r="C731">
        <v>170000000</v>
      </c>
      <c r="D731">
        <v>36360018</v>
      </c>
    </row>
    <row r="732" spans="1:4" x14ac:dyDescent="0.35">
      <c r="A732" t="s">
        <v>2541</v>
      </c>
      <c r="B732">
        <v>58328680</v>
      </c>
      <c r="C732">
        <v>22000000</v>
      </c>
      <c r="D732">
        <v>36328680</v>
      </c>
    </row>
    <row r="733" spans="1:4" x14ac:dyDescent="0.35">
      <c r="A733" t="s">
        <v>1294</v>
      </c>
      <c r="B733">
        <v>66207920</v>
      </c>
      <c r="C733">
        <v>30000000</v>
      </c>
      <c r="D733">
        <v>36207920</v>
      </c>
    </row>
    <row r="734" spans="1:4" x14ac:dyDescent="0.35">
      <c r="A734" t="s">
        <v>2944</v>
      </c>
      <c r="B734">
        <v>56154094</v>
      </c>
      <c r="C734">
        <v>20000000</v>
      </c>
      <c r="D734">
        <v>36154094</v>
      </c>
    </row>
    <row r="735" spans="1:4" x14ac:dyDescent="0.35">
      <c r="A735" t="s">
        <v>3719</v>
      </c>
      <c r="B735">
        <v>48637684</v>
      </c>
      <c r="C735">
        <v>12500000</v>
      </c>
      <c r="D735">
        <v>36137684</v>
      </c>
    </row>
    <row r="736" spans="1:4" x14ac:dyDescent="0.35">
      <c r="A736" t="s">
        <v>3730</v>
      </c>
      <c r="B736">
        <v>49121934</v>
      </c>
      <c r="C736">
        <v>13000000</v>
      </c>
      <c r="D736">
        <v>36121934</v>
      </c>
    </row>
    <row r="737" spans="1:4" x14ac:dyDescent="0.35">
      <c r="A737" t="s">
        <v>4371</v>
      </c>
      <c r="B737">
        <v>43490057</v>
      </c>
      <c r="C737">
        <v>7500000</v>
      </c>
      <c r="D737">
        <v>35990057</v>
      </c>
    </row>
    <row r="738" spans="1:4" x14ac:dyDescent="0.35">
      <c r="A738" t="s">
        <v>2835</v>
      </c>
      <c r="B738">
        <v>70960517</v>
      </c>
      <c r="C738">
        <v>35000000</v>
      </c>
      <c r="D738">
        <v>35960517</v>
      </c>
    </row>
    <row r="739" spans="1:4" x14ac:dyDescent="0.35">
      <c r="A739" t="s">
        <v>2453</v>
      </c>
      <c r="B739">
        <v>63910583</v>
      </c>
      <c r="C739">
        <v>28000000</v>
      </c>
      <c r="D739">
        <v>35910583</v>
      </c>
    </row>
    <row r="740" spans="1:4" x14ac:dyDescent="0.35">
      <c r="A740" t="s">
        <v>3815</v>
      </c>
      <c r="B740">
        <v>48092846</v>
      </c>
      <c r="C740">
        <v>12500000</v>
      </c>
      <c r="D740">
        <v>35592846</v>
      </c>
    </row>
    <row r="741" spans="1:4" x14ac:dyDescent="0.35">
      <c r="A741" t="s">
        <v>2542</v>
      </c>
      <c r="B741">
        <v>61490000</v>
      </c>
      <c r="C741">
        <v>26000000</v>
      </c>
      <c r="D741">
        <v>35490000</v>
      </c>
    </row>
    <row r="742" spans="1:4" x14ac:dyDescent="0.35">
      <c r="A742" t="s">
        <v>1033</v>
      </c>
      <c r="B742">
        <v>100468793</v>
      </c>
      <c r="C742">
        <v>65000000</v>
      </c>
      <c r="D742">
        <v>35468793</v>
      </c>
    </row>
    <row r="743" spans="1:4" x14ac:dyDescent="0.35">
      <c r="A743" t="s">
        <v>2947</v>
      </c>
      <c r="B743">
        <v>55461307</v>
      </c>
      <c r="C743">
        <v>20000000</v>
      </c>
      <c r="D743">
        <v>35461307</v>
      </c>
    </row>
    <row r="744" spans="1:4" x14ac:dyDescent="0.35">
      <c r="A744" t="s">
        <v>2947</v>
      </c>
      <c r="B744">
        <v>55461307</v>
      </c>
      <c r="C744">
        <v>20000000</v>
      </c>
      <c r="D744">
        <v>35461307</v>
      </c>
    </row>
    <row r="745" spans="1:4" x14ac:dyDescent="0.35">
      <c r="A745" t="s">
        <v>1035</v>
      </c>
      <c r="B745">
        <v>100448498</v>
      </c>
      <c r="C745">
        <v>65000000</v>
      </c>
      <c r="D745">
        <v>35448498</v>
      </c>
    </row>
    <row r="746" spans="1:4" x14ac:dyDescent="0.35">
      <c r="A746" t="s">
        <v>2601</v>
      </c>
      <c r="B746">
        <v>60443237</v>
      </c>
      <c r="C746">
        <v>25000000</v>
      </c>
      <c r="D746">
        <v>35443237</v>
      </c>
    </row>
    <row r="747" spans="1:4" x14ac:dyDescent="0.35">
      <c r="A747" t="s">
        <v>107</v>
      </c>
      <c r="B747">
        <v>245428137</v>
      </c>
      <c r="C747">
        <v>210000000</v>
      </c>
      <c r="D747">
        <v>35428137</v>
      </c>
    </row>
    <row r="748" spans="1:4" x14ac:dyDescent="0.35">
      <c r="A748" t="s">
        <v>1763</v>
      </c>
      <c r="B748">
        <v>75305995</v>
      </c>
      <c r="C748">
        <v>40000000</v>
      </c>
      <c r="D748">
        <v>35305995</v>
      </c>
    </row>
    <row r="749" spans="1:4" x14ac:dyDescent="0.35">
      <c r="A749" t="s">
        <v>1975</v>
      </c>
      <c r="B749">
        <v>72279690</v>
      </c>
      <c r="C749">
        <v>37000000</v>
      </c>
      <c r="D749">
        <v>35279690</v>
      </c>
    </row>
    <row r="750" spans="1:4" x14ac:dyDescent="0.35">
      <c r="A750" t="s">
        <v>4814</v>
      </c>
      <c r="B750">
        <v>39200000</v>
      </c>
      <c r="C750">
        <v>4000000</v>
      </c>
      <c r="D750">
        <v>35200000</v>
      </c>
    </row>
    <row r="751" spans="1:4" x14ac:dyDescent="0.35">
      <c r="A751" t="s">
        <v>4953</v>
      </c>
      <c r="B751">
        <v>38168022</v>
      </c>
      <c r="C751">
        <v>3000000</v>
      </c>
      <c r="D751">
        <v>35168022</v>
      </c>
    </row>
    <row r="752" spans="1:4" x14ac:dyDescent="0.35">
      <c r="A752" t="s">
        <v>2718</v>
      </c>
      <c r="B752">
        <v>49122319</v>
      </c>
      <c r="C752">
        <v>14000000</v>
      </c>
      <c r="D752">
        <v>35122319</v>
      </c>
    </row>
    <row r="753" spans="1:4" x14ac:dyDescent="0.35">
      <c r="A753" t="s">
        <v>2718</v>
      </c>
      <c r="B753">
        <v>49122319</v>
      </c>
      <c r="C753">
        <v>14000000</v>
      </c>
      <c r="D753">
        <v>35122319</v>
      </c>
    </row>
    <row r="754" spans="1:4" x14ac:dyDescent="0.35">
      <c r="A754" t="s">
        <v>1977</v>
      </c>
      <c r="B754">
        <v>71026631</v>
      </c>
      <c r="C754">
        <v>36000000</v>
      </c>
      <c r="D754">
        <v>35026631</v>
      </c>
    </row>
    <row r="755" spans="1:4" x14ac:dyDescent="0.35">
      <c r="A755" t="s">
        <v>2263</v>
      </c>
      <c r="B755">
        <v>65010106</v>
      </c>
      <c r="C755">
        <v>30000000</v>
      </c>
      <c r="D755">
        <v>35010106</v>
      </c>
    </row>
    <row r="756" spans="1:4" x14ac:dyDescent="0.35">
      <c r="A756" t="s">
        <v>3284</v>
      </c>
      <c r="B756">
        <v>58006147</v>
      </c>
      <c r="C756">
        <v>23000000</v>
      </c>
      <c r="D756">
        <v>35006147</v>
      </c>
    </row>
    <row r="757" spans="1:4" x14ac:dyDescent="0.35">
      <c r="A757" t="s">
        <v>1134</v>
      </c>
      <c r="B757">
        <v>100003492</v>
      </c>
      <c r="C757">
        <v>65000000</v>
      </c>
      <c r="D757">
        <v>35003492</v>
      </c>
    </row>
    <row r="758" spans="1:4" x14ac:dyDescent="0.35">
      <c r="A758" t="s">
        <v>3460</v>
      </c>
      <c r="B758">
        <v>50003300</v>
      </c>
      <c r="C758">
        <v>15000000</v>
      </c>
      <c r="D758">
        <v>35003300</v>
      </c>
    </row>
    <row r="759" spans="1:4" x14ac:dyDescent="0.35">
      <c r="A759" t="s">
        <v>3473</v>
      </c>
      <c r="B759">
        <v>44886089</v>
      </c>
      <c r="C759">
        <v>10000000</v>
      </c>
      <c r="D759">
        <v>34886089</v>
      </c>
    </row>
    <row r="760" spans="1:4" x14ac:dyDescent="0.35">
      <c r="A760" t="s">
        <v>1289</v>
      </c>
      <c r="B760">
        <v>89706988</v>
      </c>
      <c r="C760">
        <v>55000000</v>
      </c>
      <c r="D760">
        <v>34706988</v>
      </c>
    </row>
    <row r="761" spans="1:4" x14ac:dyDescent="0.35">
      <c r="A761" t="s">
        <v>2912</v>
      </c>
      <c r="B761">
        <v>69700000</v>
      </c>
      <c r="C761">
        <v>35000000</v>
      </c>
      <c r="D761">
        <v>34700000</v>
      </c>
    </row>
    <row r="762" spans="1:4" x14ac:dyDescent="0.35">
      <c r="A762" t="s">
        <v>4477</v>
      </c>
      <c r="B762">
        <v>41400000</v>
      </c>
      <c r="C762">
        <v>6900000</v>
      </c>
      <c r="D762">
        <v>34500000</v>
      </c>
    </row>
    <row r="763" spans="1:4" x14ac:dyDescent="0.35">
      <c r="A763" t="s">
        <v>2454</v>
      </c>
      <c r="B763">
        <v>62300000</v>
      </c>
      <c r="C763">
        <v>28000000</v>
      </c>
      <c r="D763">
        <v>34300000</v>
      </c>
    </row>
    <row r="764" spans="1:4" x14ac:dyDescent="0.35">
      <c r="A764" t="s">
        <v>1418</v>
      </c>
      <c r="B764">
        <v>84244877</v>
      </c>
      <c r="C764">
        <v>50000000</v>
      </c>
      <c r="D764">
        <v>34244877</v>
      </c>
    </row>
    <row r="765" spans="1:4" x14ac:dyDescent="0.35">
      <c r="A765" t="s">
        <v>908</v>
      </c>
      <c r="B765">
        <v>107225164</v>
      </c>
      <c r="C765">
        <v>73000000</v>
      </c>
      <c r="D765">
        <v>34225164</v>
      </c>
    </row>
    <row r="766" spans="1:4" x14ac:dyDescent="0.35">
      <c r="A766" t="s">
        <v>5193</v>
      </c>
      <c r="B766">
        <v>35918429</v>
      </c>
      <c r="C766">
        <v>1700000</v>
      </c>
      <c r="D766">
        <v>34218429</v>
      </c>
    </row>
    <row r="767" spans="1:4" x14ac:dyDescent="0.35">
      <c r="A767" t="s">
        <v>2268</v>
      </c>
      <c r="B767">
        <v>64172251</v>
      </c>
      <c r="C767">
        <v>30000000</v>
      </c>
      <c r="D767">
        <v>34172251</v>
      </c>
    </row>
    <row r="768" spans="1:4" x14ac:dyDescent="0.35">
      <c r="A768" t="s">
        <v>1764</v>
      </c>
      <c r="B768">
        <v>74098862</v>
      </c>
      <c r="C768">
        <v>40000000</v>
      </c>
      <c r="D768">
        <v>34098862</v>
      </c>
    </row>
    <row r="769" spans="1:4" x14ac:dyDescent="0.35">
      <c r="A769" t="s">
        <v>2220</v>
      </c>
      <c r="B769">
        <v>59073773</v>
      </c>
      <c r="C769">
        <v>25000000</v>
      </c>
      <c r="D769">
        <v>34073773</v>
      </c>
    </row>
    <row r="770" spans="1:4" x14ac:dyDescent="0.35">
      <c r="A770" t="s">
        <v>2427</v>
      </c>
      <c r="B770">
        <v>63034755</v>
      </c>
      <c r="C770">
        <v>29000000</v>
      </c>
      <c r="D770">
        <v>34034755</v>
      </c>
    </row>
    <row r="771" spans="1:4" x14ac:dyDescent="0.35">
      <c r="A771" t="s">
        <v>3476</v>
      </c>
      <c r="B771">
        <v>40983001</v>
      </c>
      <c r="C771">
        <v>7000000</v>
      </c>
      <c r="D771">
        <v>33983001</v>
      </c>
    </row>
    <row r="772" spans="1:4" x14ac:dyDescent="0.35">
      <c r="A772" t="s">
        <v>126</v>
      </c>
      <c r="B772">
        <v>233914986</v>
      </c>
      <c r="C772">
        <v>200000000</v>
      </c>
      <c r="D772">
        <v>33914986</v>
      </c>
    </row>
    <row r="773" spans="1:4" x14ac:dyDescent="0.35">
      <c r="A773" t="s">
        <v>4532</v>
      </c>
      <c r="B773">
        <v>39800000</v>
      </c>
      <c r="C773">
        <v>6000000</v>
      </c>
      <c r="D773">
        <v>33800000</v>
      </c>
    </row>
    <row r="774" spans="1:4" x14ac:dyDescent="0.35">
      <c r="A774" t="s">
        <v>2836</v>
      </c>
      <c r="B774">
        <v>55762229</v>
      </c>
      <c r="C774">
        <v>22000000</v>
      </c>
      <c r="D774">
        <v>33762229</v>
      </c>
    </row>
    <row r="775" spans="1:4" x14ac:dyDescent="0.35">
      <c r="A775" t="s">
        <v>3714</v>
      </c>
      <c r="B775">
        <v>46729374</v>
      </c>
      <c r="C775">
        <v>13000000</v>
      </c>
      <c r="D775">
        <v>33729374</v>
      </c>
    </row>
    <row r="776" spans="1:4" x14ac:dyDescent="0.35">
      <c r="A776" t="s">
        <v>3207</v>
      </c>
      <c r="B776">
        <v>51600000</v>
      </c>
      <c r="C776">
        <v>18000000</v>
      </c>
      <c r="D776">
        <v>33600000</v>
      </c>
    </row>
    <row r="777" spans="1:4" x14ac:dyDescent="0.35">
      <c r="A777" t="s">
        <v>4211</v>
      </c>
      <c r="B777">
        <v>43100000</v>
      </c>
      <c r="C777">
        <v>9500000</v>
      </c>
      <c r="D777">
        <v>33600000</v>
      </c>
    </row>
    <row r="778" spans="1:4" x14ac:dyDescent="0.35">
      <c r="A778" t="s">
        <v>3954</v>
      </c>
      <c r="B778">
        <v>46563158</v>
      </c>
      <c r="C778">
        <v>13000000</v>
      </c>
      <c r="D778">
        <v>33563158</v>
      </c>
    </row>
    <row r="779" spans="1:4" x14ac:dyDescent="0.35">
      <c r="A779" t="s">
        <v>3286</v>
      </c>
      <c r="B779">
        <v>51053787</v>
      </c>
      <c r="C779">
        <v>17500000</v>
      </c>
      <c r="D779">
        <v>33553787</v>
      </c>
    </row>
    <row r="780" spans="1:4" x14ac:dyDescent="0.35">
      <c r="A780" t="s">
        <v>2271</v>
      </c>
      <c r="B780">
        <v>63536011</v>
      </c>
      <c r="C780">
        <v>30000000</v>
      </c>
      <c r="D780">
        <v>33536011</v>
      </c>
    </row>
    <row r="781" spans="1:4" x14ac:dyDescent="0.35">
      <c r="A781" t="s">
        <v>2504</v>
      </c>
      <c r="B781">
        <v>60491560</v>
      </c>
      <c r="C781">
        <v>27000000</v>
      </c>
      <c r="D781">
        <v>33491560</v>
      </c>
    </row>
    <row r="782" spans="1:4" x14ac:dyDescent="0.35">
      <c r="A782" t="s">
        <v>1116</v>
      </c>
      <c r="B782">
        <v>93375151</v>
      </c>
      <c r="C782">
        <v>60000000</v>
      </c>
      <c r="D782">
        <v>33375151</v>
      </c>
    </row>
    <row r="783" spans="1:4" x14ac:dyDescent="0.35">
      <c r="A783" t="s">
        <v>83</v>
      </c>
      <c r="B783">
        <v>258355354</v>
      </c>
      <c r="C783">
        <v>225000000</v>
      </c>
      <c r="D783">
        <v>33355354</v>
      </c>
    </row>
    <row r="784" spans="1:4" x14ac:dyDescent="0.35">
      <c r="A784" t="s">
        <v>872</v>
      </c>
      <c r="B784">
        <v>103338338</v>
      </c>
      <c r="C784">
        <v>70000000</v>
      </c>
      <c r="D784">
        <v>33338338</v>
      </c>
    </row>
    <row r="785" spans="1:4" x14ac:dyDescent="0.35">
      <c r="A785" t="s">
        <v>1119</v>
      </c>
      <c r="B785">
        <v>93307796</v>
      </c>
      <c r="C785">
        <v>60000000</v>
      </c>
      <c r="D785">
        <v>33307796</v>
      </c>
    </row>
    <row r="786" spans="1:4" x14ac:dyDescent="0.35">
      <c r="A786" t="s">
        <v>639</v>
      </c>
      <c r="B786">
        <v>125305545</v>
      </c>
      <c r="C786">
        <v>92000000</v>
      </c>
      <c r="D786">
        <v>33305545</v>
      </c>
    </row>
    <row r="787" spans="1:4" x14ac:dyDescent="0.35">
      <c r="A787" t="s">
        <v>2759</v>
      </c>
      <c r="B787">
        <v>57262492</v>
      </c>
      <c r="C787">
        <v>24000000</v>
      </c>
      <c r="D787">
        <v>33262492</v>
      </c>
    </row>
    <row r="788" spans="1:4" x14ac:dyDescent="0.35">
      <c r="A788" t="s">
        <v>4408</v>
      </c>
      <c r="B788">
        <v>40158000</v>
      </c>
      <c r="C788">
        <v>7000000</v>
      </c>
      <c r="D788">
        <v>33158000</v>
      </c>
    </row>
    <row r="789" spans="1:4" x14ac:dyDescent="0.35">
      <c r="A789" t="s">
        <v>682</v>
      </c>
      <c r="B789">
        <v>120147445</v>
      </c>
      <c r="C789">
        <v>87000000</v>
      </c>
      <c r="D789">
        <v>33147445</v>
      </c>
    </row>
    <row r="790" spans="1:4" x14ac:dyDescent="0.35">
      <c r="A790" t="s">
        <v>2996</v>
      </c>
      <c r="B790">
        <v>53146000</v>
      </c>
      <c r="C790">
        <v>20000000</v>
      </c>
      <c r="D790">
        <v>33146000</v>
      </c>
    </row>
    <row r="791" spans="1:4" x14ac:dyDescent="0.35">
      <c r="A791" t="s">
        <v>2017</v>
      </c>
      <c r="B791">
        <v>67962333</v>
      </c>
      <c r="C791">
        <v>35000000</v>
      </c>
      <c r="D791">
        <v>32962333</v>
      </c>
    </row>
    <row r="792" spans="1:4" x14ac:dyDescent="0.35">
      <c r="A792" t="s">
        <v>5455</v>
      </c>
      <c r="B792">
        <v>33451479</v>
      </c>
      <c r="C792">
        <v>500000</v>
      </c>
      <c r="D792">
        <v>32951479</v>
      </c>
    </row>
    <row r="793" spans="1:4" x14ac:dyDescent="0.35">
      <c r="A793" t="s">
        <v>2449</v>
      </c>
      <c r="B793">
        <v>58885635</v>
      </c>
      <c r="C793">
        <v>26000000</v>
      </c>
      <c r="D793">
        <v>32885635</v>
      </c>
    </row>
    <row r="794" spans="1:4" x14ac:dyDescent="0.35">
      <c r="A794" t="s">
        <v>2449</v>
      </c>
      <c r="B794">
        <v>58885635</v>
      </c>
      <c r="C794">
        <v>26000000</v>
      </c>
      <c r="D794">
        <v>32885635</v>
      </c>
    </row>
    <row r="795" spans="1:4" x14ac:dyDescent="0.35">
      <c r="A795" t="s">
        <v>2272</v>
      </c>
      <c r="B795">
        <v>62877175</v>
      </c>
      <c r="C795">
        <v>30000000</v>
      </c>
      <c r="D795">
        <v>32877175</v>
      </c>
    </row>
    <row r="796" spans="1:4" x14ac:dyDescent="0.35">
      <c r="A796" t="s">
        <v>3463</v>
      </c>
      <c r="B796">
        <v>47860214</v>
      </c>
      <c r="C796">
        <v>15000000</v>
      </c>
      <c r="D796">
        <v>32860214</v>
      </c>
    </row>
    <row r="797" spans="1:4" x14ac:dyDescent="0.35">
      <c r="A797" t="s">
        <v>3464</v>
      </c>
      <c r="B797">
        <v>47811275</v>
      </c>
      <c r="C797">
        <v>15000000</v>
      </c>
      <c r="D797">
        <v>32811275</v>
      </c>
    </row>
    <row r="798" spans="1:4" x14ac:dyDescent="0.35">
      <c r="A798" t="s">
        <v>3464</v>
      </c>
      <c r="B798">
        <v>47811275</v>
      </c>
      <c r="C798">
        <v>15000000</v>
      </c>
      <c r="D798">
        <v>32811275</v>
      </c>
    </row>
    <row r="799" spans="1:4" x14ac:dyDescent="0.35">
      <c r="A799" t="s">
        <v>1771</v>
      </c>
      <c r="B799">
        <v>66808615</v>
      </c>
      <c r="C799">
        <v>34000000</v>
      </c>
      <c r="D799">
        <v>32808615</v>
      </c>
    </row>
    <row r="800" spans="1:4" x14ac:dyDescent="0.35">
      <c r="A800" t="s">
        <v>3649</v>
      </c>
      <c r="B800">
        <v>46800000</v>
      </c>
      <c r="C800">
        <v>14000000</v>
      </c>
      <c r="D800">
        <v>32800000</v>
      </c>
    </row>
    <row r="801" spans="1:4" x14ac:dyDescent="0.35">
      <c r="A801" t="s">
        <v>943</v>
      </c>
      <c r="B801">
        <v>100614858</v>
      </c>
      <c r="C801">
        <v>68000000</v>
      </c>
      <c r="D801">
        <v>32614858</v>
      </c>
    </row>
    <row r="802" spans="1:4" x14ac:dyDescent="0.35">
      <c r="A802" t="s">
        <v>494</v>
      </c>
      <c r="B802">
        <v>142614158</v>
      </c>
      <c r="C802">
        <v>110000000</v>
      </c>
      <c r="D802">
        <v>32614158</v>
      </c>
    </row>
    <row r="803" spans="1:4" x14ac:dyDescent="0.35">
      <c r="A803" t="s">
        <v>2036</v>
      </c>
      <c r="B803">
        <v>67523385</v>
      </c>
      <c r="C803">
        <v>35000000</v>
      </c>
      <c r="D803">
        <v>32523385</v>
      </c>
    </row>
    <row r="804" spans="1:4" x14ac:dyDescent="0.35">
      <c r="A804" t="s">
        <v>5117</v>
      </c>
      <c r="B804">
        <v>34522221</v>
      </c>
      <c r="C804">
        <v>2000000</v>
      </c>
      <c r="D804">
        <v>32522221</v>
      </c>
    </row>
    <row r="805" spans="1:4" x14ac:dyDescent="0.35">
      <c r="A805" t="s">
        <v>4270</v>
      </c>
      <c r="B805">
        <v>39462438</v>
      </c>
      <c r="C805">
        <v>7000000</v>
      </c>
      <c r="D805">
        <v>32462438</v>
      </c>
    </row>
    <row r="806" spans="1:4" x14ac:dyDescent="0.35">
      <c r="A806" t="s">
        <v>1762</v>
      </c>
      <c r="B806">
        <v>72455275</v>
      </c>
      <c r="C806">
        <v>40000000</v>
      </c>
      <c r="D806">
        <v>32455275</v>
      </c>
    </row>
    <row r="807" spans="1:4" x14ac:dyDescent="0.35">
      <c r="A807" t="s">
        <v>1130</v>
      </c>
      <c r="B807">
        <v>90356857</v>
      </c>
      <c r="C807">
        <v>58000000</v>
      </c>
      <c r="D807">
        <v>32356857</v>
      </c>
    </row>
    <row r="808" spans="1:4" x14ac:dyDescent="0.35">
      <c r="A808" t="s">
        <v>1776</v>
      </c>
      <c r="B808">
        <v>72306065</v>
      </c>
      <c r="C808">
        <v>40000000</v>
      </c>
      <c r="D808">
        <v>32306065</v>
      </c>
    </row>
    <row r="809" spans="1:4" x14ac:dyDescent="0.35">
      <c r="A809" t="s">
        <v>1765</v>
      </c>
      <c r="B809">
        <v>72266306</v>
      </c>
      <c r="C809">
        <v>40000000</v>
      </c>
      <c r="D809">
        <v>32266306</v>
      </c>
    </row>
    <row r="810" spans="1:4" x14ac:dyDescent="0.35">
      <c r="A810" t="s">
        <v>2837</v>
      </c>
      <c r="B810">
        <v>54235441</v>
      </c>
      <c r="C810">
        <v>22000000</v>
      </c>
      <c r="D810">
        <v>32235441</v>
      </c>
    </row>
    <row r="811" spans="1:4" x14ac:dyDescent="0.35">
      <c r="A811" t="s">
        <v>759</v>
      </c>
      <c r="B811">
        <v>112225777</v>
      </c>
      <c r="C811">
        <v>80000000</v>
      </c>
      <c r="D811">
        <v>32225777</v>
      </c>
    </row>
    <row r="812" spans="1:4" x14ac:dyDescent="0.35">
      <c r="A812" t="s">
        <v>5091</v>
      </c>
      <c r="B812">
        <v>36200000</v>
      </c>
      <c r="C812">
        <v>4000000</v>
      </c>
      <c r="D812">
        <v>32200000</v>
      </c>
    </row>
    <row r="813" spans="1:4" x14ac:dyDescent="0.35">
      <c r="A813" t="s">
        <v>2934</v>
      </c>
      <c r="B813">
        <v>69148997</v>
      </c>
      <c r="C813">
        <v>37000000</v>
      </c>
      <c r="D813">
        <v>32148997</v>
      </c>
    </row>
    <row r="814" spans="1:4" x14ac:dyDescent="0.35">
      <c r="A814" t="s">
        <v>703</v>
      </c>
      <c r="B814">
        <v>117144465</v>
      </c>
      <c r="C814">
        <v>85000000</v>
      </c>
      <c r="D814">
        <v>32144465</v>
      </c>
    </row>
    <row r="815" spans="1:4" x14ac:dyDescent="0.35">
      <c r="A815" t="s">
        <v>4297</v>
      </c>
      <c r="B815">
        <v>40066497</v>
      </c>
      <c r="C815">
        <v>8000000</v>
      </c>
      <c r="D815">
        <v>32066497</v>
      </c>
    </row>
    <row r="816" spans="1:4" x14ac:dyDescent="0.35">
      <c r="A816" t="s">
        <v>2953</v>
      </c>
      <c r="B816">
        <v>52066000</v>
      </c>
      <c r="C816">
        <v>20000000</v>
      </c>
      <c r="D816">
        <v>32066000</v>
      </c>
    </row>
    <row r="817" spans="1:4" x14ac:dyDescent="0.35">
      <c r="A817" t="s">
        <v>79</v>
      </c>
      <c r="B817">
        <v>262030663</v>
      </c>
      <c r="C817">
        <v>230000000</v>
      </c>
      <c r="D817">
        <v>32030663</v>
      </c>
    </row>
    <row r="818" spans="1:4" x14ac:dyDescent="0.35">
      <c r="A818" t="s">
        <v>4816</v>
      </c>
      <c r="B818">
        <v>36000000</v>
      </c>
      <c r="C818">
        <v>4000000</v>
      </c>
      <c r="D818">
        <v>32000000</v>
      </c>
    </row>
    <row r="819" spans="1:4" x14ac:dyDescent="0.35">
      <c r="A819" t="s">
        <v>353</v>
      </c>
      <c r="B819">
        <v>176997107</v>
      </c>
      <c r="C819">
        <v>145000000</v>
      </c>
      <c r="D819">
        <v>31997107</v>
      </c>
    </row>
    <row r="820" spans="1:4" x14ac:dyDescent="0.35">
      <c r="A820" t="s">
        <v>4517</v>
      </c>
      <c r="B820">
        <v>38400000</v>
      </c>
      <c r="C820">
        <v>6500000</v>
      </c>
      <c r="D820">
        <v>31900000</v>
      </c>
    </row>
    <row r="821" spans="1:4" x14ac:dyDescent="0.35">
      <c r="A821" t="s">
        <v>2544</v>
      </c>
      <c r="B821">
        <v>57859105</v>
      </c>
      <c r="C821">
        <v>26000000</v>
      </c>
      <c r="D821">
        <v>31859105</v>
      </c>
    </row>
    <row r="822" spans="1:4" x14ac:dyDescent="0.35">
      <c r="A822" t="s">
        <v>3634</v>
      </c>
      <c r="B822">
        <v>46338728</v>
      </c>
      <c r="C822">
        <v>14500000</v>
      </c>
      <c r="D822">
        <v>31838728</v>
      </c>
    </row>
    <row r="823" spans="1:4" x14ac:dyDescent="0.35">
      <c r="A823" t="s">
        <v>3716</v>
      </c>
      <c r="B823">
        <v>44726644</v>
      </c>
      <c r="C823">
        <v>13000000</v>
      </c>
      <c r="D823">
        <v>31726644</v>
      </c>
    </row>
    <row r="824" spans="1:4" x14ac:dyDescent="0.35">
      <c r="A824" t="s">
        <v>3205</v>
      </c>
      <c r="B824">
        <v>52691009</v>
      </c>
      <c r="C824">
        <v>21000000</v>
      </c>
      <c r="D824">
        <v>31691009</v>
      </c>
    </row>
    <row r="825" spans="1:4" x14ac:dyDescent="0.35">
      <c r="A825" t="s">
        <v>1413</v>
      </c>
      <c r="B825">
        <v>81517441</v>
      </c>
      <c r="C825">
        <v>50000000</v>
      </c>
      <c r="D825">
        <v>31517441</v>
      </c>
    </row>
    <row r="826" spans="1:4" x14ac:dyDescent="0.35">
      <c r="A826" t="s">
        <v>2598</v>
      </c>
      <c r="B826">
        <v>56505065</v>
      </c>
      <c r="C826">
        <v>25000000</v>
      </c>
      <c r="D826">
        <v>31505065</v>
      </c>
    </row>
    <row r="827" spans="1:4" x14ac:dyDescent="0.35">
      <c r="A827" t="s">
        <v>3156</v>
      </c>
      <c r="B827">
        <v>51431160</v>
      </c>
      <c r="C827">
        <v>20000000</v>
      </c>
      <c r="D827">
        <v>31431160</v>
      </c>
    </row>
    <row r="828" spans="1:4" x14ac:dyDescent="0.35">
      <c r="A828" t="s">
        <v>4822</v>
      </c>
      <c r="B828">
        <v>35385560</v>
      </c>
      <c r="C828">
        <v>4000000</v>
      </c>
      <c r="D828">
        <v>31385560</v>
      </c>
    </row>
    <row r="829" spans="1:4" x14ac:dyDescent="0.35">
      <c r="A829" t="s">
        <v>2265</v>
      </c>
      <c r="B829">
        <v>66359959</v>
      </c>
      <c r="C829">
        <v>35000000</v>
      </c>
      <c r="D829">
        <v>31359959</v>
      </c>
    </row>
    <row r="830" spans="1:4" x14ac:dyDescent="0.35">
      <c r="A830" t="s">
        <v>2451</v>
      </c>
      <c r="B830">
        <v>52353636</v>
      </c>
      <c r="C830">
        <v>21000000</v>
      </c>
      <c r="D830">
        <v>31353636</v>
      </c>
    </row>
    <row r="831" spans="1:4" x14ac:dyDescent="0.35">
      <c r="A831" t="s">
        <v>1766</v>
      </c>
      <c r="B831">
        <v>71347010</v>
      </c>
      <c r="C831">
        <v>40000000</v>
      </c>
      <c r="D831">
        <v>31347010</v>
      </c>
    </row>
    <row r="832" spans="1:4" x14ac:dyDescent="0.35">
      <c r="A832" t="s">
        <v>532</v>
      </c>
      <c r="B832">
        <v>146282411</v>
      </c>
      <c r="C832">
        <v>115000000</v>
      </c>
      <c r="D832">
        <v>31282411</v>
      </c>
    </row>
    <row r="833" spans="1:4" x14ac:dyDescent="0.35">
      <c r="A833" t="s">
        <v>1590</v>
      </c>
      <c r="B833">
        <v>76261036</v>
      </c>
      <c r="C833">
        <v>45000000</v>
      </c>
      <c r="D833">
        <v>31261036</v>
      </c>
    </row>
    <row r="834" spans="1:4" x14ac:dyDescent="0.35">
      <c r="A834" t="s">
        <v>1113</v>
      </c>
      <c r="B834">
        <v>101217900</v>
      </c>
      <c r="C834">
        <v>70000000</v>
      </c>
      <c r="D834">
        <v>31217900</v>
      </c>
    </row>
    <row r="835" spans="1:4" x14ac:dyDescent="0.35">
      <c r="A835" t="s">
        <v>3023</v>
      </c>
      <c r="B835">
        <v>32000000</v>
      </c>
      <c r="C835">
        <v>806947</v>
      </c>
      <c r="D835">
        <v>31193053</v>
      </c>
    </row>
    <row r="836" spans="1:4" x14ac:dyDescent="0.35">
      <c r="A836" t="s">
        <v>585</v>
      </c>
      <c r="B836">
        <v>130174897</v>
      </c>
      <c r="C836">
        <v>99000000</v>
      </c>
      <c r="D836">
        <v>31174897</v>
      </c>
    </row>
    <row r="837" spans="1:4" x14ac:dyDescent="0.35">
      <c r="A837" t="s">
        <v>3718</v>
      </c>
      <c r="B837">
        <v>44134898</v>
      </c>
      <c r="C837">
        <v>13000000</v>
      </c>
      <c r="D837">
        <v>31134898</v>
      </c>
    </row>
    <row r="838" spans="1:4" x14ac:dyDescent="0.35">
      <c r="A838" t="s">
        <v>1784</v>
      </c>
      <c r="B838">
        <v>61094903</v>
      </c>
      <c r="C838">
        <v>30000000</v>
      </c>
      <c r="D838">
        <v>31094903</v>
      </c>
    </row>
    <row r="839" spans="1:4" x14ac:dyDescent="0.35">
      <c r="A839" t="s">
        <v>1784</v>
      </c>
      <c r="B839">
        <v>61094903</v>
      </c>
      <c r="C839">
        <v>30000000</v>
      </c>
      <c r="D839">
        <v>31094903</v>
      </c>
    </row>
    <row r="840" spans="1:4" x14ac:dyDescent="0.35">
      <c r="A840" t="s">
        <v>1415</v>
      </c>
      <c r="B840">
        <v>81022333</v>
      </c>
      <c r="C840">
        <v>50000000</v>
      </c>
      <c r="D840">
        <v>31022333</v>
      </c>
    </row>
    <row r="841" spans="1:4" x14ac:dyDescent="0.35">
      <c r="A841" t="s">
        <v>303</v>
      </c>
      <c r="B841">
        <v>181015141</v>
      </c>
      <c r="C841">
        <v>150000000</v>
      </c>
      <c r="D841">
        <v>31015141</v>
      </c>
    </row>
    <row r="842" spans="1:4" x14ac:dyDescent="0.35">
      <c r="A842" t="s">
        <v>2891</v>
      </c>
      <c r="B842">
        <v>52008288</v>
      </c>
      <c r="C842">
        <v>21000000</v>
      </c>
      <c r="D842">
        <v>31008288</v>
      </c>
    </row>
    <row r="843" spans="1:4" x14ac:dyDescent="0.35">
      <c r="A843" t="s">
        <v>4656</v>
      </c>
      <c r="B843">
        <v>36000000</v>
      </c>
      <c r="C843">
        <v>5000000</v>
      </c>
      <c r="D843">
        <v>31000000</v>
      </c>
    </row>
    <row r="844" spans="1:4" x14ac:dyDescent="0.35">
      <c r="A844" t="s">
        <v>2599</v>
      </c>
      <c r="B844">
        <v>55973336</v>
      </c>
      <c r="C844">
        <v>25000000</v>
      </c>
      <c r="D844">
        <v>30973336</v>
      </c>
    </row>
    <row r="845" spans="1:4" x14ac:dyDescent="0.35">
      <c r="A845" t="s">
        <v>5050</v>
      </c>
      <c r="B845">
        <v>33349949</v>
      </c>
      <c r="C845">
        <v>2500000</v>
      </c>
      <c r="D845">
        <v>30849949</v>
      </c>
    </row>
    <row r="846" spans="1:4" x14ac:dyDescent="0.35">
      <c r="A846" t="s">
        <v>1767</v>
      </c>
      <c r="B846">
        <v>70836296</v>
      </c>
      <c r="C846">
        <v>40000000</v>
      </c>
      <c r="D846">
        <v>30836296</v>
      </c>
    </row>
    <row r="847" spans="1:4" x14ac:dyDescent="0.35">
      <c r="A847" t="s">
        <v>5042</v>
      </c>
      <c r="B847">
        <v>32600000</v>
      </c>
      <c r="C847">
        <v>1800000</v>
      </c>
      <c r="D847">
        <v>30800000</v>
      </c>
    </row>
    <row r="848" spans="1:4" x14ac:dyDescent="0.35">
      <c r="A848" t="s">
        <v>4224</v>
      </c>
      <c r="B848">
        <v>30859000</v>
      </c>
      <c r="C848">
        <v>83532</v>
      </c>
      <c r="D848">
        <v>30775468</v>
      </c>
    </row>
    <row r="849" spans="1:4" x14ac:dyDescent="0.35">
      <c r="A849" t="s">
        <v>4224</v>
      </c>
      <c r="B849">
        <v>30859000</v>
      </c>
      <c r="C849">
        <v>83532</v>
      </c>
      <c r="D849">
        <v>30775468</v>
      </c>
    </row>
    <row r="850" spans="1:4" x14ac:dyDescent="0.35">
      <c r="A850" t="s">
        <v>4413</v>
      </c>
      <c r="B850">
        <v>37295394</v>
      </c>
      <c r="C850">
        <v>6600000</v>
      </c>
      <c r="D850">
        <v>30695394</v>
      </c>
    </row>
    <row r="851" spans="1:4" x14ac:dyDescent="0.35">
      <c r="A851" t="s">
        <v>642</v>
      </c>
      <c r="B851">
        <v>120618403</v>
      </c>
      <c r="C851">
        <v>90000000</v>
      </c>
      <c r="D851">
        <v>30618403</v>
      </c>
    </row>
    <row r="852" spans="1:4" x14ac:dyDescent="0.35">
      <c r="A852" t="s">
        <v>5315</v>
      </c>
      <c r="B852">
        <v>31537320</v>
      </c>
      <c r="C852">
        <v>1000000</v>
      </c>
      <c r="D852">
        <v>30537320</v>
      </c>
    </row>
    <row r="853" spans="1:4" x14ac:dyDescent="0.35">
      <c r="A853" t="s">
        <v>4029</v>
      </c>
      <c r="B853">
        <v>40485039</v>
      </c>
      <c r="C853">
        <v>10000000</v>
      </c>
      <c r="D853">
        <v>30485039</v>
      </c>
    </row>
    <row r="854" spans="1:4" x14ac:dyDescent="0.35">
      <c r="A854" t="s">
        <v>1768</v>
      </c>
      <c r="B854">
        <v>70405498</v>
      </c>
      <c r="C854">
        <v>40000000</v>
      </c>
      <c r="D854">
        <v>30405498</v>
      </c>
    </row>
    <row r="855" spans="1:4" x14ac:dyDescent="0.35">
      <c r="A855" t="s">
        <v>1135</v>
      </c>
      <c r="B855">
        <v>90341670</v>
      </c>
      <c r="C855">
        <v>60000000</v>
      </c>
      <c r="D855">
        <v>30341670</v>
      </c>
    </row>
    <row r="856" spans="1:4" x14ac:dyDescent="0.35">
      <c r="A856" t="s">
        <v>4615</v>
      </c>
      <c r="B856">
        <v>35811509</v>
      </c>
      <c r="C856">
        <v>5500000</v>
      </c>
      <c r="D856">
        <v>30311509</v>
      </c>
    </row>
    <row r="857" spans="1:4" x14ac:dyDescent="0.35">
      <c r="A857" t="s">
        <v>2799</v>
      </c>
      <c r="B857">
        <v>53302314</v>
      </c>
      <c r="C857">
        <v>23000000</v>
      </c>
      <c r="D857">
        <v>30302314</v>
      </c>
    </row>
    <row r="858" spans="1:4" x14ac:dyDescent="0.35">
      <c r="A858" t="s">
        <v>1372</v>
      </c>
      <c r="B858">
        <v>80270227</v>
      </c>
      <c r="C858">
        <v>50000000</v>
      </c>
      <c r="D858">
        <v>30270227</v>
      </c>
    </row>
    <row r="859" spans="1:4" x14ac:dyDescent="0.35">
      <c r="A859" t="s">
        <v>2275</v>
      </c>
      <c r="B859">
        <v>60269340</v>
      </c>
      <c r="C859">
        <v>30000000</v>
      </c>
      <c r="D859">
        <v>30269340</v>
      </c>
    </row>
    <row r="860" spans="1:4" x14ac:dyDescent="0.35">
      <c r="A860" t="s">
        <v>3955</v>
      </c>
      <c r="B860">
        <v>41227069</v>
      </c>
      <c r="C860">
        <v>11000000</v>
      </c>
      <c r="D860">
        <v>30227069</v>
      </c>
    </row>
    <row r="861" spans="1:4" x14ac:dyDescent="0.35">
      <c r="A861" t="s">
        <v>1770</v>
      </c>
      <c r="B861">
        <v>70163652</v>
      </c>
      <c r="C861">
        <v>40000000</v>
      </c>
      <c r="D861">
        <v>30163652</v>
      </c>
    </row>
    <row r="862" spans="1:4" x14ac:dyDescent="0.35">
      <c r="A862" t="s">
        <v>531</v>
      </c>
      <c r="B862">
        <v>130127620</v>
      </c>
      <c r="C862">
        <v>100000000</v>
      </c>
      <c r="D862">
        <v>30127620</v>
      </c>
    </row>
    <row r="863" spans="1:4" x14ac:dyDescent="0.35">
      <c r="A863" t="s">
        <v>1692</v>
      </c>
      <c r="B863">
        <v>70100000</v>
      </c>
      <c r="C863">
        <v>40000000</v>
      </c>
      <c r="D863">
        <v>30100000</v>
      </c>
    </row>
    <row r="864" spans="1:4" x14ac:dyDescent="0.35">
      <c r="A864" t="s">
        <v>2277</v>
      </c>
      <c r="B864">
        <v>60033780</v>
      </c>
      <c r="C864">
        <v>30000000</v>
      </c>
      <c r="D864">
        <v>30033780</v>
      </c>
    </row>
    <row r="865" spans="1:4" x14ac:dyDescent="0.35">
      <c r="A865" t="s">
        <v>525</v>
      </c>
      <c r="B865">
        <v>132014112</v>
      </c>
      <c r="C865">
        <v>102000000</v>
      </c>
      <c r="D865">
        <v>30014112</v>
      </c>
    </row>
    <row r="866" spans="1:4" x14ac:dyDescent="0.35">
      <c r="A866" t="s">
        <v>5458</v>
      </c>
      <c r="B866">
        <v>30500882</v>
      </c>
      <c r="C866">
        <v>500000</v>
      </c>
      <c r="D866">
        <v>30000882</v>
      </c>
    </row>
    <row r="867" spans="1:4" x14ac:dyDescent="0.35">
      <c r="A867" t="s">
        <v>761</v>
      </c>
      <c r="B867">
        <v>109993847</v>
      </c>
      <c r="C867">
        <v>80000000</v>
      </c>
      <c r="D867">
        <v>29993847</v>
      </c>
    </row>
    <row r="868" spans="1:4" x14ac:dyDescent="0.35">
      <c r="A868" t="s">
        <v>288</v>
      </c>
      <c r="B868">
        <v>179982968</v>
      </c>
      <c r="C868">
        <v>150000000</v>
      </c>
      <c r="D868">
        <v>29982968</v>
      </c>
    </row>
    <row r="869" spans="1:4" x14ac:dyDescent="0.35">
      <c r="A869" t="s">
        <v>4659</v>
      </c>
      <c r="B869">
        <v>34468224</v>
      </c>
      <c r="C869">
        <v>4500000</v>
      </c>
      <c r="D869">
        <v>29968224</v>
      </c>
    </row>
    <row r="870" spans="1:4" x14ac:dyDescent="0.35">
      <c r="A870" t="s">
        <v>1416</v>
      </c>
      <c r="B870">
        <v>79948113</v>
      </c>
      <c r="C870">
        <v>50000000</v>
      </c>
      <c r="D870">
        <v>29948113</v>
      </c>
    </row>
    <row r="871" spans="1:4" x14ac:dyDescent="0.35">
      <c r="A871" t="s">
        <v>292</v>
      </c>
      <c r="B871">
        <v>179883016</v>
      </c>
      <c r="C871">
        <v>150000000</v>
      </c>
      <c r="D871">
        <v>29883016</v>
      </c>
    </row>
    <row r="872" spans="1:4" x14ac:dyDescent="0.35">
      <c r="A872" t="s">
        <v>5055</v>
      </c>
      <c r="B872">
        <v>32230907</v>
      </c>
      <c r="C872">
        <v>2500000</v>
      </c>
      <c r="D872">
        <v>29730907</v>
      </c>
    </row>
    <row r="873" spans="1:4" x14ac:dyDescent="0.35">
      <c r="A873" t="s">
        <v>3369</v>
      </c>
      <c r="B873">
        <v>44667095</v>
      </c>
      <c r="C873">
        <v>15000000</v>
      </c>
      <c r="D873">
        <v>29667095</v>
      </c>
    </row>
    <row r="874" spans="1:4" x14ac:dyDescent="0.35">
      <c r="A874" t="s">
        <v>2019</v>
      </c>
      <c r="B874">
        <v>64604977</v>
      </c>
      <c r="C874">
        <v>35000000</v>
      </c>
      <c r="D874">
        <v>29604977</v>
      </c>
    </row>
    <row r="875" spans="1:4" x14ac:dyDescent="0.35">
      <c r="A875" t="s">
        <v>3371</v>
      </c>
      <c r="B875">
        <v>45507053</v>
      </c>
      <c r="C875">
        <v>16000000</v>
      </c>
      <c r="D875">
        <v>29507053</v>
      </c>
    </row>
    <row r="876" spans="1:4" x14ac:dyDescent="0.35">
      <c r="A876" t="s">
        <v>2273</v>
      </c>
      <c r="B876">
        <v>74484168</v>
      </c>
      <c r="C876">
        <v>45000000</v>
      </c>
      <c r="D876">
        <v>29484168</v>
      </c>
    </row>
    <row r="877" spans="1:4" x14ac:dyDescent="0.35">
      <c r="A877" t="s">
        <v>2843</v>
      </c>
      <c r="B877">
        <v>51483949</v>
      </c>
      <c r="C877">
        <v>22000000</v>
      </c>
      <c r="D877">
        <v>29483949</v>
      </c>
    </row>
    <row r="878" spans="1:4" x14ac:dyDescent="0.35">
      <c r="A878" t="s">
        <v>4412</v>
      </c>
      <c r="B878">
        <v>34099640</v>
      </c>
      <c r="C878">
        <v>5000000</v>
      </c>
      <c r="D878">
        <v>29099640</v>
      </c>
    </row>
    <row r="879" spans="1:4" x14ac:dyDescent="0.35">
      <c r="A879" t="s">
        <v>2600</v>
      </c>
      <c r="B879">
        <v>54098051</v>
      </c>
      <c r="C879">
        <v>25000000</v>
      </c>
      <c r="D879">
        <v>29098051</v>
      </c>
    </row>
    <row r="880" spans="1:4" x14ac:dyDescent="0.35">
      <c r="A880" t="s">
        <v>4607</v>
      </c>
      <c r="B880">
        <v>32541719</v>
      </c>
      <c r="C880">
        <v>3500159</v>
      </c>
      <c r="D880">
        <v>29041560</v>
      </c>
    </row>
    <row r="881" spans="1:4" x14ac:dyDescent="0.35">
      <c r="A881" t="s">
        <v>2020</v>
      </c>
      <c r="B881">
        <v>63939454</v>
      </c>
      <c r="C881">
        <v>35000000</v>
      </c>
      <c r="D881">
        <v>28939454</v>
      </c>
    </row>
    <row r="882" spans="1:4" x14ac:dyDescent="0.35">
      <c r="A882" t="s">
        <v>949</v>
      </c>
      <c r="B882">
        <v>98895417</v>
      </c>
      <c r="C882">
        <v>70000000</v>
      </c>
      <c r="D882">
        <v>28895417</v>
      </c>
    </row>
    <row r="883" spans="1:4" x14ac:dyDescent="0.35">
      <c r="A883" t="s">
        <v>3353</v>
      </c>
      <c r="B883">
        <v>43848100</v>
      </c>
      <c r="C883">
        <v>15000000</v>
      </c>
      <c r="D883">
        <v>28848100</v>
      </c>
    </row>
    <row r="884" spans="1:4" x14ac:dyDescent="0.35">
      <c r="A884" t="s">
        <v>2021</v>
      </c>
      <c r="B884">
        <v>63826569</v>
      </c>
      <c r="C884">
        <v>35000000</v>
      </c>
      <c r="D884">
        <v>28826569</v>
      </c>
    </row>
    <row r="885" spans="1:4" x14ac:dyDescent="0.35">
      <c r="A885" t="s">
        <v>1034</v>
      </c>
      <c r="B885">
        <v>93771072</v>
      </c>
      <c r="C885">
        <v>65000000</v>
      </c>
      <c r="D885">
        <v>28771072</v>
      </c>
    </row>
    <row r="886" spans="1:4" x14ac:dyDescent="0.35">
      <c r="A886" t="s">
        <v>2838</v>
      </c>
      <c r="B886">
        <v>50728000</v>
      </c>
      <c r="C886">
        <v>22000000</v>
      </c>
      <c r="D886">
        <v>28728000</v>
      </c>
    </row>
    <row r="887" spans="1:4" x14ac:dyDescent="0.35">
      <c r="A887" t="s">
        <v>2279</v>
      </c>
      <c r="B887">
        <v>58715510</v>
      </c>
      <c r="C887">
        <v>30000000</v>
      </c>
      <c r="D887">
        <v>28715510</v>
      </c>
    </row>
    <row r="888" spans="1:4" x14ac:dyDescent="0.35">
      <c r="A888" t="s">
        <v>2219</v>
      </c>
      <c r="B888">
        <v>62700000</v>
      </c>
      <c r="C888">
        <v>34000000</v>
      </c>
      <c r="D888">
        <v>28700000</v>
      </c>
    </row>
    <row r="889" spans="1:4" x14ac:dyDescent="0.35">
      <c r="A889" t="s">
        <v>2949</v>
      </c>
      <c r="B889">
        <v>48546578</v>
      </c>
      <c r="C889">
        <v>20000000</v>
      </c>
      <c r="D889">
        <v>28546578</v>
      </c>
    </row>
    <row r="890" spans="1:4" x14ac:dyDescent="0.35">
      <c r="A890" t="s">
        <v>418</v>
      </c>
      <c r="B890">
        <v>131536019</v>
      </c>
      <c r="C890">
        <v>103000000</v>
      </c>
      <c r="D890">
        <v>28536019</v>
      </c>
    </row>
    <row r="891" spans="1:4" x14ac:dyDescent="0.35">
      <c r="A891" t="s">
        <v>4299</v>
      </c>
      <c r="B891">
        <v>36500000</v>
      </c>
      <c r="C891">
        <v>8000000</v>
      </c>
      <c r="D891">
        <v>28500000</v>
      </c>
    </row>
    <row r="892" spans="1:4" x14ac:dyDescent="0.35">
      <c r="A892" t="s">
        <v>2800</v>
      </c>
      <c r="B892">
        <v>40962534</v>
      </c>
      <c r="C892">
        <v>12500000</v>
      </c>
      <c r="D892">
        <v>28462534</v>
      </c>
    </row>
    <row r="893" spans="1:4" x14ac:dyDescent="0.35">
      <c r="A893" t="s">
        <v>2951</v>
      </c>
      <c r="B893">
        <v>48423368</v>
      </c>
      <c r="C893">
        <v>20000000</v>
      </c>
      <c r="D893">
        <v>28423368</v>
      </c>
    </row>
    <row r="894" spans="1:4" x14ac:dyDescent="0.35">
      <c r="A894" t="s">
        <v>4411</v>
      </c>
      <c r="B894">
        <v>35400000</v>
      </c>
      <c r="C894">
        <v>7000000</v>
      </c>
      <c r="D894">
        <v>28400000</v>
      </c>
    </row>
    <row r="895" spans="1:4" x14ac:dyDescent="0.35">
      <c r="A895" t="s">
        <v>4821</v>
      </c>
      <c r="B895">
        <v>31968347</v>
      </c>
      <c r="C895">
        <v>3600000</v>
      </c>
      <c r="D895">
        <v>28368347</v>
      </c>
    </row>
    <row r="896" spans="1:4" x14ac:dyDescent="0.35">
      <c r="A896" t="s">
        <v>2174</v>
      </c>
      <c r="B896">
        <v>60328558</v>
      </c>
      <c r="C896">
        <v>32000000</v>
      </c>
      <c r="D896">
        <v>28328558</v>
      </c>
    </row>
    <row r="897" spans="1:4" x14ac:dyDescent="0.35">
      <c r="A897" t="s">
        <v>2024</v>
      </c>
      <c r="B897">
        <v>61280963</v>
      </c>
      <c r="C897">
        <v>33000000</v>
      </c>
      <c r="D897">
        <v>28280963</v>
      </c>
    </row>
    <row r="898" spans="1:4" x14ac:dyDescent="0.35">
      <c r="A898" t="s">
        <v>1150</v>
      </c>
      <c r="B898">
        <v>88200225</v>
      </c>
      <c r="C898">
        <v>60000000</v>
      </c>
      <c r="D898">
        <v>28200225</v>
      </c>
    </row>
    <row r="899" spans="1:4" x14ac:dyDescent="0.35">
      <c r="A899" t="s">
        <v>3956</v>
      </c>
      <c r="B899">
        <v>39025000</v>
      </c>
      <c r="C899">
        <v>11000000</v>
      </c>
      <c r="D899">
        <v>28025000</v>
      </c>
    </row>
    <row r="900" spans="1:4" x14ac:dyDescent="0.35">
      <c r="A900" t="s">
        <v>3465</v>
      </c>
      <c r="B900">
        <v>43022524</v>
      </c>
      <c r="C900">
        <v>15000000</v>
      </c>
      <c r="D900">
        <v>28022524</v>
      </c>
    </row>
    <row r="901" spans="1:4" x14ac:dyDescent="0.35">
      <c r="A901" t="s">
        <v>1290</v>
      </c>
      <c r="B901">
        <v>83000000</v>
      </c>
      <c r="C901">
        <v>55000000</v>
      </c>
      <c r="D901">
        <v>28000000</v>
      </c>
    </row>
    <row r="902" spans="1:4" x14ac:dyDescent="0.35">
      <c r="A902" t="s">
        <v>3469</v>
      </c>
      <c r="B902">
        <v>42919096</v>
      </c>
      <c r="C902">
        <v>15000000</v>
      </c>
      <c r="D902">
        <v>27919096</v>
      </c>
    </row>
    <row r="903" spans="1:4" x14ac:dyDescent="0.35">
      <c r="A903" t="s">
        <v>3469</v>
      </c>
      <c r="B903">
        <v>42919096</v>
      </c>
      <c r="C903">
        <v>15000000</v>
      </c>
      <c r="D903">
        <v>27919096</v>
      </c>
    </row>
    <row r="904" spans="1:4" x14ac:dyDescent="0.35">
      <c r="A904" t="s">
        <v>2955</v>
      </c>
      <c r="B904">
        <v>47887943</v>
      </c>
      <c r="C904">
        <v>20000000</v>
      </c>
      <c r="D904">
        <v>27887943</v>
      </c>
    </row>
    <row r="905" spans="1:4" x14ac:dyDescent="0.35">
      <c r="A905" t="s">
        <v>2225</v>
      </c>
      <c r="B905">
        <v>58879132</v>
      </c>
      <c r="C905">
        <v>31000000</v>
      </c>
      <c r="D905">
        <v>27879132</v>
      </c>
    </row>
    <row r="906" spans="1:4" x14ac:dyDescent="0.35">
      <c r="A906" t="s">
        <v>2958</v>
      </c>
      <c r="B906">
        <v>47852604</v>
      </c>
      <c r="C906">
        <v>20000000</v>
      </c>
      <c r="D906">
        <v>27852604</v>
      </c>
    </row>
    <row r="907" spans="1:4" x14ac:dyDescent="0.35">
      <c r="A907" t="s">
        <v>4959</v>
      </c>
      <c r="B907">
        <v>30000000</v>
      </c>
      <c r="C907">
        <v>2200000</v>
      </c>
      <c r="D907">
        <v>27800000</v>
      </c>
    </row>
    <row r="908" spans="1:4" x14ac:dyDescent="0.35">
      <c r="A908" t="s">
        <v>702</v>
      </c>
      <c r="B908">
        <v>112703470</v>
      </c>
      <c r="C908">
        <v>85000000</v>
      </c>
      <c r="D908">
        <v>27703470</v>
      </c>
    </row>
    <row r="909" spans="1:4" x14ac:dyDescent="0.35">
      <c r="A909" t="s">
        <v>3957</v>
      </c>
      <c r="B909">
        <v>38201895</v>
      </c>
      <c r="C909">
        <v>10500000</v>
      </c>
      <c r="D909">
        <v>27701895</v>
      </c>
    </row>
    <row r="910" spans="1:4" x14ac:dyDescent="0.35">
      <c r="A910" t="s">
        <v>1910</v>
      </c>
      <c r="B910">
        <v>50693162</v>
      </c>
      <c r="C910">
        <v>23000000</v>
      </c>
      <c r="D910">
        <v>27693162</v>
      </c>
    </row>
    <row r="911" spans="1:4" x14ac:dyDescent="0.35">
      <c r="A911" t="s">
        <v>1404</v>
      </c>
      <c r="B911">
        <v>97680195</v>
      </c>
      <c r="C911">
        <v>70000000</v>
      </c>
      <c r="D911">
        <v>27680195</v>
      </c>
    </row>
    <row r="912" spans="1:4" x14ac:dyDescent="0.35">
      <c r="A912" t="s">
        <v>3838</v>
      </c>
      <c r="B912">
        <v>39647595</v>
      </c>
      <c r="C912">
        <v>12000000</v>
      </c>
      <c r="D912">
        <v>27647595</v>
      </c>
    </row>
    <row r="913" spans="1:4" x14ac:dyDescent="0.35">
      <c r="A913" t="s">
        <v>1341</v>
      </c>
      <c r="B913">
        <v>81645152</v>
      </c>
      <c r="C913">
        <v>54000000</v>
      </c>
      <c r="D913">
        <v>27645152</v>
      </c>
    </row>
    <row r="914" spans="1:4" x14ac:dyDescent="0.35">
      <c r="A914" t="s">
        <v>3471</v>
      </c>
      <c r="B914">
        <v>42592530</v>
      </c>
      <c r="C914">
        <v>15000000</v>
      </c>
      <c r="D914">
        <v>27592530</v>
      </c>
    </row>
    <row r="915" spans="1:4" x14ac:dyDescent="0.35">
      <c r="A915" t="s">
        <v>2606</v>
      </c>
      <c r="B915">
        <v>52528330</v>
      </c>
      <c r="C915">
        <v>25000000</v>
      </c>
      <c r="D915">
        <v>27528330</v>
      </c>
    </row>
    <row r="916" spans="1:4" x14ac:dyDescent="0.35">
      <c r="A916" t="s">
        <v>4028</v>
      </c>
      <c r="B916">
        <v>37470017</v>
      </c>
      <c r="C916">
        <v>10000000</v>
      </c>
      <c r="D916">
        <v>27470017</v>
      </c>
    </row>
    <row r="917" spans="1:4" x14ac:dyDescent="0.35">
      <c r="A917" t="s">
        <v>3318</v>
      </c>
      <c r="B917">
        <v>44469602</v>
      </c>
      <c r="C917">
        <v>17000000</v>
      </c>
      <c r="D917">
        <v>27469602</v>
      </c>
    </row>
    <row r="918" spans="1:4" x14ac:dyDescent="0.35">
      <c r="A918" t="s">
        <v>4661</v>
      </c>
      <c r="B918">
        <v>32453345</v>
      </c>
      <c r="C918">
        <v>5000000</v>
      </c>
      <c r="D918">
        <v>27453345</v>
      </c>
    </row>
    <row r="919" spans="1:4" x14ac:dyDescent="0.35">
      <c r="A919" t="s">
        <v>2290</v>
      </c>
      <c r="B919">
        <v>55210049</v>
      </c>
      <c r="C919">
        <v>27800000</v>
      </c>
      <c r="D919">
        <v>27410049</v>
      </c>
    </row>
    <row r="920" spans="1:4" x14ac:dyDescent="0.35">
      <c r="A920" t="s">
        <v>3965</v>
      </c>
      <c r="B920">
        <v>38317535</v>
      </c>
      <c r="C920">
        <v>11000000</v>
      </c>
      <c r="D920">
        <v>27317535</v>
      </c>
    </row>
    <row r="921" spans="1:4" x14ac:dyDescent="0.35">
      <c r="A921" t="s">
        <v>4817</v>
      </c>
      <c r="B921">
        <v>31252964</v>
      </c>
      <c r="C921">
        <v>4000000</v>
      </c>
      <c r="D921">
        <v>27252964</v>
      </c>
    </row>
    <row r="922" spans="1:4" x14ac:dyDescent="0.35">
      <c r="A922" t="s">
        <v>290</v>
      </c>
      <c r="B922">
        <v>177243721</v>
      </c>
      <c r="C922">
        <v>150000000</v>
      </c>
      <c r="D922">
        <v>27243721</v>
      </c>
    </row>
    <row r="923" spans="1:4" x14ac:dyDescent="0.35">
      <c r="A923" t="s">
        <v>2505</v>
      </c>
      <c r="B923">
        <v>54200000</v>
      </c>
      <c r="C923">
        <v>27000000</v>
      </c>
      <c r="D923">
        <v>27200000</v>
      </c>
    </row>
    <row r="924" spans="1:4" x14ac:dyDescent="0.35">
      <c r="A924" t="s">
        <v>1664</v>
      </c>
      <c r="B924">
        <v>67061228</v>
      </c>
      <c r="C924">
        <v>40000000</v>
      </c>
      <c r="D924">
        <v>27061228</v>
      </c>
    </row>
    <row r="925" spans="1:4" x14ac:dyDescent="0.35">
      <c r="A925" t="s">
        <v>4230</v>
      </c>
      <c r="B925">
        <v>36049108</v>
      </c>
      <c r="C925">
        <v>9000000</v>
      </c>
      <c r="D925">
        <v>27049108</v>
      </c>
    </row>
    <row r="926" spans="1:4" x14ac:dyDescent="0.35">
      <c r="A926" t="s">
        <v>2851</v>
      </c>
      <c r="B926">
        <v>49002815</v>
      </c>
      <c r="C926">
        <v>22000000</v>
      </c>
      <c r="D926">
        <v>27002815</v>
      </c>
    </row>
    <row r="927" spans="1:4" x14ac:dyDescent="0.35">
      <c r="A927" t="s">
        <v>4303</v>
      </c>
      <c r="B927">
        <v>34963967</v>
      </c>
      <c r="C927">
        <v>8000000</v>
      </c>
      <c r="D927">
        <v>26963967</v>
      </c>
    </row>
    <row r="928" spans="1:4" x14ac:dyDescent="0.35">
      <c r="A928" t="s">
        <v>1799</v>
      </c>
      <c r="B928">
        <v>51853450</v>
      </c>
      <c r="C928">
        <v>25000000</v>
      </c>
      <c r="D928">
        <v>26853450</v>
      </c>
    </row>
    <row r="929" spans="1:4" x14ac:dyDescent="0.35">
      <c r="A929" t="s">
        <v>2442</v>
      </c>
      <c r="B929">
        <v>55845943</v>
      </c>
      <c r="C929">
        <v>29000000</v>
      </c>
      <c r="D929">
        <v>26845943</v>
      </c>
    </row>
    <row r="930" spans="1:4" x14ac:dyDescent="0.35">
      <c r="A930" t="s">
        <v>3316</v>
      </c>
      <c r="B930">
        <v>41777564</v>
      </c>
      <c r="C930">
        <v>15000000</v>
      </c>
      <c r="D930">
        <v>26777564</v>
      </c>
    </row>
    <row r="931" spans="1:4" x14ac:dyDescent="0.35">
      <c r="A931" t="s">
        <v>3959</v>
      </c>
      <c r="B931">
        <v>37766350</v>
      </c>
      <c r="C931">
        <v>11000000</v>
      </c>
      <c r="D931">
        <v>26766350</v>
      </c>
    </row>
    <row r="932" spans="1:4" x14ac:dyDescent="0.35">
      <c r="A932" t="s">
        <v>4302</v>
      </c>
      <c r="B932">
        <v>34746109</v>
      </c>
      <c r="C932">
        <v>8000000</v>
      </c>
      <c r="D932">
        <v>26746109</v>
      </c>
    </row>
    <row r="933" spans="1:4" x14ac:dyDescent="0.35">
      <c r="A933" t="s">
        <v>2604</v>
      </c>
      <c r="B933">
        <v>51676606</v>
      </c>
      <c r="C933">
        <v>25000000</v>
      </c>
      <c r="D933">
        <v>26676606</v>
      </c>
    </row>
    <row r="934" spans="1:4" x14ac:dyDescent="0.35">
      <c r="A934" t="s">
        <v>3370</v>
      </c>
      <c r="B934">
        <v>42638165</v>
      </c>
      <c r="C934">
        <v>16000000</v>
      </c>
      <c r="D934">
        <v>26638165</v>
      </c>
    </row>
    <row r="935" spans="1:4" x14ac:dyDescent="0.35">
      <c r="A935" t="s">
        <v>3370</v>
      </c>
      <c r="B935">
        <v>42638165</v>
      </c>
      <c r="C935">
        <v>16000000</v>
      </c>
      <c r="D935">
        <v>26638165</v>
      </c>
    </row>
    <row r="936" spans="1:4" x14ac:dyDescent="0.35">
      <c r="A936" t="s">
        <v>1695</v>
      </c>
      <c r="B936">
        <v>57750000</v>
      </c>
      <c r="C936">
        <v>31115000</v>
      </c>
      <c r="D936">
        <v>26635000</v>
      </c>
    </row>
    <row r="937" spans="1:4" x14ac:dyDescent="0.35">
      <c r="A937" t="s">
        <v>4027</v>
      </c>
      <c r="B937">
        <v>38624000</v>
      </c>
      <c r="C937">
        <v>12000000</v>
      </c>
      <c r="D937">
        <v>26624000</v>
      </c>
    </row>
    <row r="938" spans="1:4" x14ac:dyDescent="0.35">
      <c r="A938" t="s">
        <v>2608</v>
      </c>
      <c r="B938">
        <v>51533608</v>
      </c>
      <c r="C938">
        <v>25000000</v>
      </c>
      <c r="D938">
        <v>26533608</v>
      </c>
    </row>
    <row r="939" spans="1:4" x14ac:dyDescent="0.35">
      <c r="A939" t="s">
        <v>1775</v>
      </c>
      <c r="B939">
        <v>66466372</v>
      </c>
      <c r="C939">
        <v>40000000</v>
      </c>
      <c r="D939">
        <v>26466372</v>
      </c>
    </row>
    <row r="940" spans="1:4" x14ac:dyDescent="0.35">
      <c r="A940" t="s">
        <v>1591</v>
      </c>
      <c r="B940">
        <v>71423726</v>
      </c>
      <c r="C940">
        <v>45000000</v>
      </c>
      <c r="D940">
        <v>26423726</v>
      </c>
    </row>
    <row r="941" spans="1:4" x14ac:dyDescent="0.35">
      <c r="A941" t="s">
        <v>4657</v>
      </c>
      <c r="B941">
        <v>34872293</v>
      </c>
      <c r="C941">
        <v>8500000</v>
      </c>
      <c r="D941">
        <v>26372293</v>
      </c>
    </row>
    <row r="942" spans="1:4" x14ac:dyDescent="0.35">
      <c r="A942" t="s">
        <v>2956</v>
      </c>
      <c r="B942">
        <v>46363118</v>
      </c>
      <c r="C942">
        <v>20000000</v>
      </c>
      <c r="D942">
        <v>26363118</v>
      </c>
    </row>
    <row r="943" spans="1:4" x14ac:dyDescent="0.35">
      <c r="A943" t="s">
        <v>1592</v>
      </c>
      <c r="B943">
        <v>71277420</v>
      </c>
      <c r="C943">
        <v>45000000</v>
      </c>
      <c r="D943">
        <v>26277420</v>
      </c>
    </row>
    <row r="944" spans="1:4" x14ac:dyDescent="0.35">
      <c r="A944" t="s">
        <v>3354</v>
      </c>
      <c r="B944">
        <v>42700000</v>
      </c>
      <c r="C944">
        <v>16500000</v>
      </c>
      <c r="D944">
        <v>26200000</v>
      </c>
    </row>
    <row r="945" spans="1:4" x14ac:dyDescent="0.35">
      <c r="A945" t="s">
        <v>3839</v>
      </c>
      <c r="B945">
        <v>38087366</v>
      </c>
      <c r="C945">
        <v>12000000</v>
      </c>
      <c r="D945">
        <v>26087366</v>
      </c>
    </row>
    <row r="946" spans="1:4" x14ac:dyDescent="0.35">
      <c r="A946" t="s">
        <v>764</v>
      </c>
      <c r="B946">
        <v>101087161</v>
      </c>
      <c r="C946">
        <v>75000000</v>
      </c>
      <c r="D946">
        <v>26087161</v>
      </c>
    </row>
    <row r="947" spans="1:4" x14ac:dyDescent="0.35">
      <c r="A947" t="s">
        <v>2295</v>
      </c>
      <c r="B947">
        <v>56068547</v>
      </c>
      <c r="C947">
        <v>30000000</v>
      </c>
      <c r="D947">
        <v>26068547</v>
      </c>
    </row>
    <row r="948" spans="1:4" x14ac:dyDescent="0.35">
      <c r="A948" t="s">
        <v>3746</v>
      </c>
      <c r="B948">
        <v>38916903</v>
      </c>
      <c r="C948">
        <v>13000000</v>
      </c>
      <c r="D948">
        <v>25916903</v>
      </c>
    </row>
    <row r="949" spans="1:4" x14ac:dyDescent="0.35">
      <c r="A949" t="s">
        <v>3224</v>
      </c>
      <c r="B949">
        <v>43853424</v>
      </c>
      <c r="C949">
        <v>18000000</v>
      </c>
      <c r="D949">
        <v>25853424</v>
      </c>
    </row>
    <row r="950" spans="1:4" x14ac:dyDescent="0.35">
      <c r="A950" t="s">
        <v>4036</v>
      </c>
      <c r="B950">
        <v>35794166</v>
      </c>
      <c r="C950">
        <v>10000000</v>
      </c>
      <c r="D950">
        <v>25794166</v>
      </c>
    </row>
    <row r="951" spans="1:4" x14ac:dyDescent="0.35">
      <c r="A951" t="s">
        <v>3865</v>
      </c>
      <c r="B951">
        <v>37707719</v>
      </c>
      <c r="C951">
        <v>12000000</v>
      </c>
      <c r="D951">
        <v>25707719</v>
      </c>
    </row>
    <row r="952" spans="1:4" x14ac:dyDescent="0.35">
      <c r="A952" t="s">
        <v>2889</v>
      </c>
      <c r="B952">
        <v>46700000</v>
      </c>
      <c r="C952">
        <v>21000000</v>
      </c>
      <c r="D952">
        <v>25700000</v>
      </c>
    </row>
    <row r="953" spans="1:4" x14ac:dyDescent="0.35">
      <c r="A953" t="s">
        <v>3467</v>
      </c>
      <c r="B953">
        <v>42672630</v>
      </c>
      <c r="C953">
        <v>17000000</v>
      </c>
      <c r="D953">
        <v>25672630</v>
      </c>
    </row>
    <row r="954" spans="1:4" x14ac:dyDescent="0.35">
      <c r="A954" t="s">
        <v>3310</v>
      </c>
      <c r="B954">
        <v>45670855</v>
      </c>
      <c r="C954">
        <v>20000000</v>
      </c>
      <c r="D954">
        <v>25670855</v>
      </c>
    </row>
    <row r="955" spans="1:4" x14ac:dyDescent="0.35">
      <c r="A955" t="s">
        <v>2894</v>
      </c>
      <c r="B955">
        <v>42660000</v>
      </c>
      <c r="C955">
        <v>17000000</v>
      </c>
      <c r="D955">
        <v>25660000</v>
      </c>
    </row>
    <row r="956" spans="1:4" x14ac:dyDescent="0.35">
      <c r="A956" t="s">
        <v>1424</v>
      </c>
      <c r="B956">
        <v>75605492</v>
      </c>
      <c r="C956">
        <v>50000000</v>
      </c>
      <c r="D956">
        <v>25605492</v>
      </c>
    </row>
    <row r="957" spans="1:4" x14ac:dyDescent="0.35">
      <c r="A957" t="s">
        <v>3212</v>
      </c>
      <c r="B957">
        <v>43601508</v>
      </c>
      <c r="C957">
        <v>18000000</v>
      </c>
      <c r="D957">
        <v>25601508</v>
      </c>
    </row>
    <row r="958" spans="1:4" x14ac:dyDescent="0.35">
      <c r="A958" t="s">
        <v>4277</v>
      </c>
      <c r="B958">
        <v>34017854</v>
      </c>
      <c r="C958">
        <v>8500000</v>
      </c>
      <c r="D958">
        <v>25517854</v>
      </c>
    </row>
    <row r="959" spans="1:4" x14ac:dyDescent="0.35">
      <c r="A959" t="s">
        <v>1039</v>
      </c>
      <c r="B959">
        <v>90454043</v>
      </c>
      <c r="C959">
        <v>65000000</v>
      </c>
      <c r="D959">
        <v>25454043</v>
      </c>
    </row>
    <row r="960" spans="1:4" x14ac:dyDescent="0.35">
      <c r="A960" t="s">
        <v>2450</v>
      </c>
      <c r="B960">
        <v>60400856</v>
      </c>
      <c r="C960">
        <v>35000000</v>
      </c>
      <c r="D960">
        <v>25400856</v>
      </c>
    </row>
    <row r="961" spans="1:4" x14ac:dyDescent="0.35">
      <c r="A961" t="s">
        <v>4497</v>
      </c>
      <c r="B961">
        <v>31899000</v>
      </c>
      <c r="C961">
        <v>6500000</v>
      </c>
      <c r="D961">
        <v>25399000</v>
      </c>
    </row>
    <row r="962" spans="1:4" x14ac:dyDescent="0.35">
      <c r="A962" t="s">
        <v>3844</v>
      </c>
      <c r="B962">
        <v>37188667</v>
      </c>
      <c r="C962">
        <v>12000000</v>
      </c>
      <c r="D962">
        <v>25188667</v>
      </c>
    </row>
    <row r="963" spans="1:4" x14ac:dyDescent="0.35">
      <c r="A963" t="s">
        <v>3844</v>
      </c>
      <c r="B963">
        <v>37188667</v>
      </c>
      <c r="C963">
        <v>12000000</v>
      </c>
      <c r="D963">
        <v>25188667</v>
      </c>
    </row>
    <row r="964" spans="1:4" x14ac:dyDescent="0.35">
      <c r="A964" t="s">
        <v>4231</v>
      </c>
      <c r="B964">
        <v>34074895</v>
      </c>
      <c r="C964">
        <v>9000000</v>
      </c>
      <c r="D964">
        <v>25074895</v>
      </c>
    </row>
    <row r="965" spans="1:4" x14ac:dyDescent="0.35">
      <c r="A965" t="s">
        <v>3472</v>
      </c>
      <c r="B965">
        <v>40064955</v>
      </c>
      <c r="C965">
        <v>15000000</v>
      </c>
      <c r="D965">
        <v>25064955</v>
      </c>
    </row>
    <row r="966" spans="1:4" x14ac:dyDescent="0.35">
      <c r="A966" t="s">
        <v>2022</v>
      </c>
      <c r="B966">
        <v>60054449</v>
      </c>
      <c r="C966">
        <v>35000000</v>
      </c>
      <c r="D966">
        <v>25054449</v>
      </c>
    </row>
    <row r="967" spans="1:4" x14ac:dyDescent="0.35">
      <c r="A967" t="s">
        <v>1594</v>
      </c>
      <c r="B967">
        <v>70001065</v>
      </c>
      <c r="C967">
        <v>45000000</v>
      </c>
      <c r="D967">
        <v>25001065</v>
      </c>
    </row>
    <row r="968" spans="1:4" x14ac:dyDescent="0.35">
      <c r="A968" t="s">
        <v>2964</v>
      </c>
      <c r="B968">
        <v>44988180</v>
      </c>
      <c r="C968">
        <v>20000000</v>
      </c>
      <c r="D968">
        <v>24988180</v>
      </c>
    </row>
    <row r="969" spans="1:4" x14ac:dyDescent="0.35">
      <c r="A969" t="s">
        <v>4407</v>
      </c>
      <c r="B969">
        <v>32391374</v>
      </c>
      <c r="C969">
        <v>7500000</v>
      </c>
      <c r="D969">
        <v>24891374</v>
      </c>
    </row>
    <row r="970" spans="1:4" x14ac:dyDescent="0.35">
      <c r="A970" t="s">
        <v>635</v>
      </c>
      <c r="B970">
        <v>124870275</v>
      </c>
      <c r="C970">
        <v>100000000</v>
      </c>
      <c r="D970">
        <v>24870275</v>
      </c>
    </row>
    <row r="971" spans="1:4" x14ac:dyDescent="0.35">
      <c r="A971" t="s">
        <v>4373</v>
      </c>
      <c r="B971">
        <v>32333860</v>
      </c>
      <c r="C971">
        <v>7500000</v>
      </c>
      <c r="D971">
        <v>24833860</v>
      </c>
    </row>
    <row r="972" spans="1:4" x14ac:dyDescent="0.35">
      <c r="A972" t="s">
        <v>830</v>
      </c>
      <c r="B972">
        <v>103812241</v>
      </c>
      <c r="C972">
        <v>79000000</v>
      </c>
      <c r="D972">
        <v>24812241</v>
      </c>
    </row>
    <row r="973" spans="1:4" x14ac:dyDescent="0.35">
      <c r="A973" t="s">
        <v>2543</v>
      </c>
      <c r="B973">
        <v>50800000</v>
      </c>
      <c r="C973">
        <v>26000000</v>
      </c>
      <c r="D973">
        <v>24800000</v>
      </c>
    </row>
    <row r="974" spans="1:4" x14ac:dyDescent="0.35">
      <c r="A974" t="s">
        <v>512</v>
      </c>
      <c r="B974">
        <v>144795350</v>
      </c>
      <c r="C974">
        <v>120000000</v>
      </c>
      <c r="D974">
        <v>24795350</v>
      </c>
    </row>
    <row r="975" spans="1:4" x14ac:dyDescent="0.35">
      <c r="A975" t="s">
        <v>4486</v>
      </c>
      <c r="B975">
        <v>31607598</v>
      </c>
      <c r="C975">
        <v>6900000</v>
      </c>
      <c r="D975">
        <v>24707598</v>
      </c>
    </row>
    <row r="976" spans="1:4" x14ac:dyDescent="0.35">
      <c r="A976" t="s">
        <v>2023</v>
      </c>
      <c r="B976">
        <v>26505000</v>
      </c>
      <c r="C976">
        <v>1800000</v>
      </c>
      <c r="D976">
        <v>24705000</v>
      </c>
    </row>
    <row r="977" spans="1:4" x14ac:dyDescent="0.35">
      <c r="A977" t="s">
        <v>2023</v>
      </c>
      <c r="B977">
        <v>26505000</v>
      </c>
      <c r="C977">
        <v>1800000</v>
      </c>
      <c r="D977">
        <v>24705000</v>
      </c>
    </row>
    <row r="978" spans="1:4" x14ac:dyDescent="0.35">
      <c r="A978" t="s">
        <v>2026</v>
      </c>
      <c r="B978">
        <v>59699513</v>
      </c>
      <c r="C978">
        <v>35000000</v>
      </c>
      <c r="D978">
        <v>24699513</v>
      </c>
    </row>
    <row r="979" spans="1:4" x14ac:dyDescent="0.35">
      <c r="A979" t="s">
        <v>2041</v>
      </c>
      <c r="B979">
        <v>57651794</v>
      </c>
      <c r="C979">
        <v>33000000</v>
      </c>
      <c r="D979">
        <v>24651794</v>
      </c>
    </row>
    <row r="980" spans="1:4" x14ac:dyDescent="0.35">
      <c r="A980" t="s">
        <v>504</v>
      </c>
      <c r="B980">
        <v>134520804</v>
      </c>
      <c r="C980">
        <v>110000000</v>
      </c>
      <c r="D980">
        <v>24520804</v>
      </c>
    </row>
    <row r="981" spans="1:4" x14ac:dyDescent="0.35">
      <c r="A981" t="s">
        <v>225</v>
      </c>
      <c r="B981">
        <v>189412677</v>
      </c>
      <c r="C981">
        <v>165000000</v>
      </c>
      <c r="D981">
        <v>24412677</v>
      </c>
    </row>
    <row r="982" spans="1:4" x14ac:dyDescent="0.35">
      <c r="A982" t="s">
        <v>1914</v>
      </c>
      <c r="B982">
        <v>63411478</v>
      </c>
      <c r="C982">
        <v>39000000</v>
      </c>
      <c r="D982">
        <v>24411478</v>
      </c>
    </row>
    <row r="983" spans="1:4" x14ac:dyDescent="0.35">
      <c r="A983" t="s">
        <v>4902</v>
      </c>
      <c r="B983">
        <v>27900000</v>
      </c>
      <c r="C983">
        <v>3500000</v>
      </c>
      <c r="D983">
        <v>24400000</v>
      </c>
    </row>
    <row r="984" spans="1:4" x14ac:dyDescent="0.35">
      <c r="A984" t="s">
        <v>4903</v>
      </c>
      <c r="B984">
        <v>27900000</v>
      </c>
      <c r="C984">
        <v>3500000</v>
      </c>
      <c r="D984">
        <v>24400000</v>
      </c>
    </row>
    <row r="985" spans="1:4" x14ac:dyDescent="0.35">
      <c r="A985" t="s">
        <v>3376</v>
      </c>
      <c r="B985">
        <v>40363530</v>
      </c>
      <c r="C985">
        <v>16000000</v>
      </c>
      <c r="D985">
        <v>24363530</v>
      </c>
    </row>
    <row r="986" spans="1:4" x14ac:dyDescent="0.35">
      <c r="A986" t="s">
        <v>101</v>
      </c>
      <c r="B986">
        <v>234360014</v>
      </c>
      <c r="C986">
        <v>210000000</v>
      </c>
      <c r="D986">
        <v>24360014</v>
      </c>
    </row>
    <row r="987" spans="1:4" x14ac:dyDescent="0.35">
      <c r="A987" t="s">
        <v>3215</v>
      </c>
      <c r="B987">
        <v>42335698</v>
      </c>
      <c r="C987">
        <v>18000000</v>
      </c>
      <c r="D987">
        <v>24335698</v>
      </c>
    </row>
    <row r="988" spans="1:4" x14ac:dyDescent="0.35">
      <c r="A988" t="s">
        <v>1352</v>
      </c>
      <c r="B988">
        <v>70327868</v>
      </c>
      <c r="C988">
        <v>46000000</v>
      </c>
      <c r="D988">
        <v>24327868</v>
      </c>
    </row>
    <row r="989" spans="1:4" x14ac:dyDescent="0.35">
      <c r="A989" t="s">
        <v>5057</v>
      </c>
      <c r="B989">
        <v>26781723</v>
      </c>
      <c r="C989">
        <v>2500000</v>
      </c>
      <c r="D989">
        <v>24281723</v>
      </c>
    </row>
    <row r="990" spans="1:4" x14ac:dyDescent="0.35">
      <c r="A990" t="s">
        <v>4232</v>
      </c>
      <c r="B990">
        <v>33244684</v>
      </c>
      <c r="C990">
        <v>9000000</v>
      </c>
      <c r="D990">
        <v>24244684</v>
      </c>
    </row>
    <row r="991" spans="1:4" x14ac:dyDescent="0.35">
      <c r="A991" t="s">
        <v>4967</v>
      </c>
      <c r="B991">
        <v>27200000</v>
      </c>
      <c r="C991">
        <v>3000000</v>
      </c>
      <c r="D991">
        <v>24200000</v>
      </c>
    </row>
    <row r="992" spans="1:4" x14ac:dyDescent="0.35">
      <c r="A992" t="s">
        <v>3377</v>
      </c>
      <c r="B992">
        <v>37623143</v>
      </c>
      <c r="C992">
        <v>13500000</v>
      </c>
      <c r="D992">
        <v>24123143</v>
      </c>
    </row>
    <row r="993" spans="1:4" x14ac:dyDescent="0.35">
      <c r="A993" t="s">
        <v>3938</v>
      </c>
      <c r="B993">
        <v>30093107</v>
      </c>
      <c r="C993">
        <v>6000000</v>
      </c>
      <c r="D993">
        <v>24093107</v>
      </c>
    </row>
    <row r="994" spans="1:4" x14ac:dyDescent="0.35">
      <c r="A994" t="s">
        <v>3938</v>
      </c>
      <c r="B994">
        <v>30093107</v>
      </c>
      <c r="C994">
        <v>6000000</v>
      </c>
      <c r="D994">
        <v>24093107</v>
      </c>
    </row>
    <row r="995" spans="1:4" x14ac:dyDescent="0.35">
      <c r="A995" t="s">
        <v>762</v>
      </c>
      <c r="B995">
        <v>104054514</v>
      </c>
      <c r="C995">
        <v>80000000</v>
      </c>
      <c r="D995">
        <v>24054514</v>
      </c>
    </row>
    <row r="996" spans="1:4" x14ac:dyDescent="0.35">
      <c r="A996" t="s">
        <v>3651</v>
      </c>
      <c r="B996">
        <v>38048637</v>
      </c>
      <c r="C996">
        <v>14000000</v>
      </c>
      <c r="D996">
        <v>24048637</v>
      </c>
    </row>
    <row r="997" spans="1:4" x14ac:dyDescent="0.35">
      <c r="A997" t="s">
        <v>3945</v>
      </c>
      <c r="B997">
        <v>35537564</v>
      </c>
      <c r="C997">
        <v>11500000</v>
      </c>
      <c r="D997">
        <v>24037564</v>
      </c>
    </row>
    <row r="998" spans="1:4" x14ac:dyDescent="0.35">
      <c r="A998" t="s">
        <v>2885</v>
      </c>
      <c r="B998">
        <v>49024969</v>
      </c>
      <c r="C998">
        <v>25000000</v>
      </c>
      <c r="D998">
        <v>24024969</v>
      </c>
    </row>
    <row r="999" spans="1:4" x14ac:dyDescent="0.35">
      <c r="A999" t="s">
        <v>4414</v>
      </c>
      <c r="B999">
        <v>31501218</v>
      </c>
      <c r="C999">
        <v>7500000</v>
      </c>
      <c r="D999">
        <v>24001218</v>
      </c>
    </row>
    <row r="1000" spans="1:4" x14ac:dyDescent="0.35">
      <c r="A1000" t="s">
        <v>4035</v>
      </c>
      <c r="B1000">
        <v>36200000</v>
      </c>
      <c r="C1000">
        <v>12305523</v>
      </c>
      <c r="D1000">
        <v>23894477</v>
      </c>
    </row>
    <row r="1001" spans="1:4" x14ac:dyDescent="0.35">
      <c r="A1001" t="s">
        <v>2548</v>
      </c>
      <c r="B1001">
        <v>49874933</v>
      </c>
      <c r="C1001">
        <v>26000000</v>
      </c>
      <c r="D1001">
        <v>23874933</v>
      </c>
    </row>
    <row r="1002" spans="1:4" x14ac:dyDescent="0.35">
      <c r="A1002" t="s">
        <v>3340</v>
      </c>
      <c r="B1002">
        <v>39825798</v>
      </c>
      <c r="C1002">
        <v>16000000</v>
      </c>
      <c r="D1002">
        <v>23825798</v>
      </c>
    </row>
    <row r="1003" spans="1:4" x14ac:dyDescent="0.35">
      <c r="A1003" t="s">
        <v>3340</v>
      </c>
      <c r="B1003">
        <v>39825798</v>
      </c>
      <c r="C1003">
        <v>16000000</v>
      </c>
      <c r="D1003">
        <v>23825798</v>
      </c>
    </row>
    <row r="1004" spans="1:4" x14ac:dyDescent="0.35">
      <c r="A1004" t="s">
        <v>3209</v>
      </c>
      <c r="B1004">
        <v>43818159</v>
      </c>
      <c r="C1004">
        <v>20000000</v>
      </c>
      <c r="D1004">
        <v>23818159</v>
      </c>
    </row>
    <row r="1005" spans="1:4" x14ac:dyDescent="0.35">
      <c r="A1005" t="s">
        <v>4288</v>
      </c>
      <c r="B1005">
        <v>32279955</v>
      </c>
      <c r="C1005">
        <v>8500000</v>
      </c>
      <c r="D1005">
        <v>23779955</v>
      </c>
    </row>
    <row r="1006" spans="1:4" x14ac:dyDescent="0.35">
      <c r="A1006" t="s">
        <v>1291</v>
      </c>
      <c r="B1006">
        <v>78745923</v>
      </c>
      <c r="C1006">
        <v>55000000</v>
      </c>
      <c r="D1006">
        <v>23745923</v>
      </c>
    </row>
    <row r="1007" spans="1:4" x14ac:dyDescent="0.35">
      <c r="A1007" t="s">
        <v>2296</v>
      </c>
      <c r="B1007">
        <v>53680848</v>
      </c>
      <c r="C1007">
        <v>30000000</v>
      </c>
      <c r="D1007">
        <v>23680848</v>
      </c>
    </row>
    <row r="1008" spans="1:4" x14ac:dyDescent="0.35">
      <c r="A1008" t="s">
        <v>4768</v>
      </c>
      <c r="B1008">
        <v>24475416</v>
      </c>
      <c r="C1008">
        <v>890000</v>
      </c>
      <c r="D1008">
        <v>23585416</v>
      </c>
    </row>
    <row r="1009" spans="1:4" x14ac:dyDescent="0.35">
      <c r="A1009" t="s">
        <v>4037</v>
      </c>
      <c r="B1009">
        <v>33583175</v>
      </c>
      <c r="C1009">
        <v>10000000</v>
      </c>
      <c r="D1009">
        <v>23583175</v>
      </c>
    </row>
    <row r="1010" spans="1:4" x14ac:dyDescent="0.35">
      <c r="A1010" t="s">
        <v>5275</v>
      </c>
      <c r="B1010">
        <v>24741700</v>
      </c>
      <c r="C1010">
        <v>1200000</v>
      </c>
      <c r="D1010">
        <v>23541700</v>
      </c>
    </row>
    <row r="1011" spans="1:4" x14ac:dyDescent="0.35">
      <c r="A1011" t="s">
        <v>3372</v>
      </c>
      <c r="B1011">
        <v>39511038</v>
      </c>
      <c r="C1011">
        <v>16000000</v>
      </c>
      <c r="D1011">
        <v>23511038</v>
      </c>
    </row>
    <row r="1012" spans="1:4" x14ac:dyDescent="0.35">
      <c r="A1012" t="s">
        <v>3214</v>
      </c>
      <c r="B1012">
        <v>41382841</v>
      </c>
      <c r="C1012">
        <v>18000000</v>
      </c>
      <c r="D1012">
        <v>23382841</v>
      </c>
    </row>
    <row r="1013" spans="1:4" x14ac:dyDescent="0.35">
      <c r="A1013" t="s">
        <v>1359</v>
      </c>
      <c r="B1013">
        <v>73343413</v>
      </c>
      <c r="C1013">
        <v>50000000</v>
      </c>
      <c r="D1013">
        <v>23343413</v>
      </c>
    </row>
    <row r="1014" spans="1:4" x14ac:dyDescent="0.35">
      <c r="A1014" t="s">
        <v>1965</v>
      </c>
      <c r="B1014">
        <v>60338891</v>
      </c>
      <c r="C1014">
        <v>37000000</v>
      </c>
      <c r="D1014">
        <v>23338891</v>
      </c>
    </row>
    <row r="1015" spans="1:4" x14ac:dyDescent="0.35">
      <c r="A1015" t="s">
        <v>2981</v>
      </c>
      <c r="B1015">
        <v>34334256</v>
      </c>
      <c r="C1015">
        <v>11000000</v>
      </c>
      <c r="D1015">
        <v>23334256</v>
      </c>
    </row>
    <row r="1016" spans="1:4" x14ac:dyDescent="0.35">
      <c r="A1016" t="s">
        <v>168</v>
      </c>
      <c r="B1016">
        <v>198332128</v>
      </c>
      <c r="C1016">
        <v>175000000</v>
      </c>
      <c r="D1016">
        <v>23332128</v>
      </c>
    </row>
    <row r="1017" spans="1:4" x14ac:dyDescent="0.35">
      <c r="A1017" t="s">
        <v>2631</v>
      </c>
      <c r="B1017">
        <v>48237389</v>
      </c>
      <c r="C1017">
        <v>25000000</v>
      </c>
      <c r="D1017">
        <v>23237389</v>
      </c>
    </row>
    <row r="1018" spans="1:4" x14ac:dyDescent="0.35">
      <c r="A1018" t="s">
        <v>4071</v>
      </c>
      <c r="B1018">
        <v>33071558</v>
      </c>
      <c r="C1018">
        <v>10000000</v>
      </c>
      <c r="D1018">
        <v>23071558</v>
      </c>
    </row>
    <row r="1019" spans="1:4" x14ac:dyDescent="0.35">
      <c r="A1019" t="s">
        <v>763</v>
      </c>
      <c r="B1019">
        <v>103028109</v>
      </c>
      <c r="C1019">
        <v>80000000</v>
      </c>
      <c r="D1019">
        <v>23028109</v>
      </c>
    </row>
    <row r="1020" spans="1:4" x14ac:dyDescent="0.35">
      <c r="A1020" t="s">
        <v>2298</v>
      </c>
      <c r="B1020">
        <v>53021560</v>
      </c>
      <c r="C1020">
        <v>30000000</v>
      </c>
      <c r="D1020">
        <v>23021560</v>
      </c>
    </row>
    <row r="1021" spans="1:4" x14ac:dyDescent="0.35">
      <c r="A1021" t="s">
        <v>4043</v>
      </c>
      <c r="B1021">
        <v>33000000</v>
      </c>
      <c r="C1021">
        <v>10000000</v>
      </c>
      <c r="D1021">
        <v>23000000</v>
      </c>
    </row>
    <row r="1022" spans="1:4" x14ac:dyDescent="0.35">
      <c r="A1022" t="s">
        <v>240</v>
      </c>
      <c r="B1022">
        <v>187991439</v>
      </c>
      <c r="C1022">
        <v>165000000</v>
      </c>
      <c r="D1022">
        <v>22991439</v>
      </c>
    </row>
    <row r="1023" spans="1:4" x14ac:dyDescent="0.35">
      <c r="A1023" t="s">
        <v>739</v>
      </c>
      <c r="B1023">
        <v>102981571</v>
      </c>
      <c r="C1023">
        <v>80000000</v>
      </c>
      <c r="D1023">
        <v>22981571</v>
      </c>
    </row>
    <row r="1024" spans="1:4" x14ac:dyDescent="0.35">
      <c r="A1024" t="s">
        <v>2287</v>
      </c>
      <c r="B1024">
        <v>52937130</v>
      </c>
      <c r="C1024">
        <v>30000000</v>
      </c>
      <c r="D1024">
        <v>22937130</v>
      </c>
    </row>
    <row r="1025" spans="1:4" x14ac:dyDescent="0.35">
      <c r="A1025" t="s">
        <v>1587</v>
      </c>
      <c r="B1025">
        <v>82931301</v>
      </c>
      <c r="C1025">
        <v>60000000</v>
      </c>
      <c r="D1025">
        <v>22931301</v>
      </c>
    </row>
    <row r="1026" spans="1:4" x14ac:dyDescent="0.35">
      <c r="A1026" t="s">
        <v>3486</v>
      </c>
      <c r="B1026">
        <v>37877959</v>
      </c>
      <c r="C1026">
        <v>15000000</v>
      </c>
      <c r="D1026">
        <v>22877959</v>
      </c>
    </row>
    <row r="1027" spans="1:4" x14ac:dyDescent="0.35">
      <c r="A1027" t="s">
        <v>5104</v>
      </c>
      <c r="B1027">
        <v>24800000</v>
      </c>
      <c r="C1027">
        <v>2000000</v>
      </c>
      <c r="D1027">
        <v>22800000</v>
      </c>
    </row>
    <row r="1028" spans="1:4" x14ac:dyDescent="0.35">
      <c r="A1028" t="s">
        <v>2187</v>
      </c>
      <c r="B1028">
        <v>54696902</v>
      </c>
      <c r="C1028">
        <v>32000000</v>
      </c>
      <c r="D1028">
        <v>22696902</v>
      </c>
    </row>
    <row r="1029" spans="1:4" x14ac:dyDescent="0.35">
      <c r="A1029" t="s">
        <v>4667</v>
      </c>
      <c r="B1029">
        <v>27689474</v>
      </c>
      <c r="C1029">
        <v>5000000</v>
      </c>
      <c r="D1029">
        <v>22689474</v>
      </c>
    </row>
    <row r="1030" spans="1:4" x14ac:dyDescent="0.35">
      <c r="A1030" t="s">
        <v>1123</v>
      </c>
      <c r="B1030">
        <v>82670733</v>
      </c>
      <c r="C1030">
        <v>60000000</v>
      </c>
      <c r="D1030">
        <v>22670733</v>
      </c>
    </row>
    <row r="1031" spans="1:4" x14ac:dyDescent="0.35">
      <c r="A1031" t="s">
        <v>5627</v>
      </c>
      <c r="B1031">
        <v>22757819</v>
      </c>
      <c r="C1031">
        <v>100000</v>
      </c>
      <c r="D1031">
        <v>22657819</v>
      </c>
    </row>
    <row r="1032" spans="1:4" x14ac:dyDescent="0.35">
      <c r="A1032" t="s">
        <v>2961</v>
      </c>
      <c r="B1032">
        <v>42652003</v>
      </c>
      <c r="C1032">
        <v>20000000</v>
      </c>
      <c r="D1032">
        <v>22652003</v>
      </c>
    </row>
    <row r="1033" spans="1:4" x14ac:dyDescent="0.35">
      <c r="A1033" t="s">
        <v>1124</v>
      </c>
      <c r="B1033">
        <v>82569532</v>
      </c>
      <c r="C1033">
        <v>60000000</v>
      </c>
      <c r="D1033">
        <v>22569532</v>
      </c>
    </row>
    <row r="1034" spans="1:4" x14ac:dyDescent="0.35">
      <c r="A1034" t="s">
        <v>4421</v>
      </c>
      <c r="B1034">
        <v>26005908</v>
      </c>
      <c r="C1034">
        <v>3500000</v>
      </c>
      <c r="D1034">
        <v>22505908</v>
      </c>
    </row>
    <row r="1035" spans="1:4" x14ac:dyDescent="0.35">
      <c r="A1035" t="s">
        <v>4664</v>
      </c>
      <c r="B1035">
        <v>25799043</v>
      </c>
      <c r="C1035">
        <v>3300000</v>
      </c>
      <c r="D1035">
        <v>22499043</v>
      </c>
    </row>
    <row r="1036" spans="1:4" x14ac:dyDescent="0.35">
      <c r="A1036" t="s">
        <v>4046</v>
      </c>
      <c r="B1036">
        <v>31487293</v>
      </c>
      <c r="C1036">
        <v>9000000</v>
      </c>
      <c r="D1036">
        <v>22487293</v>
      </c>
    </row>
    <row r="1037" spans="1:4" x14ac:dyDescent="0.35">
      <c r="A1037" t="s">
        <v>2302</v>
      </c>
      <c r="B1037">
        <v>52418902</v>
      </c>
      <c r="C1037">
        <v>30000000</v>
      </c>
      <c r="D1037">
        <v>22418902</v>
      </c>
    </row>
    <row r="1038" spans="1:4" x14ac:dyDescent="0.35">
      <c r="A1038" t="s">
        <v>863</v>
      </c>
      <c r="B1038">
        <v>97360069</v>
      </c>
      <c r="C1038">
        <v>75000000</v>
      </c>
      <c r="D1038">
        <v>22360069</v>
      </c>
    </row>
    <row r="1039" spans="1:4" x14ac:dyDescent="0.35">
      <c r="A1039" t="s">
        <v>3976</v>
      </c>
      <c r="B1039">
        <v>33305037</v>
      </c>
      <c r="C1039">
        <v>11000000</v>
      </c>
      <c r="D1039">
        <v>22305037</v>
      </c>
    </row>
    <row r="1040" spans="1:4" x14ac:dyDescent="0.35">
      <c r="A1040" t="s">
        <v>4662</v>
      </c>
      <c r="B1040">
        <v>27296514</v>
      </c>
      <c r="C1040">
        <v>5000000</v>
      </c>
      <c r="D1040">
        <v>22296514</v>
      </c>
    </row>
    <row r="1041" spans="1:4" x14ac:dyDescent="0.35">
      <c r="A1041" t="s">
        <v>4709</v>
      </c>
      <c r="B1041">
        <v>27285953</v>
      </c>
      <c r="C1041">
        <v>5000000</v>
      </c>
      <c r="D1041">
        <v>22285953</v>
      </c>
    </row>
    <row r="1042" spans="1:4" x14ac:dyDescent="0.35">
      <c r="A1042" t="s">
        <v>2285</v>
      </c>
      <c r="B1042">
        <v>64238770</v>
      </c>
      <c r="C1042">
        <v>42000000</v>
      </c>
      <c r="D1042">
        <v>22238770</v>
      </c>
    </row>
    <row r="1043" spans="1:4" x14ac:dyDescent="0.35">
      <c r="A1043" t="s">
        <v>3720</v>
      </c>
      <c r="B1043">
        <v>38176108</v>
      </c>
      <c r="C1043">
        <v>16000000</v>
      </c>
      <c r="D1043">
        <v>22176108</v>
      </c>
    </row>
    <row r="1044" spans="1:4" x14ac:dyDescent="0.35">
      <c r="A1044" t="s">
        <v>2222</v>
      </c>
      <c r="B1044">
        <v>53133888</v>
      </c>
      <c r="C1044">
        <v>31000000</v>
      </c>
      <c r="D1044">
        <v>22133888</v>
      </c>
    </row>
    <row r="1045" spans="1:4" x14ac:dyDescent="0.35">
      <c r="A1045" t="s">
        <v>2614</v>
      </c>
      <c r="B1045">
        <v>47124400</v>
      </c>
      <c r="C1045">
        <v>25000000</v>
      </c>
      <c r="D1045">
        <v>22124400</v>
      </c>
    </row>
    <row r="1046" spans="1:4" x14ac:dyDescent="0.35">
      <c r="A1046" t="s">
        <v>5032</v>
      </c>
      <c r="B1046">
        <v>25000000</v>
      </c>
      <c r="C1046">
        <v>2883848</v>
      </c>
      <c r="D1046">
        <v>22116152</v>
      </c>
    </row>
    <row r="1047" spans="1:4" x14ac:dyDescent="0.35">
      <c r="A1047" t="s">
        <v>1613</v>
      </c>
      <c r="B1047">
        <v>48114556</v>
      </c>
      <c r="C1047">
        <v>26000000</v>
      </c>
      <c r="D1047">
        <v>22114556</v>
      </c>
    </row>
    <row r="1048" spans="1:4" x14ac:dyDescent="0.35">
      <c r="A1048" t="s">
        <v>4044</v>
      </c>
      <c r="B1048">
        <v>32101000</v>
      </c>
      <c r="C1048">
        <v>10000000</v>
      </c>
      <c r="D1048">
        <v>22101000</v>
      </c>
    </row>
    <row r="1049" spans="1:4" x14ac:dyDescent="0.35">
      <c r="A1049" t="s">
        <v>1245</v>
      </c>
      <c r="B1049">
        <v>80021740</v>
      </c>
      <c r="C1049">
        <v>58000000</v>
      </c>
      <c r="D1049">
        <v>22021740</v>
      </c>
    </row>
    <row r="1050" spans="1:4" x14ac:dyDescent="0.35">
      <c r="A1050" t="s">
        <v>1245</v>
      </c>
      <c r="B1050">
        <v>80021740</v>
      </c>
      <c r="C1050">
        <v>58000000</v>
      </c>
      <c r="D1050">
        <v>22021740</v>
      </c>
    </row>
    <row r="1051" spans="1:4" x14ac:dyDescent="0.35">
      <c r="A1051" t="s">
        <v>2455</v>
      </c>
      <c r="B1051">
        <v>49968653</v>
      </c>
      <c r="C1051">
        <v>28000000</v>
      </c>
      <c r="D1051">
        <v>21968653</v>
      </c>
    </row>
    <row r="1052" spans="1:4" x14ac:dyDescent="0.35">
      <c r="A1052" t="s">
        <v>3475</v>
      </c>
      <c r="B1052">
        <v>37882551</v>
      </c>
      <c r="C1052">
        <v>16000000</v>
      </c>
      <c r="D1052">
        <v>21882551</v>
      </c>
    </row>
    <row r="1053" spans="1:4" x14ac:dyDescent="0.35">
      <c r="A1053" t="s">
        <v>2025</v>
      </c>
      <c r="B1053">
        <v>56876365</v>
      </c>
      <c r="C1053">
        <v>35000000</v>
      </c>
      <c r="D1053">
        <v>21876365</v>
      </c>
    </row>
    <row r="1054" spans="1:4" x14ac:dyDescent="0.35">
      <c r="A1054" t="s">
        <v>3158</v>
      </c>
      <c r="B1054">
        <v>41867960</v>
      </c>
      <c r="C1054">
        <v>20000000</v>
      </c>
      <c r="D1054">
        <v>21867960</v>
      </c>
    </row>
    <row r="1055" spans="1:4" x14ac:dyDescent="0.35">
      <c r="A1055" t="s">
        <v>3160</v>
      </c>
      <c r="B1055">
        <v>40846082</v>
      </c>
      <c r="C1055">
        <v>19000000</v>
      </c>
      <c r="D1055">
        <v>21846082</v>
      </c>
    </row>
    <row r="1056" spans="1:4" x14ac:dyDescent="0.35">
      <c r="A1056" t="s">
        <v>2612</v>
      </c>
      <c r="B1056">
        <v>46836394</v>
      </c>
      <c r="C1056">
        <v>25000000</v>
      </c>
      <c r="D1056">
        <v>21836394</v>
      </c>
    </row>
    <row r="1057" spans="1:4" x14ac:dyDescent="0.35">
      <c r="A1057" t="s">
        <v>1598</v>
      </c>
      <c r="B1057">
        <v>66790248</v>
      </c>
      <c r="C1057">
        <v>45000000</v>
      </c>
      <c r="D1057">
        <v>21790248</v>
      </c>
    </row>
    <row r="1058" spans="1:4" x14ac:dyDescent="0.35">
      <c r="A1058" t="s">
        <v>4956</v>
      </c>
      <c r="B1058">
        <v>24788807</v>
      </c>
      <c r="C1058">
        <v>3000000</v>
      </c>
      <c r="D1058">
        <v>21788807</v>
      </c>
    </row>
    <row r="1059" spans="1:4" x14ac:dyDescent="0.35">
      <c r="A1059" t="s">
        <v>4415</v>
      </c>
      <c r="B1059">
        <v>28747570</v>
      </c>
      <c r="C1059">
        <v>7000000</v>
      </c>
      <c r="D1059">
        <v>21747570</v>
      </c>
    </row>
    <row r="1060" spans="1:4" x14ac:dyDescent="0.35">
      <c r="A1060" t="s">
        <v>1012</v>
      </c>
      <c r="B1060">
        <v>87704396</v>
      </c>
      <c r="C1060">
        <v>66000000</v>
      </c>
      <c r="D1060">
        <v>21704396</v>
      </c>
    </row>
    <row r="1061" spans="1:4" x14ac:dyDescent="0.35">
      <c r="A1061" t="s">
        <v>4907</v>
      </c>
      <c r="B1061">
        <v>25138292</v>
      </c>
      <c r="C1061">
        <v>3500000</v>
      </c>
      <c r="D1061">
        <v>21638292</v>
      </c>
    </row>
    <row r="1062" spans="1:4" x14ac:dyDescent="0.35">
      <c r="A1062" t="s">
        <v>4964</v>
      </c>
      <c r="B1062">
        <v>24629916</v>
      </c>
      <c r="C1062">
        <v>3000000</v>
      </c>
      <c r="D1062">
        <v>21629916</v>
      </c>
    </row>
    <row r="1063" spans="1:4" x14ac:dyDescent="0.35">
      <c r="A1063" t="s">
        <v>1347</v>
      </c>
      <c r="B1063">
        <v>75604320</v>
      </c>
      <c r="C1063">
        <v>54000000</v>
      </c>
      <c r="D1063">
        <v>21604320</v>
      </c>
    </row>
    <row r="1064" spans="1:4" x14ac:dyDescent="0.35">
      <c r="A1064" t="s">
        <v>1386</v>
      </c>
      <c r="B1064">
        <v>72601713</v>
      </c>
      <c r="C1064">
        <v>51000000</v>
      </c>
      <c r="D1064">
        <v>21601713</v>
      </c>
    </row>
    <row r="1065" spans="1:4" x14ac:dyDescent="0.35">
      <c r="A1065" t="s">
        <v>5099</v>
      </c>
      <c r="B1065">
        <v>23650000</v>
      </c>
      <c r="C1065">
        <v>2100000</v>
      </c>
      <c r="D1065">
        <v>21550000</v>
      </c>
    </row>
    <row r="1066" spans="1:4" x14ac:dyDescent="0.35">
      <c r="A1066" t="s">
        <v>701</v>
      </c>
      <c r="B1066">
        <v>111544445</v>
      </c>
      <c r="C1066">
        <v>90000000</v>
      </c>
      <c r="D1066">
        <v>21544445</v>
      </c>
    </row>
    <row r="1067" spans="1:4" x14ac:dyDescent="0.35">
      <c r="A1067" t="s">
        <v>3213</v>
      </c>
      <c r="B1067">
        <v>41300105</v>
      </c>
      <c r="C1067">
        <v>19800000</v>
      </c>
      <c r="D1067">
        <v>21500105</v>
      </c>
    </row>
    <row r="1068" spans="1:4" x14ac:dyDescent="0.35">
      <c r="A1068" t="s">
        <v>2452</v>
      </c>
      <c r="B1068">
        <v>51475962</v>
      </c>
      <c r="C1068">
        <v>30000000</v>
      </c>
      <c r="D1068">
        <v>21475962</v>
      </c>
    </row>
    <row r="1069" spans="1:4" x14ac:dyDescent="0.35">
      <c r="A1069" t="s">
        <v>4617</v>
      </c>
      <c r="B1069">
        <v>24475193</v>
      </c>
      <c r="C1069">
        <v>3000000</v>
      </c>
      <c r="D1069">
        <v>21475193</v>
      </c>
    </row>
    <row r="1070" spans="1:4" x14ac:dyDescent="0.35">
      <c r="A1070" t="s">
        <v>4534</v>
      </c>
      <c r="B1070">
        <v>27457409</v>
      </c>
      <c r="C1070">
        <v>6000000</v>
      </c>
      <c r="D1070">
        <v>21457409</v>
      </c>
    </row>
    <row r="1071" spans="1:4" x14ac:dyDescent="0.35">
      <c r="A1071" t="s">
        <v>2291</v>
      </c>
      <c r="B1071">
        <v>51432423</v>
      </c>
      <c r="C1071">
        <v>30000000</v>
      </c>
      <c r="D1071">
        <v>21432423</v>
      </c>
    </row>
    <row r="1072" spans="1:4" x14ac:dyDescent="0.35">
      <c r="A1072" t="s">
        <v>4828</v>
      </c>
      <c r="B1072">
        <v>25359200</v>
      </c>
      <c r="C1072">
        <v>4000000</v>
      </c>
      <c r="D1072">
        <v>21359200</v>
      </c>
    </row>
    <row r="1073" spans="1:4" x14ac:dyDescent="0.35">
      <c r="A1073" t="s">
        <v>1559</v>
      </c>
      <c r="B1073">
        <v>69304264</v>
      </c>
      <c r="C1073">
        <v>48000000</v>
      </c>
      <c r="D1073">
        <v>21304264</v>
      </c>
    </row>
    <row r="1074" spans="1:4" x14ac:dyDescent="0.35">
      <c r="A1074" t="s">
        <v>3381</v>
      </c>
      <c r="B1074">
        <v>37300107</v>
      </c>
      <c r="C1074">
        <v>16000000</v>
      </c>
      <c r="D1074">
        <v>21300107</v>
      </c>
    </row>
    <row r="1075" spans="1:4" x14ac:dyDescent="0.35">
      <c r="A1075" t="s">
        <v>2613</v>
      </c>
      <c r="B1075">
        <v>47285499</v>
      </c>
      <c r="C1075">
        <v>26000000</v>
      </c>
      <c r="D1075">
        <v>21285499</v>
      </c>
    </row>
    <row r="1076" spans="1:4" x14ac:dyDescent="0.35">
      <c r="A1076" t="s">
        <v>1569</v>
      </c>
      <c r="B1076">
        <v>67263182</v>
      </c>
      <c r="C1076">
        <v>46000000</v>
      </c>
      <c r="D1076">
        <v>21263182</v>
      </c>
    </row>
    <row r="1077" spans="1:4" x14ac:dyDescent="0.35">
      <c r="A1077" t="s">
        <v>1790</v>
      </c>
      <c r="B1077">
        <v>51185897</v>
      </c>
      <c r="C1077">
        <v>30000000</v>
      </c>
      <c r="D1077">
        <v>21185897</v>
      </c>
    </row>
    <row r="1078" spans="1:4" x14ac:dyDescent="0.35">
      <c r="A1078" t="s">
        <v>1311</v>
      </c>
      <c r="B1078">
        <v>76137505</v>
      </c>
      <c r="C1078">
        <v>55000000</v>
      </c>
      <c r="D1078">
        <v>21137505</v>
      </c>
    </row>
    <row r="1079" spans="1:4" x14ac:dyDescent="0.35">
      <c r="A1079" t="s">
        <v>4410</v>
      </c>
      <c r="B1079">
        <v>32131483</v>
      </c>
      <c r="C1079">
        <v>11000000</v>
      </c>
      <c r="D1079">
        <v>21131483</v>
      </c>
    </row>
    <row r="1080" spans="1:4" x14ac:dyDescent="0.35">
      <c r="A1080" t="s">
        <v>766</v>
      </c>
      <c r="B1080">
        <v>101111837</v>
      </c>
      <c r="C1080">
        <v>80000000</v>
      </c>
      <c r="D1080">
        <v>21111837</v>
      </c>
    </row>
    <row r="1081" spans="1:4" x14ac:dyDescent="0.35">
      <c r="A1081" t="s">
        <v>2292</v>
      </c>
      <c r="B1081">
        <v>51109400</v>
      </c>
      <c r="C1081">
        <v>30000000</v>
      </c>
      <c r="D1081">
        <v>21109400</v>
      </c>
    </row>
    <row r="1082" spans="1:4" x14ac:dyDescent="0.35">
      <c r="A1082" t="s">
        <v>2610</v>
      </c>
      <c r="B1082">
        <v>51097664</v>
      </c>
      <c r="C1082">
        <v>30000000</v>
      </c>
      <c r="D1082">
        <v>21097664</v>
      </c>
    </row>
    <row r="1083" spans="1:4" x14ac:dyDescent="0.35">
      <c r="A1083" t="s">
        <v>4626</v>
      </c>
      <c r="B1083">
        <v>27545445</v>
      </c>
      <c r="C1083">
        <v>6500000</v>
      </c>
      <c r="D1083">
        <v>21045445</v>
      </c>
    </row>
    <row r="1084" spans="1:4" x14ac:dyDescent="0.35">
      <c r="A1084" t="s">
        <v>2180</v>
      </c>
      <c r="B1084">
        <v>50041732</v>
      </c>
      <c r="C1084">
        <v>29000000</v>
      </c>
      <c r="D1084">
        <v>21041732</v>
      </c>
    </row>
    <row r="1085" spans="1:4" x14ac:dyDescent="0.35">
      <c r="A1085" t="s">
        <v>1919</v>
      </c>
      <c r="B1085">
        <v>60000000</v>
      </c>
      <c r="C1085">
        <v>39000000</v>
      </c>
      <c r="D1085">
        <v>21000000</v>
      </c>
    </row>
    <row r="1086" spans="1:4" x14ac:dyDescent="0.35">
      <c r="A1086" t="s">
        <v>2618</v>
      </c>
      <c r="B1086">
        <v>43984230</v>
      </c>
      <c r="C1086">
        <v>23000000</v>
      </c>
      <c r="D1086">
        <v>20984230</v>
      </c>
    </row>
    <row r="1087" spans="1:4" x14ac:dyDescent="0.35">
      <c r="A1087" t="s">
        <v>3311</v>
      </c>
      <c r="B1087">
        <v>37939782</v>
      </c>
      <c r="C1087">
        <v>17000000</v>
      </c>
      <c r="D1087">
        <v>20939782</v>
      </c>
    </row>
    <row r="1088" spans="1:4" x14ac:dyDescent="0.35">
      <c r="A1088" t="s">
        <v>2297</v>
      </c>
      <c r="B1088">
        <v>50921738</v>
      </c>
      <c r="C1088">
        <v>30000000</v>
      </c>
      <c r="D1088">
        <v>20921738</v>
      </c>
    </row>
    <row r="1089" spans="1:4" x14ac:dyDescent="0.35">
      <c r="A1089" t="s">
        <v>1050</v>
      </c>
      <c r="B1089">
        <v>85911262</v>
      </c>
      <c r="C1089">
        <v>65000000</v>
      </c>
      <c r="D1089">
        <v>20911262</v>
      </c>
    </row>
    <row r="1090" spans="1:4" x14ac:dyDescent="0.35">
      <c r="A1090" t="s">
        <v>3479</v>
      </c>
      <c r="B1090">
        <v>35887263</v>
      </c>
      <c r="C1090">
        <v>15000000</v>
      </c>
      <c r="D1090">
        <v>20887263</v>
      </c>
    </row>
    <row r="1091" spans="1:4" x14ac:dyDescent="0.35">
      <c r="A1091" t="s">
        <v>2031</v>
      </c>
      <c r="B1091">
        <v>55802754</v>
      </c>
      <c r="C1091">
        <v>35000000</v>
      </c>
      <c r="D1091">
        <v>20802754</v>
      </c>
    </row>
    <row r="1092" spans="1:4" x14ac:dyDescent="0.35">
      <c r="A1092" t="s">
        <v>3653</v>
      </c>
      <c r="B1092">
        <v>34793160</v>
      </c>
      <c r="C1092">
        <v>14000000</v>
      </c>
      <c r="D1092">
        <v>20793160</v>
      </c>
    </row>
    <row r="1093" spans="1:4" x14ac:dyDescent="0.35">
      <c r="A1093" t="s">
        <v>1931</v>
      </c>
      <c r="B1093">
        <v>58700247</v>
      </c>
      <c r="C1093">
        <v>38000000</v>
      </c>
      <c r="D1093">
        <v>20700247</v>
      </c>
    </row>
    <row r="1094" spans="1:4" x14ac:dyDescent="0.35">
      <c r="A1094" t="s">
        <v>2751</v>
      </c>
      <c r="B1094">
        <v>34700000</v>
      </c>
      <c r="C1094">
        <v>14000000</v>
      </c>
      <c r="D1094">
        <v>20700000</v>
      </c>
    </row>
    <row r="1095" spans="1:4" x14ac:dyDescent="0.35">
      <c r="A1095" t="s">
        <v>2751</v>
      </c>
      <c r="B1095">
        <v>34700000</v>
      </c>
      <c r="C1095">
        <v>14000000</v>
      </c>
      <c r="D1095">
        <v>20700000</v>
      </c>
    </row>
    <row r="1096" spans="1:4" x14ac:dyDescent="0.35">
      <c r="A1096" t="s">
        <v>4272</v>
      </c>
      <c r="B1096">
        <v>29200000</v>
      </c>
      <c r="C1096">
        <v>8500000</v>
      </c>
      <c r="D1096">
        <v>20700000</v>
      </c>
    </row>
    <row r="1097" spans="1:4" x14ac:dyDescent="0.35">
      <c r="A1097" t="s">
        <v>1126</v>
      </c>
      <c r="B1097">
        <v>81687587</v>
      </c>
      <c r="C1097">
        <v>61000000</v>
      </c>
      <c r="D1097">
        <v>20687587</v>
      </c>
    </row>
    <row r="1098" spans="1:4" x14ac:dyDescent="0.35">
      <c r="A1098" t="s">
        <v>4047</v>
      </c>
      <c r="B1098">
        <v>30651422</v>
      </c>
      <c r="C1098">
        <v>10000000</v>
      </c>
      <c r="D1098">
        <v>20651422</v>
      </c>
    </row>
    <row r="1099" spans="1:4" x14ac:dyDescent="0.35">
      <c r="A1099" t="s">
        <v>1128</v>
      </c>
      <c r="B1099">
        <v>80574010</v>
      </c>
      <c r="C1099">
        <v>60000000</v>
      </c>
      <c r="D1099">
        <v>20574010</v>
      </c>
    </row>
    <row r="1100" spans="1:4" x14ac:dyDescent="0.35">
      <c r="A1100" t="s">
        <v>3306</v>
      </c>
      <c r="B1100">
        <v>37566230</v>
      </c>
      <c r="C1100">
        <v>17000000</v>
      </c>
      <c r="D1100">
        <v>20566230</v>
      </c>
    </row>
    <row r="1101" spans="1:4" x14ac:dyDescent="0.35">
      <c r="A1101" t="s">
        <v>1600</v>
      </c>
      <c r="B1101">
        <v>65557989</v>
      </c>
      <c r="C1101">
        <v>45000000</v>
      </c>
      <c r="D1101">
        <v>20557989</v>
      </c>
    </row>
    <row r="1102" spans="1:4" x14ac:dyDescent="0.35">
      <c r="A1102" t="s">
        <v>1131</v>
      </c>
      <c r="B1102">
        <v>75530832</v>
      </c>
      <c r="C1102">
        <v>55000000</v>
      </c>
      <c r="D1102">
        <v>20530832</v>
      </c>
    </row>
    <row r="1103" spans="1:4" x14ac:dyDescent="0.35">
      <c r="A1103" t="s">
        <v>2545</v>
      </c>
      <c r="B1103">
        <v>46455802</v>
      </c>
      <c r="C1103">
        <v>26000000</v>
      </c>
      <c r="D1103">
        <v>20455802</v>
      </c>
    </row>
    <row r="1104" spans="1:4" x14ac:dyDescent="0.35">
      <c r="A1104" t="s">
        <v>1041</v>
      </c>
      <c r="B1104">
        <v>70450000</v>
      </c>
      <c r="C1104">
        <v>50000000</v>
      </c>
      <c r="D1104">
        <v>20450000</v>
      </c>
    </row>
    <row r="1105" spans="1:4" x14ac:dyDescent="0.35">
      <c r="A1105" t="s">
        <v>3222</v>
      </c>
      <c r="B1105">
        <v>21378000</v>
      </c>
      <c r="C1105">
        <v>1000000</v>
      </c>
      <c r="D1105">
        <v>20378000</v>
      </c>
    </row>
    <row r="1106" spans="1:4" x14ac:dyDescent="0.35">
      <c r="A1106" t="s">
        <v>3222</v>
      </c>
      <c r="B1106">
        <v>21378000</v>
      </c>
      <c r="C1106">
        <v>1000000</v>
      </c>
      <c r="D1106">
        <v>20378000</v>
      </c>
    </row>
    <row r="1107" spans="1:4" x14ac:dyDescent="0.35">
      <c r="A1107" t="s">
        <v>4049</v>
      </c>
      <c r="B1107">
        <v>30306281</v>
      </c>
      <c r="C1107">
        <v>10000000</v>
      </c>
      <c r="D1107">
        <v>20306281</v>
      </c>
    </row>
    <row r="1108" spans="1:4" x14ac:dyDescent="0.35">
      <c r="A1108" t="s">
        <v>2293</v>
      </c>
      <c r="B1108">
        <v>50300000</v>
      </c>
      <c r="C1108">
        <v>30000000</v>
      </c>
      <c r="D1108">
        <v>20300000</v>
      </c>
    </row>
    <row r="1109" spans="1:4" x14ac:dyDescent="0.35">
      <c r="A1109" t="s">
        <v>2033</v>
      </c>
      <c r="B1109">
        <v>55291815</v>
      </c>
      <c r="C1109">
        <v>35000000</v>
      </c>
      <c r="D1109">
        <v>20291815</v>
      </c>
    </row>
    <row r="1110" spans="1:4" x14ac:dyDescent="0.35">
      <c r="A1110" t="s">
        <v>945</v>
      </c>
      <c r="B1110">
        <v>80281096</v>
      </c>
      <c r="C1110">
        <v>60000000</v>
      </c>
      <c r="D1110">
        <v>20281096</v>
      </c>
    </row>
    <row r="1111" spans="1:4" x14ac:dyDescent="0.35">
      <c r="A1111" t="s">
        <v>4539</v>
      </c>
      <c r="B1111">
        <v>26236603</v>
      </c>
      <c r="C1111">
        <v>6000000</v>
      </c>
      <c r="D1111">
        <v>20236603</v>
      </c>
    </row>
    <row r="1112" spans="1:4" x14ac:dyDescent="0.35">
      <c r="A1112" t="s">
        <v>784</v>
      </c>
      <c r="B1112">
        <v>100169068</v>
      </c>
      <c r="C1112">
        <v>80000000</v>
      </c>
      <c r="D1112">
        <v>20169068</v>
      </c>
    </row>
    <row r="1113" spans="1:4" x14ac:dyDescent="0.35">
      <c r="A1113" t="s">
        <v>2028</v>
      </c>
      <c r="B1113">
        <v>54132596</v>
      </c>
      <c r="C1113">
        <v>34000000</v>
      </c>
      <c r="D1113">
        <v>20132596</v>
      </c>
    </row>
    <row r="1114" spans="1:4" x14ac:dyDescent="0.35">
      <c r="A1114" t="s">
        <v>2633</v>
      </c>
      <c r="B1114">
        <v>45089048</v>
      </c>
      <c r="C1114">
        <v>25000000</v>
      </c>
      <c r="D1114">
        <v>20089048</v>
      </c>
    </row>
    <row r="1115" spans="1:4" x14ac:dyDescent="0.35">
      <c r="A1115" t="s">
        <v>4054</v>
      </c>
      <c r="B1115">
        <v>28563926</v>
      </c>
      <c r="C1115">
        <v>8500000</v>
      </c>
      <c r="D1115">
        <v>20063926</v>
      </c>
    </row>
    <row r="1116" spans="1:4" x14ac:dyDescent="0.35">
      <c r="A1116" t="s">
        <v>3496</v>
      </c>
      <c r="B1116">
        <v>35054909</v>
      </c>
      <c r="C1116">
        <v>15000000</v>
      </c>
      <c r="D1116">
        <v>20054909</v>
      </c>
    </row>
    <row r="1117" spans="1:4" x14ac:dyDescent="0.35">
      <c r="A1117" t="s">
        <v>1138</v>
      </c>
      <c r="B1117">
        <v>80033643</v>
      </c>
      <c r="C1117">
        <v>60000000</v>
      </c>
      <c r="D1117">
        <v>20033643</v>
      </c>
    </row>
    <row r="1118" spans="1:4" x14ac:dyDescent="0.35">
      <c r="A1118" t="s">
        <v>1138</v>
      </c>
      <c r="B1118">
        <v>80033643</v>
      </c>
      <c r="C1118">
        <v>60000000</v>
      </c>
      <c r="D1118">
        <v>20033643</v>
      </c>
    </row>
    <row r="1119" spans="1:4" x14ac:dyDescent="0.35">
      <c r="A1119" t="s">
        <v>3477</v>
      </c>
      <c r="B1119">
        <v>35007180</v>
      </c>
      <c r="C1119">
        <v>15000000</v>
      </c>
      <c r="D1119">
        <v>20007180</v>
      </c>
    </row>
    <row r="1120" spans="1:4" x14ac:dyDescent="0.35">
      <c r="A1120" t="s">
        <v>901</v>
      </c>
      <c r="B1120">
        <v>94999143</v>
      </c>
      <c r="C1120">
        <v>75000000</v>
      </c>
      <c r="D1120">
        <v>19999143</v>
      </c>
    </row>
    <row r="1121" spans="1:4" x14ac:dyDescent="0.35">
      <c r="A1121" t="s">
        <v>486</v>
      </c>
      <c r="B1121">
        <v>129995817</v>
      </c>
      <c r="C1121">
        <v>110000000</v>
      </c>
      <c r="D1121">
        <v>19995817</v>
      </c>
    </row>
    <row r="1122" spans="1:4" x14ac:dyDescent="0.35">
      <c r="A1122" t="s">
        <v>3869</v>
      </c>
      <c r="B1122">
        <v>31990064</v>
      </c>
      <c r="C1122">
        <v>12000000</v>
      </c>
      <c r="D1122">
        <v>19990064</v>
      </c>
    </row>
    <row r="1123" spans="1:4" x14ac:dyDescent="0.35">
      <c r="A1123" t="s">
        <v>108</v>
      </c>
      <c r="B1123">
        <v>234903076</v>
      </c>
      <c r="C1123">
        <v>215000000</v>
      </c>
      <c r="D1123">
        <v>19903076</v>
      </c>
    </row>
    <row r="1124" spans="1:4" x14ac:dyDescent="0.35">
      <c r="A1124" t="s">
        <v>108</v>
      </c>
      <c r="B1124">
        <v>234903076</v>
      </c>
      <c r="C1124">
        <v>215000000</v>
      </c>
      <c r="D1124">
        <v>19903076</v>
      </c>
    </row>
    <row r="1125" spans="1:4" x14ac:dyDescent="0.35">
      <c r="A1125" t="s">
        <v>4679</v>
      </c>
      <c r="B1125">
        <v>24809547</v>
      </c>
      <c r="C1125">
        <v>5000000</v>
      </c>
      <c r="D1125">
        <v>19809547</v>
      </c>
    </row>
    <row r="1126" spans="1:4" x14ac:dyDescent="0.35">
      <c r="A1126" t="s">
        <v>3724</v>
      </c>
      <c r="B1126">
        <v>27979400</v>
      </c>
      <c r="C1126">
        <v>8200000</v>
      </c>
      <c r="D1126">
        <v>19779400</v>
      </c>
    </row>
    <row r="1127" spans="1:4" x14ac:dyDescent="0.35">
      <c r="A1127" t="s">
        <v>2962</v>
      </c>
      <c r="B1127">
        <v>39737645</v>
      </c>
      <c r="C1127">
        <v>20000000</v>
      </c>
      <c r="D1127">
        <v>19737645</v>
      </c>
    </row>
    <row r="1128" spans="1:4" x14ac:dyDescent="0.35">
      <c r="A1128" t="s">
        <v>2615</v>
      </c>
      <c r="B1128">
        <v>44700000</v>
      </c>
      <c r="C1128">
        <v>25000000</v>
      </c>
      <c r="D1128">
        <v>19700000</v>
      </c>
    </row>
    <row r="1129" spans="1:4" x14ac:dyDescent="0.35">
      <c r="A1129" t="s">
        <v>3849</v>
      </c>
      <c r="B1129">
        <v>31691811</v>
      </c>
      <c r="C1129">
        <v>12000000</v>
      </c>
      <c r="D1129">
        <v>19691811</v>
      </c>
    </row>
    <row r="1130" spans="1:4" x14ac:dyDescent="0.35">
      <c r="A1130" t="s">
        <v>3847</v>
      </c>
      <c r="B1130">
        <v>31597131</v>
      </c>
      <c r="C1130">
        <v>12000000</v>
      </c>
      <c r="D1130">
        <v>19597131</v>
      </c>
    </row>
    <row r="1131" spans="1:4" x14ac:dyDescent="0.35">
      <c r="A1131" t="s">
        <v>1804</v>
      </c>
      <c r="B1131">
        <v>59588068</v>
      </c>
      <c r="C1131">
        <v>40000000</v>
      </c>
      <c r="D1131">
        <v>19588068</v>
      </c>
    </row>
    <row r="1132" spans="1:4" x14ac:dyDescent="0.35">
      <c r="A1132" t="s">
        <v>1137</v>
      </c>
      <c r="B1132">
        <v>74540762</v>
      </c>
      <c r="C1132">
        <v>55000000</v>
      </c>
      <c r="D1132">
        <v>19540762</v>
      </c>
    </row>
    <row r="1133" spans="1:4" x14ac:dyDescent="0.35">
      <c r="A1133" t="s">
        <v>2546</v>
      </c>
      <c r="B1133">
        <v>45506619</v>
      </c>
      <c r="C1133">
        <v>26000000</v>
      </c>
      <c r="D1133">
        <v>19506619</v>
      </c>
    </row>
    <row r="1134" spans="1:4" x14ac:dyDescent="0.35">
      <c r="A1134" t="s">
        <v>1982</v>
      </c>
      <c r="B1134">
        <v>55500000</v>
      </c>
      <c r="C1134">
        <v>36000000</v>
      </c>
      <c r="D1134">
        <v>19500000</v>
      </c>
    </row>
    <row r="1135" spans="1:4" x14ac:dyDescent="0.35">
      <c r="A1135" t="s">
        <v>4050</v>
      </c>
      <c r="B1135">
        <v>29500000</v>
      </c>
      <c r="C1135">
        <v>10000000</v>
      </c>
      <c r="D1135">
        <v>19500000</v>
      </c>
    </row>
    <row r="1136" spans="1:4" x14ac:dyDescent="0.35">
      <c r="A1136" t="s">
        <v>2549</v>
      </c>
      <c r="B1136">
        <v>45489752</v>
      </c>
      <c r="C1136">
        <v>26000000</v>
      </c>
      <c r="D1136">
        <v>19489752</v>
      </c>
    </row>
    <row r="1137" spans="1:4" x14ac:dyDescent="0.35">
      <c r="A1137" t="s">
        <v>2616</v>
      </c>
      <c r="B1137">
        <v>44455658</v>
      </c>
      <c r="C1137">
        <v>25000000</v>
      </c>
      <c r="D1137">
        <v>19455658</v>
      </c>
    </row>
    <row r="1138" spans="1:4" x14ac:dyDescent="0.35">
      <c r="A1138" t="s">
        <v>5035</v>
      </c>
      <c r="B1138">
        <v>22202612</v>
      </c>
      <c r="C1138">
        <v>2800000</v>
      </c>
      <c r="D1138">
        <v>19402612</v>
      </c>
    </row>
    <row r="1139" spans="1:4" x14ac:dyDescent="0.35">
      <c r="A1139" t="s">
        <v>3851</v>
      </c>
      <c r="B1139">
        <v>31397498</v>
      </c>
      <c r="C1139">
        <v>12000000</v>
      </c>
      <c r="D1139">
        <v>19397498</v>
      </c>
    </row>
    <row r="1140" spans="1:4" x14ac:dyDescent="0.35">
      <c r="A1140" t="s">
        <v>4053</v>
      </c>
      <c r="B1140">
        <v>29392418</v>
      </c>
      <c r="C1140">
        <v>10000000</v>
      </c>
      <c r="D1140">
        <v>19392418</v>
      </c>
    </row>
    <row r="1141" spans="1:4" x14ac:dyDescent="0.35">
      <c r="A1141" t="s">
        <v>4300</v>
      </c>
      <c r="B1141">
        <v>27362712</v>
      </c>
      <c r="C1141">
        <v>8000000</v>
      </c>
      <c r="D1141">
        <v>19362712</v>
      </c>
    </row>
    <row r="1142" spans="1:4" x14ac:dyDescent="0.35">
      <c r="A1142" t="s">
        <v>4543</v>
      </c>
      <c r="B1142">
        <v>25244700</v>
      </c>
      <c r="C1142">
        <v>6000000</v>
      </c>
      <c r="D1142">
        <v>19244700</v>
      </c>
    </row>
    <row r="1143" spans="1:4" x14ac:dyDescent="0.35">
      <c r="A1143" t="s">
        <v>395</v>
      </c>
      <c r="B1143">
        <v>149234747</v>
      </c>
      <c r="C1143">
        <v>130000000</v>
      </c>
      <c r="D1143">
        <v>19234747</v>
      </c>
    </row>
    <row r="1144" spans="1:4" x14ac:dyDescent="0.35">
      <c r="A1144" t="s">
        <v>1782</v>
      </c>
      <c r="B1144">
        <v>54228104</v>
      </c>
      <c r="C1144">
        <v>35000000</v>
      </c>
      <c r="D1144">
        <v>19228104</v>
      </c>
    </row>
    <row r="1145" spans="1:4" x14ac:dyDescent="0.35">
      <c r="A1145" t="s">
        <v>538</v>
      </c>
      <c r="B1145">
        <v>119219978</v>
      </c>
      <c r="C1145">
        <v>100000000</v>
      </c>
      <c r="D1145">
        <v>19219978</v>
      </c>
    </row>
    <row r="1146" spans="1:4" x14ac:dyDescent="0.35">
      <c r="A1146" t="s">
        <v>2895</v>
      </c>
      <c r="B1146">
        <v>40219708</v>
      </c>
      <c r="C1146">
        <v>21000000</v>
      </c>
      <c r="D1146">
        <v>19219708</v>
      </c>
    </row>
    <row r="1147" spans="1:4" x14ac:dyDescent="0.35">
      <c r="A1147" t="s">
        <v>2492</v>
      </c>
      <c r="B1147">
        <v>49185998</v>
      </c>
      <c r="C1147">
        <v>30000000</v>
      </c>
      <c r="D1147">
        <v>19185998</v>
      </c>
    </row>
    <row r="1148" spans="1:4" x14ac:dyDescent="0.35">
      <c r="A1148" t="s">
        <v>3853</v>
      </c>
      <c r="B1148">
        <v>31179516</v>
      </c>
      <c r="C1148">
        <v>12000000</v>
      </c>
      <c r="D1148">
        <v>19179516</v>
      </c>
    </row>
    <row r="1149" spans="1:4" x14ac:dyDescent="0.35">
      <c r="A1149" t="s">
        <v>3854</v>
      </c>
      <c r="B1149">
        <v>31155435</v>
      </c>
      <c r="C1149">
        <v>12000000</v>
      </c>
      <c r="D1149">
        <v>19155435</v>
      </c>
    </row>
    <row r="1150" spans="1:4" x14ac:dyDescent="0.35">
      <c r="A1150" t="s">
        <v>2967</v>
      </c>
      <c r="B1150">
        <v>39143839</v>
      </c>
      <c r="C1150">
        <v>20000000</v>
      </c>
      <c r="D1150">
        <v>19143839</v>
      </c>
    </row>
    <row r="1151" spans="1:4" x14ac:dyDescent="0.35">
      <c r="A1151" t="s">
        <v>4668</v>
      </c>
      <c r="B1151">
        <v>24138847</v>
      </c>
      <c r="C1151">
        <v>5000000</v>
      </c>
      <c r="D1151">
        <v>19138847</v>
      </c>
    </row>
    <row r="1152" spans="1:4" x14ac:dyDescent="0.35">
      <c r="A1152" t="s">
        <v>3167</v>
      </c>
      <c r="B1152">
        <v>39103378</v>
      </c>
      <c r="C1152">
        <v>20000000</v>
      </c>
      <c r="D1152">
        <v>19103378</v>
      </c>
    </row>
    <row r="1153" spans="1:4" x14ac:dyDescent="0.35">
      <c r="A1153" t="s">
        <v>5093</v>
      </c>
      <c r="B1153">
        <v>21300000</v>
      </c>
      <c r="C1153">
        <v>2200000</v>
      </c>
      <c r="D1153">
        <v>19100000</v>
      </c>
    </row>
    <row r="1154" spans="1:4" x14ac:dyDescent="0.35">
      <c r="A1154" t="s">
        <v>1777</v>
      </c>
      <c r="B1154">
        <v>59068786</v>
      </c>
      <c r="C1154">
        <v>40000000</v>
      </c>
      <c r="D1154">
        <v>19068786</v>
      </c>
    </row>
    <row r="1155" spans="1:4" x14ac:dyDescent="0.35">
      <c r="A1155" t="s">
        <v>4535</v>
      </c>
      <c r="B1155">
        <v>25047631</v>
      </c>
      <c r="C1155">
        <v>6000000</v>
      </c>
      <c r="D1155">
        <v>19047631</v>
      </c>
    </row>
    <row r="1156" spans="1:4" x14ac:dyDescent="0.35">
      <c r="A1156" t="s">
        <v>2281</v>
      </c>
      <c r="B1156">
        <v>56044241</v>
      </c>
      <c r="C1156">
        <v>37000000</v>
      </c>
      <c r="D1156">
        <v>19044241</v>
      </c>
    </row>
    <row r="1157" spans="1:4" x14ac:dyDescent="0.35">
      <c r="A1157" t="s">
        <v>4085</v>
      </c>
      <c r="B1157">
        <v>28873374</v>
      </c>
      <c r="C1157">
        <v>10000000</v>
      </c>
      <c r="D1157">
        <v>18873374</v>
      </c>
    </row>
    <row r="1158" spans="1:4" x14ac:dyDescent="0.35">
      <c r="A1158" t="s">
        <v>3508</v>
      </c>
      <c r="B1158">
        <v>33860010</v>
      </c>
      <c r="C1158">
        <v>15000000</v>
      </c>
      <c r="D1158">
        <v>18860010</v>
      </c>
    </row>
    <row r="1159" spans="1:4" x14ac:dyDescent="0.35">
      <c r="A1159" t="s">
        <v>3482</v>
      </c>
      <c r="B1159">
        <v>33771174</v>
      </c>
      <c r="C1159">
        <v>15000000</v>
      </c>
      <c r="D1159">
        <v>18771174</v>
      </c>
    </row>
    <row r="1160" spans="1:4" x14ac:dyDescent="0.35">
      <c r="A1160" t="s">
        <v>2147</v>
      </c>
      <c r="B1160">
        <v>51758599</v>
      </c>
      <c r="C1160">
        <v>33000000</v>
      </c>
      <c r="D1160">
        <v>18758599</v>
      </c>
    </row>
    <row r="1161" spans="1:4" x14ac:dyDescent="0.35">
      <c r="A1161" t="s">
        <v>3503</v>
      </c>
      <c r="B1161">
        <v>32645546</v>
      </c>
      <c r="C1161">
        <v>14000000</v>
      </c>
      <c r="D1161">
        <v>18645546</v>
      </c>
    </row>
    <row r="1162" spans="1:4" x14ac:dyDescent="0.35">
      <c r="A1162" t="s">
        <v>3308</v>
      </c>
      <c r="B1162">
        <v>35635046</v>
      </c>
      <c r="C1162">
        <v>17000000</v>
      </c>
      <c r="D1162">
        <v>18635046</v>
      </c>
    </row>
    <row r="1163" spans="1:4" x14ac:dyDescent="0.35">
      <c r="A1163" t="s">
        <v>4416</v>
      </c>
      <c r="B1163">
        <v>25625110</v>
      </c>
      <c r="C1163">
        <v>7000000</v>
      </c>
      <c r="D1163">
        <v>18625110</v>
      </c>
    </row>
    <row r="1164" spans="1:4" x14ac:dyDescent="0.35">
      <c r="A1164" t="s">
        <v>2569</v>
      </c>
      <c r="B1164">
        <v>33565375</v>
      </c>
      <c r="C1164">
        <v>15000000</v>
      </c>
      <c r="D1164">
        <v>18565375</v>
      </c>
    </row>
    <row r="1165" spans="1:4" x14ac:dyDescent="0.35">
      <c r="A1165" t="s">
        <v>4681</v>
      </c>
      <c r="B1165">
        <v>23031390</v>
      </c>
      <c r="C1165">
        <v>4500000</v>
      </c>
      <c r="D1165">
        <v>18531390</v>
      </c>
    </row>
    <row r="1166" spans="1:4" x14ac:dyDescent="0.35">
      <c r="A1166" t="s">
        <v>1542</v>
      </c>
      <c r="B1166">
        <v>66488090</v>
      </c>
      <c r="C1166">
        <v>48000000</v>
      </c>
      <c r="D1166">
        <v>18488090</v>
      </c>
    </row>
    <row r="1167" spans="1:4" x14ac:dyDescent="0.35">
      <c r="A1167" t="s">
        <v>643</v>
      </c>
      <c r="B1167">
        <v>110416702</v>
      </c>
      <c r="C1167">
        <v>92000000</v>
      </c>
      <c r="D1167">
        <v>18416702</v>
      </c>
    </row>
    <row r="1168" spans="1:4" x14ac:dyDescent="0.35">
      <c r="A1168" t="s">
        <v>3841</v>
      </c>
      <c r="B1168">
        <v>30400000</v>
      </c>
      <c r="C1168">
        <v>12000000</v>
      </c>
      <c r="D1168">
        <v>18400000</v>
      </c>
    </row>
    <row r="1169" spans="1:4" x14ac:dyDescent="0.35">
      <c r="A1169" t="s">
        <v>3485</v>
      </c>
      <c r="B1169">
        <v>33386128</v>
      </c>
      <c r="C1169">
        <v>15000000</v>
      </c>
      <c r="D1169">
        <v>18386128</v>
      </c>
    </row>
    <row r="1170" spans="1:4" x14ac:dyDescent="0.35">
      <c r="A1170" t="s">
        <v>3485</v>
      </c>
      <c r="B1170">
        <v>33386128</v>
      </c>
      <c r="C1170">
        <v>15000000</v>
      </c>
      <c r="D1170">
        <v>18386128</v>
      </c>
    </row>
    <row r="1171" spans="1:4" x14ac:dyDescent="0.35">
      <c r="A1171" t="s">
        <v>409</v>
      </c>
      <c r="B1171">
        <v>148337537</v>
      </c>
      <c r="C1171">
        <v>130000000</v>
      </c>
      <c r="D1171">
        <v>18337537</v>
      </c>
    </row>
    <row r="1172" spans="1:4" x14ac:dyDescent="0.35">
      <c r="A1172" t="s">
        <v>3480</v>
      </c>
      <c r="B1172">
        <v>34308901</v>
      </c>
      <c r="C1172">
        <v>16000000</v>
      </c>
      <c r="D1172">
        <v>18308901</v>
      </c>
    </row>
    <row r="1173" spans="1:4" x14ac:dyDescent="0.35">
      <c r="A1173" t="s">
        <v>4374</v>
      </c>
      <c r="B1173">
        <v>24792061</v>
      </c>
      <c r="C1173">
        <v>6500000</v>
      </c>
      <c r="D1173">
        <v>18292061</v>
      </c>
    </row>
    <row r="1174" spans="1:4" x14ac:dyDescent="0.35">
      <c r="A1174" t="s">
        <v>2840</v>
      </c>
      <c r="B1174">
        <v>40270895</v>
      </c>
      <c r="C1174">
        <v>22000000</v>
      </c>
      <c r="D1174">
        <v>18270895</v>
      </c>
    </row>
    <row r="1175" spans="1:4" x14ac:dyDescent="0.35">
      <c r="A1175" t="s">
        <v>335</v>
      </c>
      <c r="B1175">
        <v>160201106</v>
      </c>
      <c r="C1175">
        <v>142000000</v>
      </c>
      <c r="D1175">
        <v>18201106</v>
      </c>
    </row>
    <row r="1176" spans="1:4" x14ac:dyDescent="0.35">
      <c r="A1176" t="s">
        <v>4914</v>
      </c>
      <c r="B1176">
        <v>20167424</v>
      </c>
      <c r="C1176">
        <v>2000000</v>
      </c>
      <c r="D1176">
        <v>18167424</v>
      </c>
    </row>
    <row r="1177" spans="1:4" x14ac:dyDescent="0.35">
      <c r="A1177" t="s">
        <v>2636</v>
      </c>
      <c r="B1177">
        <v>35143332</v>
      </c>
      <c r="C1177">
        <v>17000000</v>
      </c>
      <c r="D1177">
        <v>18143332</v>
      </c>
    </row>
    <row r="1178" spans="1:4" x14ac:dyDescent="0.35">
      <c r="A1178" t="s">
        <v>4307</v>
      </c>
      <c r="B1178">
        <v>26049082</v>
      </c>
      <c r="C1178">
        <v>8000000</v>
      </c>
      <c r="D1178">
        <v>18049082</v>
      </c>
    </row>
    <row r="1179" spans="1:4" x14ac:dyDescent="0.35">
      <c r="A1179" t="s">
        <v>2461</v>
      </c>
      <c r="B1179">
        <v>48043505</v>
      </c>
      <c r="C1179">
        <v>30000000</v>
      </c>
      <c r="D1179">
        <v>18043505</v>
      </c>
    </row>
    <row r="1180" spans="1:4" x14ac:dyDescent="0.35">
      <c r="A1180" t="s">
        <v>2969</v>
      </c>
      <c r="B1180">
        <v>38037513</v>
      </c>
      <c r="C1180">
        <v>20000000</v>
      </c>
      <c r="D1180">
        <v>18037513</v>
      </c>
    </row>
    <row r="1181" spans="1:4" x14ac:dyDescent="0.35">
      <c r="A1181" t="s">
        <v>1702</v>
      </c>
      <c r="B1181">
        <v>59992760</v>
      </c>
      <c r="C1181">
        <v>42000000</v>
      </c>
      <c r="D1181">
        <v>17992760</v>
      </c>
    </row>
    <row r="1182" spans="1:4" x14ac:dyDescent="0.35">
      <c r="A1182" t="s">
        <v>1783</v>
      </c>
      <c r="B1182">
        <v>57981889</v>
      </c>
      <c r="C1182">
        <v>40000000</v>
      </c>
      <c r="D1182">
        <v>17981889</v>
      </c>
    </row>
    <row r="1183" spans="1:4" x14ac:dyDescent="0.35">
      <c r="A1183" t="s">
        <v>4960</v>
      </c>
      <c r="B1183">
        <v>20966644</v>
      </c>
      <c r="C1183">
        <v>3000000</v>
      </c>
      <c r="D1183">
        <v>17966644</v>
      </c>
    </row>
    <row r="1184" spans="1:4" x14ac:dyDescent="0.35">
      <c r="A1184" t="s">
        <v>4305</v>
      </c>
      <c r="B1184">
        <v>25926543</v>
      </c>
      <c r="C1184">
        <v>8000000</v>
      </c>
      <c r="D1184">
        <v>17926543</v>
      </c>
    </row>
    <row r="1185" spans="1:4" x14ac:dyDescent="0.35">
      <c r="A1185" t="s">
        <v>2763</v>
      </c>
      <c r="B1185">
        <v>41895491</v>
      </c>
      <c r="C1185">
        <v>24000000</v>
      </c>
      <c r="D1185">
        <v>17895491</v>
      </c>
    </row>
    <row r="1186" spans="1:4" x14ac:dyDescent="0.35">
      <c r="A1186" t="s">
        <v>1014</v>
      </c>
      <c r="B1186">
        <v>83892374</v>
      </c>
      <c r="C1186">
        <v>66000000</v>
      </c>
      <c r="D1186">
        <v>17892374</v>
      </c>
    </row>
    <row r="1187" spans="1:4" x14ac:dyDescent="0.35">
      <c r="A1187" t="s">
        <v>5272</v>
      </c>
      <c r="B1187">
        <v>19100000</v>
      </c>
      <c r="C1187">
        <v>1250000</v>
      </c>
      <c r="D1187">
        <v>17850000</v>
      </c>
    </row>
    <row r="1188" spans="1:4" x14ac:dyDescent="0.35">
      <c r="A1188" t="s">
        <v>1425</v>
      </c>
      <c r="B1188">
        <v>67823573</v>
      </c>
      <c r="C1188">
        <v>50000000</v>
      </c>
      <c r="D1188">
        <v>17823573</v>
      </c>
    </row>
    <row r="1189" spans="1:4" x14ac:dyDescent="0.35">
      <c r="A1189" t="s">
        <v>4060</v>
      </c>
      <c r="B1189">
        <v>27736779</v>
      </c>
      <c r="C1189">
        <v>10000000</v>
      </c>
      <c r="D1189">
        <v>17736779</v>
      </c>
    </row>
    <row r="1190" spans="1:4" x14ac:dyDescent="0.35">
      <c r="A1190" t="s">
        <v>3488</v>
      </c>
      <c r="B1190">
        <v>32721635</v>
      </c>
      <c r="C1190">
        <v>15000000</v>
      </c>
      <c r="D1190">
        <v>17721635</v>
      </c>
    </row>
    <row r="1191" spans="1:4" x14ac:dyDescent="0.35">
      <c r="A1191" t="s">
        <v>3488</v>
      </c>
      <c r="B1191">
        <v>32721635</v>
      </c>
      <c r="C1191">
        <v>15000000</v>
      </c>
      <c r="D1191">
        <v>17721635</v>
      </c>
    </row>
    <row r="1192" spans="1:4" x14ac:dyDescent="0.35">
      <c r="A1192" t="s">
        <v>780</v>
      </c>
      <c r="B1192">
        <v>85707116</v>
      </c>
      <c r="C1192">
        <v>68000000</v>
      </c>
      <c r="D1192">
        <v>17707116</v>
      </c>
    </row>
    <row r="1193" spans="1:4" x14ac:dyDescent="0.35">
      <c r="A1193" t="s">
        <v>2968</v>
      </c>
      <c r="B1193">
        <v>37672350</v>
      </c>
      <c r="C1193">
        <v>20000000</v>
      </c>
      <c r="D1193">
        <v>17672350</v>
      </c>
    </row>
    <row r="1194" spans="1:4" x14ac:dyDescent="0.35">
      <c r="A1194" t="s">
        <v>4498</v>
      </c>
      <c r="B1194">
        <v>24103594</v>
      </c>
      <c r="C1194">
        <v>6500000</v>
      </c>
      <c r="D1194">
        <v>17603594</v>
      </c>
    </row>
    <row r="1195" spans="1:4" x14ac:dyDescent="0.35">
      <c r="A1195" t="s">
        <v>677</v>
      </c>
      <c r="B1195">
        <v>37567440</v>
      </c>
      <c r="C1195">
        <v>20000000</v>
      </c>
      <c r="D1195">
        <v>17567440</v>
      </c>
    </row>
    <row r="1196" spans="1:4" x14ac:dyDescent="0.35">
      <c r="A1196" t="s">
        <v>677</v>
      </c>
      <c r="B1196">
        <v>37567440</v>
      </c>
      <c r="C1196">
        <v>20000000</v>
      </c>
      <c r="D1196">
        <v>17567440</v>
      </c>
    </row>
    <row r="1197" spans="1:4" x14ac:dyDescent="0.35">
      <c r="A1197" t="s">
        <v>2305</v>
      </c>
      <c r="B1197">
        <v>42478175</v>
      </c>
      <c r="C1197">
        <v>25000000</v>
      </c>
      <c r="D1197">
        <v>17478175</v>
      </c>
    </row>
    <row r="1198" spans="1:4" x14ac:dyDescent="0.35">
      <c r="A1198" t="s">
        <v>2456</v>
      </c>
      <c r="B1198">
        <v>44450000</v>
      </c>
      <c r="C1198">
        <v>27000000</v>
      </c>
      <c r="D1198">
        <v>17450000</v>
      </c>
    </row>
    <row r="1199" spans="1:4" x14ac:dyDescent="0.35">
      <c r="A1199" t="s">
        <v>2970</v>
      </c>
      <c r="B1199">
        <v>37442180</v>
      </c>
      <c r="C1199">
        <v>20000000</v>
      </c>
      <c r="D1199">
        <v>17442180</v>
      </c>
    </row>
    <row r="1200" spans="1:4" x14ac:dyDescent="0.35">
      <c r="A1200" t="s">
        <v>4824</v>
      </c>
      <c r="B1200">
        <v>20803237</v>
      </c>
      <c r="C1200">
        <v>3500000</v>
      </c>
      <c r="D1200">
        <v>17303237</v>
      </c>
    </row>
    <row r="1201" spans="1:4" x14ac:dyDescent="0.35">
      <c r="A1201" t="s">
        <v>5277</v>
      </c>
      <c r="B1201">
        <v>18488314</v>
      </c>
      <c r="C1201">
        <v>1200000</v>
      </c>
      <c r="D1201">
        <v>17288314</v>
      </c>
    </row>
    <row r="1202" spans="1:4" x14ac:dyDescent="0.35">
      <c r="A1202" t="s">
        <v>2030</v>
      </c>
      <c r="B1202">
        <v>52277485</v>
      </c>
      <c r="C1202">
        <v>35000000</v>
      </c>
      <c r="D1202">
        <v>17277485</v>
      </c>
    </row>
    <row r="1203" spans="1:4" x14ac:dyDescent="0.35">
      <c r="A1203" t="s">
        <v>4536</v>
      </c>
      <c r="B1203">
        <v>23272306</v>
      </c>
      <c r="C1203">
        <v>6000000</v>
      </c>
      <c r="D1203">
        <v>17272306</v>
      </c>
    </row>
    <row r="1204" spans="1:4" x14ac:dyDescent="0.35">
      <c r="A1204" t="s">
        <v>2965</v>
      </c>
      <c r="B1204">
        <v>39263506</v>
      </c>
      <c r="C1204">
        <v>22000000</v>
      </c>
      <c r="D1204">
        <v>17263506</v>
      </c>
    </row>
    <row r="1205" spans="1:4" x14ac:dyDescent="0.35">
      <c r="A1205" t="s">
        <v>4957</v>
      </c>
      <c r="B1205">
        <v>21244913</v>
      </c>
      <c r="C1205">
        <v>4000000</v>
      </c>
      <c r="D1205">
        <v>17244913</v>
      </c>
    </row>
    <row r="1206" spans="1:4" x14ac:dyDescent="0.35">
      <c r="A1206" t="s">
        <v>776</v>
      </c>
      <c r="B1206">
        <v>82226474</v>
      </c>
      <c r="C1206">
        <v>65000000</v>
      </c>
      <c r="D1206">
        <v>17226474</v>
      </c>
    </row>
    <row r="1207" spans="1:4" x14ac:dyDescent="0.35">
      <c r="A1207" t="s">
        <v>2457</v>
      </c>
      <c r="B1207">
        <v>45162741</v>
      </c>
      <c r="C1207">
        <v>28000000</v>
      </c>
      <c r="D1207">
        <v>17162741</v>
      </c>
    </row>
    <row r="1208" spans="1:4" x14ac:dyDescent="0.35">
      <c r="A1208" t="s">
        <v>5319</v>
      </c>
      <c r="B1208">
        <v>18112929</v>
      </c>
      <c r="C1208">
        <v>1000000</v>
      </c>
      <c r="D1208">
        <v>17112929</v>
      </c>
    </row>
    <row r="1209" spans="1:4" x14ac:dyDescent="0.35">
      <c r="A1209" t="s">
        <v>5215</v>
      </c>
      <c r="B1209">
        <v>19067631</v>
      </c>
      <c r="C1209">
        <v>2000000</v>
      </c>
      <c r="D1209">
        <v>17067631</v>
      </c>
    </row>
    <row r="1210" spans="1:4" x14ac:dyDescent="0.35">
      <c r="A1210" t="s">
        <v>866</v>
      </c>
      <c r="B1210">
        <v>77032279</v>
      </c>
      <c r="C1210">
        <v>60000000</v>
      </c>
      <c r="D1210">
        <v>17032279</v>
      </c>
    </row>
    <row r="1211" spans="1:4" x14ac:dyDescent="0.35">
      <c r="A1211" t="s">
        <v>1788</v>
      </c>
      <c r="B1211">
        <v>57011847</v>
      </c>
      <c r="C1211">
        <v>40000000</v>
      </c>
      <c r="D1211">
        <v>17011847</v>
      </c>
    </row>
    <row r="1212" spans="1:4" x14ac:dyDescent="0.35">
      <c r="A1212" t="s">
        <v>527</v>
      </c>
      <c r="B1212">
        <v>167007184</v>
      </c>
      <c r="C1212">
        <v>150000000</v>
      </c>
      <c r="D1212">
        <v>17007184</v>
      </c>
    </row>
    <row r="1213" spans="1:4" x14ac:dyDescent="0.35">
      <c r="A1213" t="s">
        <v>527</v>
      </c>
      <c r="B1213">
        <v>167007184</v>
      </c>
      <c r="C1213">
        <v>150000000</v>
      </c>
      <c r="D1213">
        <v>17007184</v>
      </c>
    </row>
    <row r="1214" spans="1:4" x14ac:dyDescent="0.35">
      <c r="A1214" t="s">
        <v>4669</v>
      </c>
      <c r="B1214">
        <v>21994911</v>
      </c>
      <c r="C1214">
        <v>5000000</v>
      </c>
      <c r="D1214">
        <v>16994911</v>
      </c>
    </row>
    <row r="1215" spans="1:4" x14ac:dyDescent="0.35">
      <c r="A1215" t="s">
        <v>5316</v>
      </c>
      <c r="B1215">
        <v>17986000</v>
      </c>
      <c r="C1215">
        <v>1000000</v>
      </c>
      <c r="D1215">
        <v>16986000</v>
      </c>
    </row>
    <row r="1216" spans="1:4" x14ac:dyDescent="0.35">
      <c r="A1216" t="s">
        <v>3655</v>
      </c>
      <c r="B1216">
        <v>29959436</v>
      </c>
      <c r="C1216">
        <v>13000000</v>
      </c>
      <c r="D1216">
        <v>16959436</v>
      </c>
    </row>
    <row r="1217" spans="1:4" x14ac:dyDescent="0.35">
      <c r="A1217" t="s">
        <v>2301</v>
      </c>
      <c r="B1217">
        <v>46875468</v>
      </c>
      <c r="C1217">
        <v>30000000</v>
      </c>
      <c r="D1217">
        <v>16875468</v>
      </c>
    </row>
    <row r="1218" spans="1:4" x14ac:dyDescent="0.35">
      <c r="A1218" t="s">
        <v>2985</v>
      </c>
      <c r="B1218">
        <v>36874745</v>
      </c>
      <c r="C1218">
        <v>20000000</v>
      </c>
      <c r="D1218">
        <v>16874745</v>
      </c>
    </row>
    <row r="1219" spans="1:4" x14ac:dyDescent="0.35">
      <c r="A1219" t="s">
        <v>561</v>
      </c>
      <c r="B1219">
        <v>116866727</v>
      </c>
      <c r="C1219">
        <v>100000000</v>
      </c>
      <c r="D1219">
        <v>16866727</v>
      </c>
    </row>
    <row r="1220" spans="1:4" x14ac:dyDescent="0.35">
      <c r="A1220" t="s">
        <v>2181</v>
      </c>
      <c r="B1220">
        <v>48814909</v>
      </c>
      <c r="C1220">
        <v>32000000</v>
      </c>
      <c r="D1220">
        <v>16814909</v>
      </c>
    </row>
    <row r="1221" spans="1:4" x14ac:dyDescent="0.35">
      <c r="A1221" t="s">
        <v>3958</v>
      </c>
      <c r="B1221">
        <v>27669413</v>
      </c>
      <c r="C1221">
        <v>11000000</v>
      </c>
      <c r="D1221">
        <v>16669413</v>
      </c>
    </row>
    <row r="1222" spans="1:4" x14ac:dyDescent="0.35">
      <c r="A1222" t="s">
        <v>2975</v>
      </c>
      <c r="B1222">
        <v>36658108</v>
      </c>
      <c r="C1222">
        <v>20000000</v>
      </c>
      <c r="D1222">
        <v>16658108</v>
      </c>
    </row>
    <row r="1223" spans="1:4" x14ac:dyDescent="0.35">
      <c r="A1223" t="s">
        <v>596</v>
      </c>
      <c r="B1223">
        <v>108638745</v>
      </c>
      <c r="C1223">
        <v>92000000</v>
      </c>
      <c r="D1223">
        <v>16638745</v>
      </c>
    </row>
    <row r="1224" spans="1:4" x14ac:dyDescent="0.35">
      <c r="A1224" t="s">
        <v>768</v>
      </c>
      <c r="B1224">
        <v>95632614</v>
      </c>
      <c r="C1224">
        <v>79000000</v>
      </c>
      <c r="D1224">
        <v>16632614</v>
      </c>
    </row>
    <row r="1225" spans="1:4" x14ac:dyDescent="0.35">
      <c r="A1225" t="s">
        <v>3654</v>
      </c>
      <c r="B1225">
        <v>30628981</v>
      </c>
      <c r="C1225">
        <v>14000000</v>
      </c>
      <c r="D1225">
        <v>16628981</v>
      </c>
    </row>
    <row r="1226" spans="1:4" x14ac:dyDescent="0.35">
      <c r="A1226" t="s">
        <v>2640</v>
      </c>
      <c r="B1226">
        <v>41597830</v>
      </c>
      <c r="C1226">
        <v>25000000</v>
      </c>
      <c r="D1226">
        <v>16597830</v>
      </c>
    </row>
    <row r="1227" spans="1:4" x14ac:dyDescent="0.35">
      <c r="A1227" t="s">
        <v>3489</v>
      </c>
      <c r="B1227">
        <v>31585300</v>
      </c>
      <c r="C1227">
        <v>15000000</v>
      </c>
      <c r="D1227">
        <v>16585300</v>
      </c>
    </row>
    <row r="1228" spans="1:4" x14ac:dyDescent="0.35">
      <c r="A1228" t="s">
        <v>4149</v>
      </c>
      <c r="B1228">
        <v>26583369</v>
      </c>
      <c r="C1228">
        <v>10000000</v>
      </c>
      <c r="D1228">
        <v>16583369</v>
      </c>
    </row>
    <row r="1229" spans="1:4" x14ac:dyDescent="0.35">
      <c r="A1229" t="s">
        <v>4665</v>
      </c>
      <c r="B1229">
        <v>25530884</v>
      </c>
      <c r="C1229">
        <v>9000000</v>
      </c>
      <c r="D1229">
        <v>16530884</v>
      </c>
    </row>
    <row r="1230" spans="1:4" x14ac:dyDescent="0.35">
      <c r="A1230" t="s">
        <v>1146</v>
      </c>
      <c r="B1230">
        <v>64505912</v>
      </c>
      <c r="C1230">
        <v>48000000</v>
      </c>
      <c r="D1230">
        <v>16505912</v>
      </c>
    </row>
    <row r="1231" spans="1:4" x14ac:dyDescent="0.35">
      <c r="A1231" t="s">
        <v>4671</v>
      </c>
      <c r="B1231">
        <v>21501098</v>
      </c>
      <c r="C1231">
        <v>5000000</v>
      </c>
      <c r="D1231">
        <v>16501098</v>
      </c>
    </row>
    <row r="1232" spans="1:4" x14ac:dyDescent="0.35">
      <c r="A1232" t="s">
        <v>5460</v>
      </c>
      <c r="B1232">
        <v>17000000</v>
      </c>
      <c r="C1232">
        <v>500000</v>
      </c>
      <c r="D1232">
        <v>16500000</v>
      </c>
    </row>
    <row r="1233" spans="1:4" x14ac:dyDescent="0.35">
      <c r="A1233" t="s">
        <v>1431</v>
      </c>
      <c r="B1233">
        <v>70496802</v>
      </c>
      <c r="C1233">
        <v>54000000</v>
      </c>
      <c r="D1233">
        <v>16496802</v>
      </c>
    </row>
    <row r="1234" spans="1:4" x14ac:dyDescent="0.35">
      <c r="A1234" t="s">
        <v>4966</v>
      </c>
      <c r="B1234">
        <v>19472057</v>
      </c>
      <c r="C1234">
        <v>3000000</v>
      </c>
      <c r="D1234">
        <v>16472057</v>
      </c>
    </row>
    <row r="1235" spans="1:4" x14ac:dyDescent="0.35">
      <c r="A1235" t="s">
        <v>3217</v>
      </c>
      <c r="B1235">
        <v>31471430</v>
      </c>
      <c r="C1235">
        <v>15000000</v>
      </c>
      <c r="D1235">
        <v>16471430</v>
      </c>
    </row>
    <row r="1236" spans="1:4" x14ac:dyDescent="0.35">
      <c r="A1236" t="s">
        <v>4056</v>
      </c>
      <c r="B1236">
        <v>28435406</v>
      </c>
      <c r="C1236">
        <v>12000000</v>
      </c>
      <c r="D1236">
        <v>16435406</v>
      </c>
    </row>
    <row r="1237" spans="1:4" x14ac:dyDescent="0.35">
      <c r="A1237" t="s">
        <v>5034</v>
      </c>
      <c r="B1237">
        <v>19170001</v>
      </c>
      <c r="C1237">
        <v>2800000</v>
      </c>
      <c r="D1237">
        <v>16370001</v>
      </c>
    </row>
    <row r="1238" spans="1:4" x14ac:dyDescent="0.35">
      <c r="A1238" t="s">
        <v>3745</v>
      </c>
      <c r="B1238">
        <v>22235901</v>
      </c>
      <c r="C1238">
        <v>6000000</v>
      </c>
      <c r="D1238">
        <v>16235901</v>
      </c>
    </row>
    <row r="1239" spans="1:4" x14ac:dyDescent="0.35">
      <c r="A1239" t="s">
        <v>2801</v>
      </c>
      <c r="B1239">
        <v>39235088</v>
      </c>
      <c r="C1239">
        <v>23000000</v>
      </c>
      <c r="D1239">
        <v>16235088</v>
      </c>
    </row>
    <row r="1240" spans="1:4" x14ac:dyDescent="0.35">
      <c r="A1240" t="s">
        <v>4682</v>
      </c>
      <c r="B1240">
        <v>21197315</v>
      </c>
      <c r="C1240">
        <v>5000000</v>
      </c>
      <c r="D1240">
        <v>16197315</v>
      </c>
    </row>
    <row r="1241" spans="1:4" x14ac:dyDescent="0.35">
      <c r="A1241" t="s">
        <v>4963</v>
      </c>
      <c r="B1241">
        <v>19184015</v>
      </c>
      <c r="C1241">
        <v>3000000</v>
      </c>
      <c r="D1241">
        <v>16184015</v>
      </c>
    </row>
    <row r="1242" spans="1:4" x14ac:dyDescent="0.35">
      <c r="A1242" t="s">
        <v>613</v>
      </c>
      <c r="B1242">
        <v>131144183</v>
      </c>
      <c r="C1242">
        <v>115000000</v>
      </c>
      <c r="D1242">
        <v>16144183</v>
      </c>
    </row>
    <row r="1243" spans="1:4" x14ac:dyDescent="0.35">
      <c r="A1243" t="s">
        <v>3812</v>
      </c>
      <c r="B1243">
        <v>26589953</v>
      </c>
      <c r="C1243">
        <v>10500000</v>
      </c>
      <c r="D1243">
        <v>16089953</v>
      </c>
    </row>
    <row r="1244" spans="1:4" x14ac:dyDescent="0.35">
      <c r="A1244" t="s">
        <v>2620</v>
      </c>
      <c r="B1244">
        <v>41067398</v>
      </c>
      <c r="C1244">
        <v>25000000</v>
      </c>
      <c r="D1244">
        <v>16067398</v>
      </c>
    </row>
    <row r="1245" spans="1:4" x14ac:dyDescent="0.35">
      <c r="A1245" t="s">
        <v>2989</v>
      </c>
      <c r="B1245">
        <v>35033759</v>
      </c>
      <c r="C1245">
        <v>19000000</v>
      </c>
      <c r="D1245">
        <v>16033759</v>
      </c>
    </row>
    <row r="1246" spans="1:4" x14ac:dyDescent="0.35">
      <c r="A1246" t="s">
        <v>1436</v>
      </c>
      <c r="B1246">
        <v>66002004</v>
      </c>
      <c r="C1246">
        <v>50000000</v>
      </c>
      <c r="D1246">
        <v>16002004</v>
      </c>
    </row>
    <row r="1247" spans="1:4" x14ac:dyDescent="0.35">
      <c r="A1247" t="s">
        <v>4418</v>
      </c>
      <c r="B1247">
        <v>25000000</v>
      </c>
      <c r="C1247">
        <v>9000000</v>
      </c>
      <c r="D1247">
        <v>16000000</v>
      </c>
    </row>
    <row r="1248" spans="1:4" x14ac:dyDescent="0.35">
      <c r="A1248" t="s">
        <v>2634</v>
      </c>
      <c r="B1248">
        <v>35990505</v>
      </c>
      <c r="C1248">
        <v>20000000</v>
      </c>
      <c r="D1248">
        <v>15990505</v>
      </c>
    </row>
    <row r="1249" spans="1:4" x14ac:dyDescent="0.35">
      <c r="A1249" t="s">
        <v>2764</v>
      </c>
      <c r="B1249">
        <v>39989008</v>
      </c>
      <c r="C1249">
        <v>24000000</v>
      </c>
      <c r="D1249">
        <v>15989008</v>
      </c>
    </row>
    <row r="1250" spans="1:4" x14ac:dyDescent="0.35">
      <c r="A1250" t="s">
        <v>3722</v>
      </c>
      <c r="B1250">
        <v>28972187</v>
      </c>
      <c r="C1250">
        <v>13000000</v>
      </c>
      <c r="D1250">
        <v>15972187</v>
      </c>
    </row>
    <row r="1251" spans="1:4" x14ac:dyDescent="0.35">
      <c r="A1251" t="s">
        <v>3875</v>
      </c>
      <c r="B1251">
        <v>27829874</v>
      </c>
      <c r="C1251">
        <v>12000000</v>
      </c>
      <c r="D1251">
        <v>15829874</v>
      </c>
    </row>
    <row r="1252" spans="1:4" x14ac:dyDescent="0.35">
      <c r="A1252" t="s">
        <v>4310</v>
      </c>
      <c r="B1252">
        <v>22800000</v>
      </c>
      <c r="C1252">
        <v>7000000</v>
      </c>
      <c r="D1252">
        <v>15800000</v>
      </c>
    </row>
    <row r="1253" spans="1:4" x14ac:dyDescent="0.35">
      <c r="A1253" t="s">
        <v>1601</v>
      </c>
      <c r="B1253">
        <v>60786269</v>
      </c>
      <c r="C1253">
        <v>45000000</v>
      </c>
      <c r="D1253">
        <v>15786269</v>
      </c>
    </row>
    <row r="1254" spans="1:4" x14ac:dyDescent="0.35">
      <c r="A1254" t="s">
        <v>5323</v>
      </c>
      <c r="B1254">
        <v>20773070</v>
      </c>
      <c r="C1254">
        <v>5000000</v>
      </c>
      <c r="D1254">
        <v>15773070</v>
      </c>
    </row>
    <row r="1255" spans="1:4" x14ac:dyDescent="0.35">
      <c r="A1255" t="s">
        <v>1129</v>
      </c>
      <c r="B1255">
        <v>75764085</v>
      </c>
      <c r="C1255">
        <v>60000000</v>
      </c>
      <c r="D1255">
        <v>15764085</v>
      </c>
    </row>
    <row r="1256" spans="1:4" x14ac:dyDescent="0.35">
      <c r="A1256" t="s">
        <v>4677</v>
      </c>
      <c r="B1256">
        <v>20733485</v>
      </c>
      <c r="C1256">
        <v>5000000</v>
      </c>
      <c r="D1256">
        <v>15733485</v>
      </c>
    </row>
    <row r="1257" spans="1:4" x14ac:dyDescent="0.35">
      <c r="A1257" t="s">
        <v>3290</v>
      </c>
      <c r="B1257">
        <v>39687528</v>
      </c>
      <c r="C1257">
        <v>24000000</v>
      </c>
      <c r="D1257">
        <v>15687528</v>
      </c>
    </row>
    <row r="1258" spans="1:4" x14ac:dyDescent="0.35">
      <c r="A1258" t="s">
        <v>2299</v>
      </c>
      <c r="B1258">
        <v>45645204</v>
      </c>
      <c r="C1258">
        <v>30000000</v>
      </c>
      <c r="D1258">
        <v>15645204</v>
      </c>
    </row>
    <row r="1259" spans="1:4" x14ac:dyDescent="0.35">
      <c r="A1259" t="s">
        <v>1142</v>
      </c>
      <c r="B1259">
        <v>75638743</v>
      </c>
      <c r="C1259">
        <v>60000000</v>
      </c>
      <c r="D1259">
        <v>15638743</v>
      </c>
    </row>
    <row r="1260" spans="1:4" x14ac:dyDescent="0.35">
      <c r="A1260" t="s">
        <v>3385</v>
      </c>
      <c r="B1260">
        <v>23618786</v>
      </c>
      <c r="C1260">
        <v>8000000</v>
      </c>
      <c r="D1260">
        <v>15618786</v>
      </c>
    </row>
    <row r="1261" spans="1:4" x14ac:dyDescent="0.35">
      <c r="A1261" t="s">
        <v>4058</v>
      </c>
      <c r="B1261">
        <v>25600000</v>
      </c>
      <c r="C1261">
        <v>10000000</v>
      </c>
      <c r="D1261">
        <v>15600000</v>
      </c>
    </row>
    <row r="1262" spans="1:4" x14ac:dyDescent="0.35">
      <c r="A1262" t="s">
        <v>2972</v>
      </c>
      <c r="B1262">
        <v>35596227</v>
      </c>
      <c r="C1262">
        <v>20000000</v>
      </c>
      <c r="D1262">
        <v>15596227</v>
      </c>
    </row>
    <row r="1263" spans="1:4" x14ac:dyDescent="0.35">
      <c r="A1263" t="s">
        <v>2897</v>
      </c>
      <c r="B1263">
        <v>36581633</v>
      </c>
      <c r="C1263">
        <v>21000000</v>
      </c>
      <c r="D1263">
        <v>15581633</v>
      </c>
    </row>
    <row r="1264" spans="1:4" x14ac:dyDescent="0.35">
      <c r="A1264" t="s">
        <v>2960</v>
      </c>
      <c r="B1264">
        <v>45542421</v>
      </c>
      <c r="C1264">
        <v>30000000</v>
      </c>
      <c r="D1264">
        <v>15542421</v>
      </c>
    </row>
    <row r="1265" spans="1:4" x14ac:dyDescent="0.35">
      <c r="A1265" t="s">
        <v>484</v>
      </c>
      <c r="B1265">
        <v>125531634</v>
      </c>
      <c r="C1265">
        <v>110000000</v>
      </c>
      <c r="D1265">
        <v>15531634</v>
      </c>
    </row>
    <row r="1266" spans="1:4" x14ac:dyDescent="0.35">
      <c r="A1266" t="s">
        <v>4234</v>
      </c>
      <c r="B1266">
        <v>24530513</v>
      </c>
      <c r="C1266">
        <v>9000000</v>
      </c>
      <c r="D1266">
        <v>15530513</v>
      </c>
    </row>
    <row r="1267" spans="1:4" x14ac:dyDescent="0.35">
      <c r="A1267" t="s">
        <v>3737</v>
      </c>
      <c r="B1267">
        <v>28501605</v>
      </c>
      <c r="C1267">
        <v>13000000</v>
      </c>
      <c r="D1267">
        <v>15501605</v>
      </c>
    </row>
    <row r="1268" spans="1:4" x14ac:dyDescent="0.35">
      <c r="A1268" t="s">
        <v>4065</v>
      </c>
      <c r="B1268">
        <v>25464480</v>
      </c>
      <c r="C1268">
        <v>10000000</v>
      </c>
      <c r="D1268">
        <v>15464480</v>
      </c>
    </row>
    <row r="1269" spans="1:4" x14ac:dyDescent="0.35">
      <c r="A1269" t="s">
        <v>2974</v>
      </c>
      <c r="B1269">
        <v>35422828</v>
      </c>
      <c r="C1269">
        <v>20000000</v>
      </c>
      <c r="D1269">
        <v>15422828</v>
      </c>
    </row>
    <row r="1270" spans="1:4" x14ac:dyDescent="0.35">
      <c r="A1270" t="s">
        <v>2827</v>
      </c>
      <c r="B1270">
        <v>38119483</v>
      </c>
      <c r="C1270">
        <v>22700000</v>
      </c>
      <c r="D1270">
        <v>15419483</v>
      </c>
    </row>
    <row r="1271" spans="1:4" x14ac:dyDescent="0.35">
      <c r="A1271" t="s">
        <v>3216</v>
      </c>
      <c r="B1271">
        <v>33404871</v>
      </c>
      <c r="C1271">
        <v>18000000</v>
      </c>
      <c r="D1271">
        <v>15404871</v>
      </c>
    </row>
    <row r="1272" spans="1:4" x14ac:dyDescent="0.35">
      <c r="A1272" t="s">
        <v>3793</v>
      </c>
      <c r="B1272">
        <v>28399192</v>
      </c>
      <c r="C1272">
        <v>13000000</v>
      </c>
      <c r="D1272">
        <v>15399192</v>
      </c>
    </row>
    <row r="1273" spans="1:4" x14ac:dyDescent="0.35">
      <c r="A1273" t="s">
        <v>1133</v>
      </c>
      <c r="B1273">
        <v>75370763</v>
      </c>
      <c r="C1273">
        <v>60000000</v>
      </c>
      <c r="D1273">
        <v>15370763</v>
      </c>
    </row>
    <row r="1274" spans="1:4" x14ac:dyDescent="0.35">
      <c r="A1274" t="s">
        <v>4057</v>
      </c>
      <c r="B1274">
        <v>25339117</v>
      </c>
      <c r="C1274">
        <v>10000000</v>
      </c>
      <c r="D1274">
        <v>15339117</v>
      </c>
    </row>
    <row r="1275" spans="1:4" x14ac:dyDescent="0.35">
      <c r="A1275" t="s">
        <v>481</v>
      </c>
      <c r="B1275">
        <v>125332007</v>
      </c>
      <c r="C1275">
        <v>110000000</v>
      </c>
      <c r="D1275">
        <v>15332007</v>
      </c>
    </row>
    <row r="1276" spans="1:4" x14ac:dyDescent="0.35">
      <c r="A1276" t="s">
        <v>3856</v>
      </c>
      <c r="B1276">
        <v>27281507</v>
      </c>
      <c r="C1276">
        <v>12000000</v>
      </c>
      <c r="D1276">
        <v>15281507</v>
      </c>
    </row>
    <row r="1277" spans="1:4" x14ac:dyDescent="0.35">
      <c r="A1277" t="s">
        <v>1145</v>
      </c>
      <c r="B1277">
        <v>75280058</v>
      </c>
      <c r="C1277">
        <v>60000000</v>
      </c>
      <c r="D1277">
        <v>15280058</v>
      </c>
    </row>
    <row r="1278" spans="1:4" x14ac:dyDescent="0.35">
      <c r="A1278" t="s">
        <v>3491</v>
      </c>
      <c r="B1278">
        <v>30259652</v>
      </c>
      <c r="C1278">
        <v>15000000</v>
      </c>
      <c r="D1278">
        <v>15259652</v>
      </c>
    </row>
    <row r="1279" spans="1:4" x14ac:dyDescent="0.35">
      <c r="A1279" t="s">
        <v>319</v>
      </c>
      <c r="B1279">
        <v>165230261</v>
      </c>
      <c r="C1279">
        <v>150000000</v>
      </c>
      <c r="D1279">
        <v>15230261</v>
      </c>
    </row>
    <row r="1280" spans="1:4" x14ac:dyDescent="0.35">
      <c r="A1280" t="s">
        <v>3494</v>
      </c>
      <c r="B1280">
        <v>30226144</v>
      </c>
      <c r="C1280">
        <v>15000000</v>
      </c>
      <c r="D1280">
        <v>15226144</v>
      </c>
    </row>
    <row r="1281" spans="1:4" x14ac:dyDescent="0.35">
      <c r="A1281" t="s">
        <v>2621</v>
      </c>
      <c r="B1281">
        <v>40218903</v>
      </c>
      <c r="C1281">
        <v>25000000</v>
      </c>
      <c r="D1281">
        <v>15218903</v>
      </c>
    </row>
    <row r="1282" spans="1:4" x14ac:dyDescent="0.35">
      <c r="A1282" t="s">
        <v>5402</v>
      </c>
      <c r="B1282">
        <v>16097842</v>
      </c>
      <c r="C1282">
        <v>900000</v>
      </c>
      <c r="D1282">
        <v>15197842</v>
      </c>
    </row>
    <row r="1283" spans="1:4" x14ac:dyDescent="0.35">
      <c r="A1283" t="s">
        <v>2035</v>
      </c>
      <c r="B1283">
        <v>48169908</v>
      </c>
      <c r="C1283">
        <v>33000000</v>
      </c>
      <c r="D1283">
        <v>15169908</v>
      </c>
    </row>
    <row r="1284" spans="1:4" x14ac:dyDescent="0.35">
      <c r="A1284" t="s">
        <v>3502</v>
      </c>
      <c r="B1284">
        <v>30127963</v>
      </c>
      <c r="C1284">
        <v>15000000</v>
      </c>
      <c r="D1284">
        <v>15127963</v>
      </c>
    </row>
    <row r="1285" spans="1:4" x14ac:dyDescent="0.35">
      <c r="A1285" t="s">
        <v>3384</v>
      </c>
      <c r="B1285">
        <v>30102717</v>
      </c>
      <c r="C1285">
        <v>15000000</v>
      </c>
      <c r="D1285">
        <v>15102717</v>
      </c>
    </row>
    <row r="1286" spans="1:4" x14ac:dyDescent="0.35">
      <c r="A1286" t="s">
        <v>2460</v>
      </c>
      <c r="B1286">
        <v>43097652</v>
      </c>
      <c r="C1286">
        <v>28000000</v>
      </c>
      <c r="D1286">
        <v>15097652</v>
      </c>
    </row>
    <row r="1287" spans="1:4" x14ac:dyDescent="0.35">
      <c r="A1287" t="s">
        <v>1089</v>
      </c>
      <c r="B1287">
        <v>77086030</v>
      </c>
      <c r="C1287">
        <v>62000000</v>
      </c>
      <c r="D1287">
        <v>15086030</v>
      </c>
    </row>
    <row r="1288" spans="1:4" x14ac:dyDescent="0.35">
      <c r="A1288" t="s">
        <v>4538</v>
      </c>
      <c r="B1288">
        <v>21005329</v>
      </c>
      <c r="C1288">
        <v>6000000</v>
      </c>
      <c r="D1288">
        <v>15005329</v>
      </c>
    </row>
    <row r="1289" spans="1:4" x14ac:dyDescent="0.35">
      <c r="A1289" t="s">
        <v>1781</v>
      </c>
      <c r="B1289">
        <v>54967359</v>
      </c>
      <c r="C1289">
        <v>40000000</v>
      </c>
      <c r="D1289">
        <v>14967359</v>
      </c>
    </row>
    <row r="1290" spans="1:4" x14ac:dyDescent="0.35">
      <c r="A1290" t="s">
        <v>5317</v>
      </c>
      <c r="B1290">
        <v>16067035</v>
      </c>
      <c r="C1290">
        <v>1100000</v>
      </c>
      <c r="D1290">
        <v>14967035</v>
      </c>
    </row>
    <row r="1291" spans="1:4" x14ac:dyDescent="0.35">
      <c r="A1291" t="s">
        <v>1589</v>
      </c>
      <c r="B1291">
        <v>60962878</v>
      </c>
      <c r="C1291">
        <v>46000000</v>
      </c>
      <c r="D1291">
        <v>14962878</v>
      </c>
    </row>
    <row r="1292" spans="1:4" x14ac:dyDescent="0.35">
      <c r="A1292" t="s">
        <v>1342</v>
      </c>
      <c r="B1292">
        <v>69951824</v>
      </c>
      <c r="C1292">
        <v>55000000</v>
      </c>
      <c r="D1292">
        <v>14951824</v>
      </c>
    </row>
    <row r="1293" spans="1:4" x14ac:dyDescent="0.35">
      <c r="A1293" t="s">
        <v>833</v>
      </c>
      <c r="B1293">
        <v>92930005</v>
      </c>
      <c r="C1293">
        <v>78000000</v>
      </c>
      <c r="D1293">
        <v>14930005</v>
      </c>
    </row>
    <row r="1294" spans="1:4" x14ac:dyDescent="0.35">
      <c r="A1294" t="s">
        <v>2623</v>
      </c>
      <c r="B1294">
        <v>39880476</v>
      </c>
      <c r="C1294">
        <v>25000000</v>
      </c>
      <c r="D1294">
        <v>14880476</v>
      </c>
    </row>
    <row r="1295" spans="1:4" x14ac:dyDescent="0.35">
      <c r="A1295" t="s">
        <v>3492</v>
      </c>
      <c r="B1295">
        <v>30857814</v>
      </c>
      <c r="C1295">
        <v>16000000</v>
      </c>
      <c r="D1295">
        <v>14857814</v>
      </c>
    </row>
    <row r="1296" spans="1:4" x14ac:dyDescent="0.35">
      <c r="A1296" t="s">
        <v>770</v>
      </c>
      <c r="B1296">
        <v>94822707</v>
      </c>
      <c r="C1296">
        <v>80000000</v>
      </c>
      <c r="D1296">
        <v>14822707</v>
      </c>
    </row>
    <row r="1297" spans="1:4" x14ac:dyDescent="0.35">
      <c r="A1297" t="s">
        <v>4806</v>
      </c>
      <c r="B1297">
        <v>20772796</v>
      </c>
      <c r="C1297">
        <v>6000000</v>
      </c>
      <c r="D1297">
        <v>14772796</v>
      </c>
    </row>
    <row r="1298" spans="1:4" x14ac:dyDescent="0.35">
      <c r="A1298" t="s">
        <v>5611</v>
      </c>
      <c r="B1298">
        <v>15180000</v>
      </c>
      <c r="C1298">
        <v>500000</v>
      </c>
      <c r="D1298">
        <v>14680000</v>
      </c>
    </row>
    <row r="1299" spans="1:4" x14ac:dyDescent="0.35">
      <c r="A1299" t="s">
        <v>1115</v>
      </c>
      <c r="B1299">
        <v>75573300</v>
      </c>
      <c r="C1299">
        <v>61000000</v>
      </c>
      <c r="D1299">
        <v>14573300</v>
      </c>
    </row>
    <row r="1300" spans="1:4" x14ac:dyDescent="0.35">
      <c r="A1300" t="s">
        <v>4308</v>
      </c>
      <c r="B1300">
        <v>22551000</v>
      </c>
      <c r="C1300">
        <v>8000000</v>
      </c>
      <c r="D1300">
        <v>14551000</v>
      </c>
    </row>
    <row r="1301" spans="1:4" x14ac:dyDescent="0.35">
      <c r="A1301" t="s">
        <v>2977</v>
      </c>
      <c r="B1301">
        <v>34290142</v>
      </c>
      <c r="C1301">
        <v>19800000</v>
      </c>
      <c r="D1301">
        <v>14490142</v>
      </c>
    </row>
    <row r="1302" spans="1:4" x14ac:dyDescent="0.35">
      <c r="A1302" t="s">
        <v>2037</v>
      </c>
      <c r="B1302">
        <v>49474048</v>
      </c>
      <c r="C1302">
        <v>35000000</v>
      </c>
      <c r="D1302">
        <v>14474048</v>
      </c>
    </row>
    <row r="1303" spans="1:4" x14ac:dyDescent="0.35">
      <c r="A1303" t="s">
        <v>4675</v>
      </c>
      <c r="B1303">
        <v>19421271</v>
      </c>
      <c r="C1303">
        <v>5000000</v>
      </c>
      <c r="D1303">
        <v>14421271</v>
      </c>
    </row>
    <row r="1304" spans="1:4" x14ac:dyDescent="0.35">
      <c r="A1304" t="s">
        <v>2625</v>
      </c>
      <c r="B1304">
        <v>39399750</v>
      </c>
      <c r="C1304">
        <v>25000000</v>
      </c>
      <c r="D1304">
        <v>14399750</v>
      </c>
    </row>
    <row r="1305" spans="1:4" x14ac:dyDescent="0.35">
      <c r="A1305" t="s">
        <v>1603</v>
      </c>
      <c r="B1305">
        <v>59365105</v>
      </c>
      <c r="C1305">
        <v>45000000</v>
      </c>
      <c r="D1305">
        <v>14365105</v>
      </c>
    </row>
    <row r="1306" spans="1:4" x14ac:dyDescent="0.35">
      <c r="A1306" t="s">
        <v>3498</v>
      </c>
      <c r="B1306">
        <v>29302097</v>
      </c>
      <c r="C1306">
        <v>15000000</v>
      </c>
      <c r="D1306">
        <v>14302097</v>
      </c>
    </row>
    <row r="1307" spans="1:4" x14ac:dyDescent="0.35">
      <c r="A1307" t="s">
        <v>4673</v>
      </c>
      <c r="B1307">
        <v>19281235</v>
      </c>
      <c r="C1307">
        <v>5000000</v>
      </c>
      <c r="D1307">
        <v>14281235</v>
      </c>
    </row>
    <row r="1308" spans="1:4" x14ac:dyDescent="0.35">
      <c r="A1308" t="s">
        <v>1984</v>
      </c>
      <c r="B1308">
        <v>50213619</v>
      </c>
      <c r="C1308">
        <v>36000000</v>
      </c>
      <c r="D1308">
        <v>14213619</v>
      </c>
    </row>
    <row r="1309" spans="1:4" x14ac:dyDescent="0.35">
      <c r="A1309" t="s">
        <v>5030</v>
      </c>
      <c r="B1309">
        <v>22201636</v>
      </c>
      <c r="C1309">
        <v>8000000</v>
      </c>
      <c r="D1309">
        <v>14201636</v>
      </c>
    </row>
    <row r="1310" spans="1:4" x14ac:dyDescent="0.35">
      <c r="A1310" t="s">
        <v>4537</v>
      </c>
      <c r="B1310">
        <v>22168359</v>
      </c>
      <c r="C1310">
        <v>8000000</v>
      </c>
      <c r="D1310">
        <v>14168359</v>
      </c>
    </row>
    <row r="1311" spans="1:4" x14ac:dyDescent="0.35">
      <c r="A1311" t="s">
        <v>2547</v>
      </c>
      <c r="B1311">
        <v>40168080</v>
      </c>
      <c r="C1311">
        <v>26000000</v>
      </c>
      <c r="D1311">
        <v>14168080</v>
      </c>
    </row>
    <row r="1312" spans="1:4" x14ac:dyDescent="0.35">
      <c r="A1312" t="s">
        <v>1980</v>
      </c>
      <c r="B1312">
        <v>50129186</v>
      </c>
      <c r="C1312">
        <v>36000000</v>
      </c>
      <c r="D1312">
        <v>14129186</v>
      </c>
    </row>
    <row r="1313" spans="1:4" x14ac:dyDescent="0.35">
      <c r="A1313" t="s">
        <v>2998</v>
      </c>
      <c r="B1313">
        <v>34126138</v>
      </c>
      <c r="C1313">
        <v>20000000</v>
      </c>
      <c r="D1313">
        <v>14126138</v>
      </c>
    </row>
    <row r="1314" spans="1:4" x14ac:dyDescent="0.35">
      <c r="A1314" t="s">
        <v>3499</v>
      </c>
      <c r="B1314">
        <v>29106737</v>
      </c>
      <c r="C1314">
        <v>15000000</v>
      </c>
      <c r="D1314">
        <v>14106737</v>
      </c>
    </row>
    <row r="1315" spans="1:4" x14ac:dyDescent="0.35">
      <c r="A1315" t="s">
        <v>3012</v>
      </c>
      <c r="B1315">
        <v>23078294</v>
      </c>
      <c r="C1315">
        <v>9000000</v>
      </c>
      <c r="D1315">
        <v>14078294</v>
      </c>
    </row>
    <row r="1316" spans="1:4" x14ac:dyDescent="0.35">
      <c r="A1316" t="s">
        <v>2441</v>
      </c>
      <c r="B1316">
        <v>74058698</v>
      </c>
      <c r="C1316">
        <v>60000000</v>
      </c>
      <c r="D1316">
        <v>14058698</v>
      </c>
    </row>
    <row r="1317" spans="1:4" x14ac:dyDescent="0.35">
      <c r="A1317" t="s">
        <v>3733</v>
      </c>
      <c r="B1317">
        <v>27052167</v>
      </c>
      <c r="C1317">
        <v>13000000</v>
      </c>
      <c r="D1317">
        <v>14052167</v>
      </c>
    </row>
    <row r="1318" spans="1:4" x14ac:dyDescent="0.35">
      <c r="A1318" t="s">
        <v>1040</v>
      </c>
      <c r="B1318">
        <v>84049211</v>
      </c>
      <c r="C1318">
        <v>70000000</v>
      </c>
      <c r="D1318">
        <v>14049211</v>
      </c>
    </row>
    <row r="1319" spans="1:4" x14ac:dyDescent="0.35">
      <c r="A1319" t="s">
        <v>2844</v>
      </c>
      <c r="B1319">
        <v>36020063</v>
      </c>
      <c r="C1319">
        <v>22000000</v>
      </c>
      <c r="D1319">
        <v>14020063</v>
      </c>
    </row>
    <row r="1320" spans="1:4" x14ac:dyDescent="0.35">
      <c r="A1320" t="s">
        <v>2627</v>
      </c>
      <c r="B1320">
        <v>39008741</v>
      </c>
      <c r="C1320">
        <v>25000000</v>
      </c>
      <c r="D1320">
        <v>14008741</v>
      </c>
    </row>
    <row r="1321" spans="1:4" x14ac:dyDescent="0.35">
      <c r="A1321" t="s">
        <v>2526</v>
      </c>
      <c r="B1321">
        <v>41008532</v>
      </c>
      <c r="C1321">
        <v>27000000</v>
      </c>
      <c r="D1321">
        <v>14008532</v>
      </c>
    </row>
    <row r="1322" spans="1:4" x14ac:dyDescent="0.35">
      <c r="A1322" t="s">
        <v>2223</v>
      </c>
      <c r="B1322">
        <v>44983704</v>
      </c>
      <c r="C1322">
        <v>31000000</v>
      </c>
      <c r="D1322">
        <v>13983704</v>
      </c>
    </row>
    <row r="1323" spans="1:4" x14ac:dyDescent="0.35">
      <c r="A1323" t="s">
        <v>1779</v>
      </c>
      <c r="B1323">
        <v>53955614</v>
      </c>
      <c r="C1323">
        <v>40000000</v>
      </c>
      <c r="D1323">
        <v>13955614</v>
      </c>
    </row>
    <row r="1324" spans="1:4" x14ac:dyDescent="0.35">
      <c r="A1324" t="s">
        <v>2043</v>
      </c>
      <c r="B1324">
        <v>43894863</v>
      </c>
      <c r="C1324">
        <v>30000000</v>
      </c>
      <c r="D1324">
        <v>13894863</v>
      </c>
    </row>
    <row r="1325" spans="1:4" x14ac:dyDescent="0.35">
      <c r="A1325" t="s">
        <v>955</v>
      </c>
      <c r="B1325">
        <v>79883359</v>
      </c>
      <c r="C1325">
        <v>66000000</v>
      </c>
      <c r="D1325">
        <v>13883359</v>
      </c>
    </row>
    <row r="1326" spans="1:4" x14ac:dyDescent="0.35">
      <c r="A1326" t="s">
        <v>3857</v>
      </c>
      <c r="B1326">
        <v>25776062</v>
      </c>
      <c r="C1326">
        <v>12000000</v>
      </c>
      <c r="D1326">
        <v>13776062</v>
      </c>
    </row>
    <row r="1327" spans="1:4" x14ac:dyDescent="0.35">
      <c r="A1327" t="s">
        <v>1299</v>
      </c>
      <c r="B1327">
        <v>68750000</v>
      </c>
      <c r="C1327">
        <v>55000000</v>
      </c>
      <c r="D1327">
        <v>13750000</v>
      </c>
    </row>
    <row r="1328" spans="1:4" x14ac:dyDescent="0.35">
      <c r="A1328" t="s">
        <v>2319</v>
      </c>
      <c r="B1328">
        <v>38747385</v>
      </c>
      <c r="C1328">
        <v>25000000</v>
      </c>
      <c r="D1328">
        <v>13747385</v>
      </c>
    </row>
    <row r="1329" spans="1:4" x14ac:dyDescent="0.35">
      <c r="A1329" t="s">
        <v>1422</v>
      </c>
      <c r="B1329">
        <v>73701902</v>
      </c>
      <c r="C1329">
        <v>60000000</v>
      </c>
      <c r="D1329">
        <v>13701902</v>
      </c>
    </row>
    <row r="1330" spans="1:4" x14ac:dyDescent="0.35">
      <c r="A1330" t="s">
        <v>4034</v>
      </c>
      <c r="B1330">
        <v>36696761</v>
      </c>
      <c r="C1330">
        <v>23000000</v>
      </c>
      <c r="D1330">
        <v>13696761</v>
      </c>
    </row>
    <row r="1331" spans="1:4" x14ac:dyDescent="0.35">
      <c r="A1331" t="s">
        <v>2641</v>
      </c>
      <c r="B1331">
        <v>33687630</v>
      </c>
      <c r="C1331">
        <v>20000000</v>
      </c>
      <c r="D1331">
        <v>13687630</v>
      </c>
    </row>
    <row r="1332" spans="1:4" x14ac:dyDescent="0.35">
      <c r="A1332" t="s">
        <v>4686</v>
      </c>
      <c r="B1332">
        <v>18656400</v>
      </c>
      <c r="C1332">
        <v>5000000</v>
      </c>
      <c r="D1332">
        <v>13656400</v>
      </c>
    </row>
    <row r="1333" spans="1:4" x14ac:dyDescent="0.35">
      <c r="A1333" t="s">
        <v>1139</v>
      </c>
      <c r="B1333">
        <v>73648142</v>
      </c>
      <c r="C1333">
        <v>60000000</v>
      </c>
      <c r="D1333">
        <v>13648142</v>
      </c>
    </row>
    <row r="1334" spans="1:4" x14ac:dyDescent="0.35">
      <c r="A1334" t="s">
        <v>3501</v>
      </c>
      <c r="B1334">
        <v>28637507</v>
      </c>
      <c r="C1334">
        <v>15000000</v>
      </c>
      <c r="D1334">
        <v>13637507</v>
      </c>
    </row>
    <row r="1335" spans="1:4" x14ac:dyDescent="0.35">
      <c r="A1335" t="s">
        <v>5321</v>
      </c>
      <c r="B1335">
        <v>14564027</v>
      </c>
      <c r="C1335">
        <v>1000000</v>
      </c>
      <c r="D1335">
        <v>13564027</v>
      </c>
    </row>
    <row r="1336" spans="1:4" x14ac:dyDescent="0.35">
      <c r="A1336" t="s">
        <v>952</v>
      </c>
      <c r="B1336">
        <v>83552429</v>
      </c>
      <c r="C1336">
        <v>70000000</v>
      </c>
      <c r="D1336">
        <v>13552429</v>
      </c>
    </row>
    <row r="1337" spans="1:4" x14ac:dyDescent="0.35">
      <c r="A1337" t="s">
        <v>3735</v>
      </c>
      <c r="B1337">
        <v>26539321</v>
      </c>
      <c r="C1337">
        <v>13000000</v>
      </c>
      <c r="D1337">
        <v>13539321</v>
      </c>
    </row>
    <row r="1338" spans="1:4" x14ac:dyDescent="0.35">
      <c r="A1338" t="s">
        <v>3657</v>
      </c>
      <c r="B1338">
        <v>27515786</v>
      </c>
      <c r="C1338">
        <v>14000000</v>
      </c>
      <c r="D1338">
        <v>13515786</v>
      </c>
    </row>
    <row r="1339" spans="1:4" x14ac:dyDescent="0.35">
      <c r="A1339" t="s">
        <v>4970</v>
      </c>
      <c r="B1339">
        <v>15935068</v>
      </c>
      <c r="C1339">
        <v>2500000</v>
      </c>
      <c r="D1339">
        <v>13435068</v>
      </c>
    </row>
    <row r="1340" spans="1:4" x14ac:dyDescent="0.35">
      <c r="A1340" t="s">
        <v>2979</v>
      </c>
      <c r="B1340">
        <v>33422556</v>
      </c>
      <c r="C1340">
        <v>20000000</v>
      </c>
      <c r="D1340">
        <v>13422556</v>
      </c>
    </row>
    <row r="1341" spans="1:4" x14ac:dyDescent="0.35">
      <c r="A1341" t="s">
        <v>2300</v>
      </c>
      <c r="B1341">
        <v>53337608</v>
      </c>
      <c r="C1341">
        <v>40000000</v>
      </c>
      <c r="D1341">
        <v>13337608</v>
      </c>
    </row>
    <row r="1342" spans="1:4" x14ac:dyDescent="0.35">
      <c r="A1342" t="s">
        <v>3313</v>
      </c>
      <c r="B1342">
        <v>30324946</v>
      </c>
      <c r="C1342">
        <v>17000000</v>
      </c>
      <c r="D1342">
        <v>13324946</v>
      </c>
    </row>
    <row r="1343" spans="1:4" x14ac:dyDescent="0.35">
      <c r="A1343" t="s">
        <v>4837</v>
      </c>
      <c r="B1343">
        <v>17314483</v>
      </c>
      <c r="C1343">
        <v>4000000</v>
      </c>
      <c r="D1343">
        <v>13314483</v>
      </c>
    </row>
    <row r="1344" spans="1:4" x14ac:dyDescent="0.35">
      <c r="A1344" t="s">
        <v>3863</v>
      </c>
      <c r="B1344">
        <v>25277561</v>
      </c>
      <c r="C1344">
        <v>12000000</v>
      </c>
      <c r="D1344">
        <v>13277561</v>
      </c>
    </row>
    <row r="1345" spans="1:4" x14ac:dyDescent="0.35">
      <c r="A1345" t="s">
        <v>1002</v>
      </c>
      <c r="B1345">
        <v>81257500</v>
      </c>
      <c r="C1345">
        <v>68000000</v>
      </c>
      <c r="D1345">
        <v>13257500</v>
      </c>
    </row>
    <row r="1346" spans="1:4" x14ac:dyDescent="0.35">
      <c r="A1346" t="s">
        <v>4420</v>
      </c>
      <c r="B1346">
        <v>20257000</v>
      </c>
      <c r="C1346">
        <v>7000000</v>
      </c>
      <c r="D1346">
        <v>13257000</v>
      </c>
    </row>
    <row r="1347" spans="1:4" x14ac:dyDescent="0.35">
      <c r="A1347" t="s">
        <v>3859</v>
      </c>
      <c r="B1347">
        <v>25240988</v>
      </c>
      <c r="C1347">
        <v>12000000</v>
      </c>
      <c r="D1347">
        <v>13240988</v>
      </c>
    </row>
    <row r="1348" spans="1:4" x14ac:dyDescent="0.35">
      <c r="A1348" t="s">
        <v>2626</v>
      </c>
      <c r="B1348">
        <v>38230435</v>
      </c>
      <c r="C1348">
        <v>25000000</v>
      </c>
      <c r="D1348">
        <v>13230435</v>
      </c>
    </row>
    <row r="1349" spans="1:4" x14ac:dyDescent="0.35">
      <c r="A1349" t="s">
        <v>1300</v>
      </c>
      <c r="B1349">
        <v>68218041</v>
      </c>
      <c r="C1349">
        <v>55000000</v>
      </c>
      <c r="D1349">
        <v>13218041</v>
      </c>
    </row>
    <row r="1350" spans="1:4" x14ac:dyDescent="0.35">
      <c r="A1350" t="s">
        <v>1556</v>
      </c>
      <c r="B1350">
        <v>60154431</v>
      </c>
      <c r="C1350">
        <v>47000000</v>
      </c>
      <c r="D1350">
        <v>13154431</v>
      </c>
    </row>
    <row r="1351" spans="1:4" x14ac:dyDescent="0.35">
      <c r="A1351" t="s">
        <v>5302</v>
      </c>
      <c r="B1351">
        <v>16101109</v>
      </c>
      <c r="C1351">
        <v>3000000</v>
      </c>
      <c r="D1351">
        <v>13101109</v>
      </c>
    </row>
    <row r="1352" spans="1:4" x14ac:dyDescent="0.35">
      <c r="A1352" t="s">
        <v>1785</v>
      </c>
      <c r="B1352">
        <v>53082743</v>
      </c>
      <c r="C1352">
        <v>40000000</v>
      </c>
      <c r="D1352">
        <v>13082743</v>
      </c>
    </row>
    <row r="1353" spans="1:4" x14ac:dyDescent="0.35">
      <c r="A1353" t="s">
        <v>4274</v>
      </c>
      <c r="B1353">
        <v>21564616</v>
      </c>
      <c r="C1353">
        <v>8500000</v>
      </c>
      <c r="D1353">
        <v>13064616</v>
      </c>
    </row>
    <row r="1354" spans="1:4" x14ac:dyDescent="0.35">
      <c r="A1354" t="s">
        <v>4052</v>
      </c>
      <c r="B1354">
        <v>30050028</v>
      </c>
      <c r="C1354">
        <v>17000000</v>
      </c>
      <c r="D1354">
        <v>13050028</v>
      </c>
    </row>
    <row r="1355" spans="1:4" x14ac:dyDescent="0.35">
      <c r="A1355" t="s">
        <v>3506</v>
      </c>
      <c r="B1355">
        <v>28014536</v>
      </c>
      <c r="C1355">
        <v>15000000</v>
      </c>
      <c r="D1355">
        <v>13014536</v>
      </c>
    </row>
    <row r="1356" spans="1:4" x14ac:dyDescent="0.35">
      <c r="A1356" t="s">
        <v>4952</v>
      </c>
      <c r="B1356">
        <v>16501785</v>
      </c>
      <c r="C1356">
        <v>3500000</v>
      </c>
      <c r="D1356">
        <v>13001785</v>
      </c>
    </row>
    <row r="1357" spans="1:4" x14ac:dyDescent="0.35">
      <c r="A1357" t="s">
        <v>4039</v>
      </c>
      <c r="B1357">
        <v>32983713</v>
      </c>
      <c r="C1357">
        <v>20000000</v>
      </c>
      <c r="D1357">
        <v>12983713</v>
      </c>
    </row>
    <row r="1358" spans="1:4" x14ac:dyDescent="0.35">
      <c r="A1358" t="s">
        <v>3961</v>
      </c>
      <c r="B1358">
        <v>23978402</v>
      </c>
      <c r="C1358">
        <v>11000000</v>
      </c>
      <c r="D1358">
        <v>12978402</v>
      </c>
    </row>
    <row r="1359" spans="1:4" x14ac:dyDescent="0.35">
      <c r="A1359" t="s">
        <v>772</v>
      </c>
      <c r="B1359">
        <v>92969824</v>
      </c>
      <c r="C1359">
        <v>80000000</v>
      </c>
      <c r="D1359">
        <v>12969824</v>
      </c>
    </row>
    <row r="1360" spans="1:4" x14ac:dyDescent="0.35">
      <c r="A1360" t="s">
        <v>1572</v>
      </c>
      <c r="B1360">
        <v>58918501</v>
      </c>
      <c r="C1360">
        <v>46000000</v>
      </c>
      <c r="D1360">
        <v>12918501</v>
      </c>
    </row>
    <row r="1361" spans="1:4" x14ac:dyDescent="0.35">
      <c r="A1361" t="s">
        <v>4699</v>
      </c>
      <c r="B1361">
        <v>17768000</v>
      </c>
      <c r="C1361">
        <v>5000000</v>
      </c>
      <c r="D1361">
        <v>12768000</v>
      </c>
    </row>
    <row r="1362" spans="1:4" x14ac:dyDescent="0.35">
      <c r="A1362" t="s">
        <v>2663</v>
      </c>
      <c r="B1362">
        <v>37738400</v>
      </c>
      <c r="C1362">
        <v>25000000</v>
      </c>
      <c r="D1362">
        <v>12738400</v>
      </c>
    </row>
    <row r="1363" spans="1:4" x14ac:dyDescent="0.35">
      <c r="A1363" t="s">
        <v>3379</v>
      </c>
      <c r="B1363">
        <v>28734552</v>
      </c>
      <c r="C1363">
        <v>16000000</v>
      </c>
      <c r="D1363">
        <v>12734552</v>
      </c>
    </row>
    <row r="1364" spans="1:4" x14ac:dyDescent="0.35">
      <c r="A1364" t="s">
        <v>5446</v>
      </c>
      <c r="B1364">
        <v>13300000</v>
      </c>
      <c r="C1364">
        <v>600000</v>
      </c>
      <c r="D1364">
        <v>12700000</v>
      </c>
    </row>
    <row r="1365" spans="1:4" x14ac:dyDescent="0.35">
      <c r="A1365" t="s">
        <v>4706</v>
      </c>
      <c r="B1365">
        <v>17683670</v>
      </c>
      <c r="C1365">
        <v>5000000</v>
      </c>
      <c r="D1365">
        <v>12683670</v>
      </c>
    </row>
    <row r="1366" spans="1:4" x14ac:dyDescent="0.35">
      <c r="A1366" t="s">
        <v>1345</v>
      </c>
      <c r="B1366">
        <v>66676062</v>
      </c>
      <c r="C1366">
        <v>54000000</v>
      </c>
      <c r="D1366">
        <v>12676062</v>
      </c>
    </row>
    <row r="1367" spans="1:4" x14ac:dyDescent="0.35">
      <c r="A1367" t="s">
        <v>3768</v>
      </c>
      <c r="B1367">
        <v>25675765</v>
      </c>
      <c r="C1367">
        <v>13000000</v>
      </c>
      <c r="D1367">
        <v>12675765</v>
      </c>
    </row>
    <row r="1368" spans="1:4" x14ac:dyDescent="0.35">
      <c r="A1368" t="s">
        <v>5108</v>
      </c>
      <c r="B1368">
        <v>14673301</v>
      </c>
      <c r="C1368">
        <v>2000000</v>
      </c>
      <c r="D1368">
        <v>12673301</v>
      </c>
    </row>
    <row r="1369" spans="1:4" x14ac:dyDescent="0.35">
      <c r="A1369" t="s">
        <v>1933</v>
      </c>
      <c r="B1369">
        <v>50668906</v>
      </c>
      <c r="C1369">
        <v>38000000</v>
      </c>
      <c r="D1369">
        <v>12668906</v>
      </c>
    </row>
    <row r="1370" spans="1:4" x14ac:dyDescent="0.35">
      <c r="A1370" t="s">
        <v>1544</v>
      </c>
      <c r="B1370">
        <v>60652036</v>
      </c>
      <c r="C1370">
        <v>48000000</v>
      </c>
      <c r="D1370">
        <v>12652036</v>
      </c>
    </row>
    <row r="1371" spans="1:4" x14ac:dyDescent="0.35">
      <c r="A1371" t="s">
        <v>4542</v>
      </c>
      <c r="B1371">
        <v>18621249</v>
      </c>
      <c r="C1371">
        <v>6000000</v>
      </c>
      <c r="D1371">
        <v>12621249</v>
      </c>
    </row>
    <row r="1372" spans="1:4" x14ac:dyDescent="0.35">
      <c r="A1372" t="s">
        <v>4124</v>
      </c>
      <c r="B1372">
        <v>21569041</v>
      </c>
      <c r="C1372">
        <v>9000000</v>
      </c>
      <c r="D1372">
        <v>12569041</v>
      </c>
    </row>
    <row r="1373" spans="1:4" x14ac:dyDescent="0.35">
      <c r="A1373" t="s">
        <v>462</v>
      </c>
      <c r="B1373">
        <v>132550960</v>
      </c>
      <c r="C1373">
        <v>120000000</v>
      </c>
      <c r="D1373">
        <v>12550960</v>
      </c>
    </row>
    <row r="1374" spans="1:4" x14ac:dyDescent="0.35">
      <c r="A1374" t="s">
        <v>644</v>
      </c>
      <c r="B1374">
        <v>102515793</v>
      </c>
      <c r="C1374">
        <v>90000000</v>
      </c>
      <c r="D1374">
        <v>12515793</v>
      </c>
    </row>
    <row r="1375" spans="1:4" x14ac:dyDescent="0.35">
      <c r="A1375" t="s">
        <v>3505</v>
      </c>
      <c r="B1375">
        <v>27441122</v>
      </c>
      <c r="C1375">
        <v>15000000</v>
      </c>
      <c r="D1375">
        <v>12441122</v>
      </c>
    </row>
    <row r="1376" spans="1:4" x14ac:dyDescent="0.35">
      <c r="A1376" t="s">
        <v>1786</v>
      </c>
      <c r="B1376">
        <v>54414716</v>
      </c>
      <c r="C1376">
        <v>42000000</v>
      </c>
      <c r="D1376">
        <v>12414716</v>
      </c>
    </row>
    <row r="1377" spans="1:4" x14ac:dyDescent="0.35">
      <c r="A1377" t="s">
        <v>4541</v>
      </c>
      <c r="B1377">
        <v>20400000</v>
      </c>
      <c r="C1377">
        <v>8000000</v>
      </c>
      <c r="D1377">
        <v>12400000</v>
      </c>
    </row>
    <row r="1378" spans="1:4" x14ac:dyDescent="0.35">
      <c r="A1378" t="s">
        <v>2308</v>
      </c>
      <c r="B1378">
        <v>42385520</v>
      </c>
      <c r="C1378">
        <v>30000000</v>
      </c>
      <c r="D1378">
        <v>12385520</v>
      </c>
    </row>
    <row r="1379" spans="1:4" x14ac:dyDescent="0.35">
      <c r="A1379" t="s">
        <v>4683</v>
      </c>
      <c r="B1379">
        <v>17382982</v>
      </c>
      <c r="C1379">
        <v>5000000</v>
      </c>
      <c r="D1379">
        <v>12382982</v>
      </c>
    </row>
    <row r="1380" spans="1:4" x14ac:dyDescent="0.35">
      <c r="A1380" t="s">
        <v>4968</v>
      </c>
      <c r="B1380">
        <v>15369573</v>
      </c>
      <c r="C1380">
        <v>3000000</v>
      </c>
      <c r="D1380">
        <v>12369573</v>
      </c>
    </row>
    <row r="1381" spans="1:4" x14ac:dyDescent="0.35">
      <c r="A1381" t="s">
        <v>1606</v>
      </c>
      <c r="B1381">
        <v>57362581</v>
      </c>
      <c r="C1381">
        <v>45000000</v>
      </c>
      <c r="D1381">
        <v>12362581</v>
      </c>
    </row>
    <row r="1382" spans="1:4" x14ac:dyDescent="0.35">
      <c r="A1382" t="s">
        <v>123</v>
      </c>
      <c r="B1382">
        <v>202351611</v>
      </c>
      <c r="C1382">
        <v>190000000</v>
      </c>
      <c r="D1382">
        <v>12351611</v>
      </c>
    </row>
    <row r="1383" spans="1:4" x14ac:dyDescent="0.35">
      <c r="A1383" t="s">
        <v>1796</v>
      </c>
      <c r="B1383">
        <v>52320979</v>
      </c>
      <c r="C1383">
        <v>40000000</v>
      </c>
      <c r="D1383">
        <v>12320979</v>
      </c>
    </row>
    <row r="1384" spans="1:4" x14ac:dyDescent="0.35">
      <c r="A1384" t="s">
        <v>1673</v>
      </c>
      <c r="B1384">
        <v>62318875</v>
      </c>
      <c r="C1384">
        <v>50000000</v>
      </c>
      <c r="D1384">
        <v>12318875</v>
      </c>
    </row>
    <row r="1385" spans="1:4" x14ac:dyDescent="0.35">
      <c r="A1385" t="s">
        <v>2845</v>
      </c>
      <c r="B1385">
        <v>33313582</v>
      </c>
      <c r="C1385">
        <v>21000000</v>
      </c>
      <c r="D1385">
        <v>12313582</v>
      </c>
    </row>
    <row r="1386" spans="1:4" x14ac:dyDescent="0.35">
      <c r="A1386" t="s">
        <v>1390</v>
      </c>
      <c r="B1386">
        <v>62453315</v>
      </c>
      <c r="C1386">
        <v>50200000</v>
      </c>
      <c r="D1386">
        <v>12253315</v>
      </c>
    </row>
    <row r="1387" spans="1:4" x14ac:dyDescent="0.35">
      <c r="A1387" t="s">
        <v>951</v>
      </c>
      <c r="B1387">
        <v>70117571</v>
      </c>
      <c r="C1387">
        <v>58000000</v>
      </c>
      <c r="D1387">
        <v>12117571</v>
      </c>
    </row>
    <row r="1388" spans="1:4" x14ac:dyDescent="0.35">
      <c r="A1388" t="s">
        <v>1826</v>
      </c>
      <c r="B1388">
        <v>42071069</v>
      </c>
      <c r="C1388">
        <v>30000000</v>
      </c>
      <c r="D1388">
        <v>12071069</v>
      </c>
    </row>
    <row r="1389" spans="1:4" x14ac:dyDescent="0.35">
      <c r="A1389" t="s">
        <v>2303</v>
      </c>
      <c r="B1389">
        <v>42057340</v>
      </c>
      <c r="C1389">
        <v>30000000</v>
      </c>
      <c r="D1389">
        <v>12057340</v>
      </c>
    </row>
    <row r="1390" spans="1:4" x14ac:dyDescent="0.35">
      <c r="A1390" t="s">
        <v>2982</v>
      </c>
      <c r="B1390">
        <v>32051917</v>
      </c>
      <c r="C1390">
        <v>20000000</v>
      </c>
      <c r="D1390">
        <v>12051917</v>
      </c>
    </row>
    <row r="1391" spans="1:4" x14ac:dyDescent="0.35">
      <c r="A1391" t="s">
        <v>2313</v>
      </c>
      <c r="B1391">
        <v>42043633</v>
      </c>
      <c r="C1391">
        <v>30000000</v>
      </c>
      <c r="D1391">
        <v>12043633</v>
      </c>
    </row>
    <row r="1392" spans="1:4" x14ac:dyDescent="0.35">
      <c r="A1392" t="s">
        <v>2983</v>
      </c>
      <c r="B1392">
        <v>32014289</v>
      </c>
      <c r="C1392">
        <v>20000000</v>
      </c>
      <c r="D1392">
        <v>12014289</v>
      </c>
    </row>
    <row r="1393" spans="1:4" x14ac:dyDescent="0.35">
      <c r="A1393" t="s">
        <v>1792</v>
      </c>
      <c r="B1393">
        <v>52000688</v>
      </c>
      <c r="C1393">
        <v>40000000</v>
      </c>
      <c r="D1393">
        <v>12000688</v>
      </c>
    </row>
    <row r="1394" spans="1:4" x14ac:dyDescent="0.35">
      <c r="A1394" t="s">
        <v>5053</v>
      </c>
      <c r="B1394">
        <v>14400000</v>
      </c>
      <c r="C1394">
        <v>2500000</v>
      </c>
      <c r="D1394">
        <v>11900000</v>
      </c>
    </row>
    <row r="1395" spans="1:4" x14ac:dyDescent="0.35">
      <c r="A1395" t="s">
        <v>1141</v>
      </c>
      <c r="B1395">
        <v>71844424</v>
      </c>
      <c r="C1395">
        <v>60000000</v>
      </c>
      <c r="D1395">
        <v>11844424</v>
      </c>
    </row>
    <row r="1396" spans="1:4" x14ac:dyDescent="0.35">
      <c r="A1396" t="s">
        <v>2984</v>
      </c>
      <c r="B1396">
        <v>31838002</v>
      </c>
      <c r="C1396">
        <v>20000000</v>
      </c>
      <c r="D1396">
        <v>11838002</v>
      </c>
    </row>
    <row r="1397" spans="1:4" x14ac:dyDescent="0.35">
      <c r="A1397" t="s">
        <v>2629</v>
      </c>
      <c r="B1397">
        <v>36833473</v>
      </c>
      <c r="C1397">
        <v>25000000</v>
      </c>
      <c r="D1397">
        <v>11833473</v>
      </c>
    </row>
    <row r="1398" spans="1:4" x14ac:dyDescent="0.35">
      <c r="A1398" t="s">
        <v>5564</v>
      </c>
      <c r="B1398">
        <v>12006514</v>
      </c>
      <c r="C1398">
        <v>250000</v>
      </c>
      <c r="D1398">
        <v>11756514</v>
      </c>
    </row>
    <row r="1399" spans="1:4" x14ac:dyDescent="0.35">
      <c r="A1399" t="s">
        <v>2876</v>
      </c>
      <c r="B1399">
        <v>13746550</v>
      </c>
      <c r="C1399">
        <v>2000000</v>
      </c>
      <c r="D1399">
        <v>11746550</v>
      </c>
    </row>
    <row r="1400" spans="1:4" x14ac:dyDescent="0.35">
      <c r="A1400" t="s">
        <v>3326</v>
      </c>
      <c r="B1400">
        <v>15655665</v>
      </c>
      <c r="C1400">
        <v>4000000</v>
      </c>
      <c r="D1400">
        <v>11655665</v>
      </c>
    </row>
    <row r="1401" spans="1:4" x14ac:dyDescent="0.35">
      <c r="A1401" t="s">
        <v>523</v>
      </c>
      <c r="B1401">
        <v>101643008</v>
      </c>
      <c r="C1401">
        <v>90000000</v>
      </c>
      <c r="D1401">
        <v>11643008</v>
      </c>
    </row>
    <row r="1402" spans="1:4" x14ac:dyDescent="0.35">
      <c r="A1402" t="s">
        <v>4694</v>
      </c>
      <c r="B1402">
        <v>13622333</v>
      </c>
      <c r="C1402">
        <v>2000000</v>
      </c>
      <c r="D1402">
        <v>11622333</v>
      </c>
    </row>
    <row r="1403" spans="1:4" x14ac:dyDescent="0.35">
      <c r="A1403" t="s">
        <v>4552</v>
      </c>
      <c r="B1403">
        <v>17605861</v>
      </c>
      <c r="C1403">
        <v>6000000</v>
      </c>
      <c r="D1403">
        <v>11605861</v>
      </c>
    </row>
    <row r="1404" spans="1:4" x14ac:dyDescent="0.35">
      <c r="A1404" t="s">
        <v>4081</v>
      </c>
      <c r="B1404">
        <v>21589307</v>
      </c>
      <c r="C1404">
        <v>10000000</v>
      </c>
      <c r="D1404">
        <v>11589307</v>
      </c>
    </row>
    <row r="1405" spans="1:4" x14ac:dyDescent="0.35">
      <c r="A1405" t="s">
        <v>3007</v>
      </c>
      <c r="B1405">
        <v>31584722</v>
      </c>
      <c r="C1405">
        <v>20000000</v>
      </c>
      <c r="D1405">
        <v>11584722</v>
      </c>
    </row>
    <row r="1406" spans="1:4" x14ac:dyDescent="0.35">
      <c r="A1406" t="s">
        <v>3656</v>
      </c>
      <c r="B1406">
        <v>25571351</v>
      </c>
      <c r="C1406">
        <v>14000000</v>
      </c>
      <c r="D1406">
        <v>11571351</v>
      </c>
    </row>
    <row r="1407" spans="1:4" x14ac:dyDescent="0.35">
      <c r="A1407" t="s">
        <v>4004</v>
      </c>
      <c r="B1407">
        <v>22160085</v>
      </c>
      <c r="C1407">
        <v>10600000</v>
      </c>
      <c r="D1407">
        <v>11560085</v>
      </c>
    </row>
    <row r="1408" spans="1:4" x14ac:dyDescent="0.35">
      <c r="A1408" t="s">
        <v>2524</v>
      </c>
      <c r="B1408">
        <v>38536376</v>
      </c>
      <c r="C1408">
        <v>27000000</v>
      </c>
      <c r="D1408">
        <v>11536376</v>
      </c>
    </row>
    <row r="1409" spans="1:4" x14ac:dyDescent="0.35">
      <c r="A1409" t="s">
        <v>2459</v>
      </c>
      <c r="B1409">
        <v>39514713</v>
      </c>
      <c r="C1409">
        <v>28000000</v>
      </c>
      <c r="D1409">
        <v>11514713</v>
      </c>
    </row>
    <row r="1410" spans="1:4" x14ac:dyDescent="0.35">
      <c r="A1410" t="s">
        <v>3658</v>
      </c>
      <c r="B1410">
        <v>25482931</v>
      </c>
      <c r="C1410">
        <v>14000000</v>
      </c>
      <c r="D1410">
        <v>11482931</v>
      </c>
    </row>
    <row r="1411" spans="1:4" x14ac:dyDescent="0.35">
      <c r="A1411" t="s">
        <v>5637</v>
      </c>
      <c r="B1411">
        <v>11529368</v>
      </c>
      <c r="C1411">
        <v>65000</v>
      </c>
      <c r="D1411">
        <v>11464368</v>
      </c>
    </row>
    <row r="1412" spans="1:4" x14ac:dyDescent="0.35">
      <c r="A1412" t="s">
        <v>3515</v>
      </c>
      <c r="B1412">
        <v>22954968</v>
      </c>
      <c r="C1412">
        <v>11500000</v>
      </c>
      <c r="D1412">
        <v>11454968</v>
      </c>
    </row>
    <row r="1413" spans="1:4" x14ac:dyDescent="0.35">
      <c r="A1413" t="s">
        <v>2632</v>
      </c>
      <c r="B1413">
        <v>36447959</v>
      </c>
      <c r="C1413">
        <v>25000000</v>
      </c>
      <c r="D1413">
        <v>11447959</v>
      </c>
    </row>
    <row r="1414" spans="1:4" x14ac:dyDescent="0.35">
      <c r="A1414" t="s">
        <v>3510</v>
      </c>
      <c r="B1414">
        <v>26421314</v>
      </c>
      <c r="C1414">
        <v>15000000</v>
      </c>
      <c r="D1414">
        <v>11421314</v>
      </c>
    </row>
    <row r="1415" spans="1:4" x14ac:dyDescent="0.35">
      <c r="A1415" t="s">
        <v>2307</v>
      </c>
      <c r="B1415">
        <v>41407470</v>
      </c>
      <c r="C1415">
        <v>30000000</v>
      </c>
      <c r="D1415">
        <v>11407470</v>
      </c>
    </row>
    <row r="1416" spans="1:4" x14ac:dyDescent="0.35">
      <c r="A1416" t="s">
        <v>3516</v>
      </c>
      <c r="B1416">
        <v>26384919</v>
      </c>
      <c r="C1416">
        <v>15000000</v>
      </c>
      <c r="D1416">
        <v>11384919</v>
      </c>
    </row>
    <row r="1417" spans="1:4" x14ac:dyDescent="0.35">
      <c r="A1417" t="s">
        <v>4070</v>
      </c>
      <c r="B1417">
        <v>21371425</v>
      </c>
      <c r="C1417">
        <v>10000000</v>
      </c>
      <c r="D1417">
        <v>11371425</v>
      </c>
    </row>
    <row r="1418" spans="1:4" x14ac:dyDescent="0.35">
      <c r="A1418" t="s">
        <v>1293</v>
      </c>
      <c r="B1418">
        <v>66365290</v>
      </c>
      <c r="C1418">
        <v>55000000</v>
      </c>
      <c r="D1418">
        <v>11365290</v>
      </c>
    </row>
    <row r="1419" spans="1:4" x14ac:dyDescent="0.35">
      <c r="A1419" t="s">
        <v>773</v>
      </c>
      <c r="B1419">
        <v>91188905</v>
      </c>
      <c r="C1419">
        <v>80000000</v>
      </c>
      <c r="D1419">
        <v>11188905</v>
      </c>
    </row>
    <row r="1420" spans="1:4" x14ac:dyDescent="0.35">
      <c r="A1420" t="s">
        <v>3514</v>
      </c>
      <c r="B1420">
        <v>26161406</v>
      </c>
      <c r="C1420">
        <v>15000000</v>
      </c>
      <c r="D1420">
        <v>11161406</v>
      </c>
    </row>
    <row r="1421" spans="1:4" x14ac:dyDescent="0.35">
      <c r="A1421" t="s">
        <v>2992</v>
      </c>
      <c r="B1421">
        <v>31146570</v>
      </c>
      <c r="C1421">
        <v>20000000</v>
      </c>
      <c r="D1421">
        <v>11146570</v>
      </c>
    </row>
    <row r="1422" spans="1:4" x14ac:dyDescent="0.35">
      <c r="A1422" t="s">
        <v>2318</v>
      </c>
      <c r="B1422">
        <v>38122105</v>
      </c>
      <c r="C1422">
        <v>27000000</v>
      </c>
      <c r="D1422">
        <v>11122105</v>
      </c>
    </row>
    <row r="1423" spans="1:4" x14ac:dyDescent="0.35">
      <c r="A1423" t="s">
        <v>1149</v>
      </c>
      <c r="B1423">
        <v>61112916</v>
      </c>
      <c r="C1423">
        <v>50000000</v>
      </c>
      <c r="D1423">
        <v>11112916</v>
      </c>
    </row>
    <row r="1424" spans="1:4" x14ac:dyDescent="0.35">
      <c r="A1424" t="s">
        <v>2194</v>
      </c>
      <c r="B1424">
        <v>43095600</v>
      </c>
      <c r="C1424">
        <v>32000000</v>
      </c>
      <c r="D1424">
        <v>11095600</v>
      </c>
    </row>
    <row r="1425" spans="1:4" x14ac:dyDescent="0.35">
      <c r="A1425" t="s">
        <v>86</v>
      </c>
      <c r="B1425">
        <v>218051260</v>
      </c>
      <c r="C1425">
        <v>207000000</v>
      </c>
      <c r="D1425">
        <v>11051260</v>
      </c>
    </row>
    <row r="1426" spans="1:4" x14ac:dyDescent="0.35">
      <c r="A1426" t="s">
        <v>86</v>
      </c>
      <c r="B1426">
        <v>218051260</v>
      </c>
      <c r="C1426">
        <v>207000000</v>
      </c>
      <c r="D1426">
        <v>11051260</v>
      </c>
    </row>
    <row r="1427" spans="1:4" x14ac:dyDescent="0.35">
      <c r="A1427" t="s">
        <v>86</v>
      </c>
      <c r="B1427">
        <v>218051260</v>
      </c>
      <c r="C1427">
        <v>207000000</v>
      </c>
      <c r="D1427">
        <v>11051260</v>
      </c>
    </row>
    <row r="1428" spans="1:4" x14ac:dyDescent="0.35">
      <c r="A1428" t="s">
        <v>4237</v>
      </c>
      <c r="B1428">
        <v>20035310</v>
      </c>
      <c r="C1428">
        <v>9000000</v>
      </c>
      <c r="D1428">
        <v>11035310</v>
      </c>
    </row>
    <row r="1429" spans="1:4" x14ac:dyDescent="0.35">
      <c r="A1429" t="s">
        <v>3989</v>
      </c>
      <c r="B1429">
        <v>16017403</v>
      </c>
      <c r="C1429">
        <v>5000000</v>
      </c>
      <c r="D1429">
        <v>11017403</v>
      </c>
    </row>
    <row r="1430" spans="1:4" x14ac:dyDescent="0.35">
      <c r="A1430" t="s">
        <v>3989</v>
      </c>
      <c r="B1430">
        <v>16017403</v>
      </c>
      <c r="C1430">
        <v>5000000</v>
      </c>
      <c r="D1430">
        <v>11017403</v>
      </c>
    </row>
    <row r="1431" spans="1:4" x14ac:dyDescent="0.35">
      <c r="A1431" t="s">
        <v>1967</v>
      </c>
      <c r="B1431">
        <v>48006503</v>
      </c>
      <c r="C1431">
        <v>37000000</v>
      </c>
      <c r="D1431">
        <v>11006503</v>
      </c>
    </row>
    <row r="1432" spans="1:4" x14ac:dyDescent="0.35">
      <c r="A1432" t="s">
        <v>2550</v>
      </c>
      <c r="B1432">
        <v>36985501</v>
      </c>
      <c r="C1432">
        <v>26000000</v>
      </c>
      <c r="D1432">
        <v>10985501</v>
      </c>
    </row>
    <row r="1433" spans="1:4" x14ac:dyDescent="0.35">
      <c r="A1433" t="s">
        <v>5184</v>
      </c>
      <c r="B1433">
        <v>12784397</v>
      </c>
      <c r="C1433">
        <v>1800000</v>
      </c>
      <c r="D1433">
        <v>10984397</v>
      </c>
    </row>
    <row r="1434" spans="1:4" x14ac:dyDescent="0.35">
      <c r="A1434" t="s">
        <v>3862</v>
      </c>
      <c r="B1434">
        <v>22905674</v>
      </c>
      <c r="C1434">
        <v>12000000</v>
      </c>
      <c r="D1434">
        <v>10905674</v>
      </c>
    </row>
    <row r="1435" spans="1:4" x14ac:dyDescent="0.35">
      <c r="A1435" t="s">
        <v>1789</v>
      </c>
      <c r="B1435">
        <v>50859889</v>
      </c>
      <c r="C1435">
        <v>40000000</v>
      </c>
      <c r="D1435">
        <v>10859889</v>
      </c>
    </row>
    <row r="1436" spans="1:4" x14ac:dyDescent="0.35">
      <c r="A1436" t="s">
        <v>3315</v>
      </c>
      <c r="B1436">
        <v>27854896</v>
      </c>
      <c r="C1436">
        <v>17000000</v>
      </c>
      <c r="D1436">
        <v>10854896</v>
      </c>
    </row>
    <row r="1437" spans="1:4" x14ac:dyDescent="0.35">
      <c r="A1437" t="s">
        <v>656</v>
      </c>
      <c r="B1437">
        <v>100853835</v>
      </c>
      <c r="C1437">
        <v>90000000</v>
      </c>
      <c r="D1437">
        <v>10853835</v>
      </c>
    </row>
    <row r="1438" spans="1:4" x14ac:dyDescent="0.35">
      <c r="A1438" t="s">
        <v>2039</v>
      </c>
      <c r="B1438">
        <v>45802315</v>
      </c>
      <c r="C1438">
        <v>35000000</v>
      </c>
      <c r="D1438">
        <v>10802315</v>
      </c>
    </row>
    <row r="1439" spans="1:4" x14ac:dyDescent="0.35">
      <c r="A1439" t="s">
        <v>5217</v>
      </c>
      <c r="B1439">
        <v>11806119</v>
      </c>
      <c r="C1439">
        <v>1100000</v>
      </c>
      <c r="D1439">
        <v>10706119</v>
      </c>
    </row>
    <row r="1440" spans="1:4" x14ac:dyDescent="0.35">
      <c r="A1440" t="s">
        <v>5097</v>
      </c>
      <c r="B1440">
        <v>12985267</v>
      </c>
      <c r="C1440">
        <v>2300000</v>
      </c>
      <c r="D1440">
        <v>10685267</v>
      </c>
    </row>
    <row r="1441" spans="1:4" x14ac:dyDescent="0.35">
      <c r="A1441" t="s">
        <v>4087</v>
      </c>
      <c r="B1441">
        <v>13684949</v>
      </c>
      <c r="C1441">
        <v>3000000</v>
      </c>
      <c r="D1441">
        <v>10684949</v>
      </c>
    </row>
    <row r="1442" spans="1:4" x14ac:dyDescent="0.35">
      <c r="A1442" t="s">
        <v>2508</v>
      </c>
      <c r="B1442">
        <v>40566655</v>
      </c>
      <c r="C1442">
        <v>30000000</v>
      </c>
      <c r="D1442">
        <v>10566655</v>
      </c>
    </row>
    <row r="1443" spans="1:4" x14ac:dyDescent="0.35">
      <c r="A1443" t="s">
        <v>5114</v>
      </c>
      <c r="B1443">
        <v>12555230</v>
      </c>
      <c r="C1443">
        <v>2000000</v>
      </c>
      <c r="D1443">
        <v>10555230</v>
      </c>
    </row>
    <row r="1444" spans="1:4" x14ac:dyDescent="0.35">
      <c r="A1444" t="s">
        <v>4905</v>
      </c>
      <c r="B1444">
        <v>14000000</v>
      </c>
      <c r="C1444">
        <v>3500000</v>
      </c>
      <c r="D1444">
        <v>10500000</v>
      </c>
    </row>
    <row r="1445" spans="1:4" x14ac:dyDescent="0.35">
      <c r="A1445" t="s">
        <v>5067</v>
      </c>
      <c r="B1445">
        <v>12995673</v>
      </c>
      <c r="C1445">
        <v>2500000</v>
      </c>
      <c r="D1445">
        <v>10495673</v>
      </c>
    </row>
    <row r="1446" spans="1:4" x14ac:dyDescent="0.35">
      <c r="A1446" t="s">
        <v>4426</v>
      </c>
      <c r="B1446">
        <v>17474107</v>
      </c>
      <c r="C1446">
        <v>7000000</v>
      </c>
      <c r="D1446">
        <v>10474107</v>
      </c>
    </row>
    <row r="1447" spans="1:4" x14ac:dyDescent="0.35">
      <c r="A1447" t="s">
        <v>1432</v>
      </c>
      <c r="B1447">
        <v>60470220</v>
      </c>
      <c r="C1447">
        <v>50000000</v>
      </c>
      <c r="D1447">
        <v>10470220</v>
      </c>
    </row>
    <row r="1448" spans="1:4" x14ac:dyDescent="0.35">
      <c r="A1448" t="s">
        <v>775</v>
      </c>
      <c r="B1448">
        <v>90443603</v>
      </c>
      <c r="C1448">
        <v>80000000</v>
      </c>
      <c r="D1448">
        <v>10443603</v>
      </c>
    </row>
    <row r="1449" spans="1:4" x14ac:dyDescent="0.35">
      <c r="A1449" t="s">
        <v>3742</v>
      </c>
      <c r="B1449">
        <v>25440971</v>
      </c>
      <c r="C1449">
        <v>15000000</v>
      </c>
      <c r="D1449">
        <v>10440971</v>
      </c>
    </row>
    <row r="1450" spans="1:4" x14ac:dyDescent="0.35">
      <c r="A1450" t="s">
        <v>2496</v>
      </c>
      <c r="B1450">
        <v>26400000</v>
      </c>
      <c r="C1450">
        <v>16000000</v>
      </c>
      <c r="D1450">
        <v>10400000</v>
      </c>
    </row>
    <row r="1451" spans="1:4" x14ac:dyDescent="0.35">
      <c r="A1451" t="s">
        <v>3387</v>
      </c>
      <c r="B1451">
        <v>26896744</v>
      </c>
      <c r="C1451">
        <v>16500000</v>
      </c>
      <c r="D1451">
        <v>10396744</v>
      </c>
    </row>
    <row r="1452" spans="1:4" x14ac:dyDescent="0.35">
      <c r="A1452" t="s">
        <v>4063</v>
      </c>
      <c r="B1452">
        <v>20384136</v>
      </c>
      <c r="C1452">
        <v>10000000</v>
      </c>
      <c r="D1452">
        <v>10384136</v>
      </c>
    </row>
    <row r="1453" spans="1:4" x14ac:dyDescent="0.35">
      <c r="A1453" t="s">
        <v>2466</v>
      </c>
      <c r="B1453">
        <v>38372662</v>
      </c>
      <c r="C1453">
        <v>28000000</v>
      </c>
      <c r="D1453">
        <v>10372662</v>
      </c>
    </row>
    <row r="1454" spans="1:4" x14ac:dyDescent="0.35">
      <c r="A1454" t="s">
        <v>4499</v>
      </c>
      <c r="B1454">
        <v>16842303</v>
      </c>
      <c r="C1454">
        <v>6500000</v>
      </c>
      <c r="D1454">
        <v>10342303</v>
      </c>
    </row>
    <row r="1455" spans="1:4" x14ac:dyDescent="0.35">
      <c r="A1455" t="s">
        <v>4083</v>
      </c>
      <c r="B1455">
        <v>20339754</v>
      </c>
      <c r="C1455">
        <v>10000000</v>
      </c>
      <c r="D1455">
        <v>10339754</v>
      </c>
    </row>
    <row r="1456" spans="1:4" x14ac:dyDescent="0.35">
      <c r="A1456" t="s">
        <v>4066</v>
      </c>
      <c r="B1456">
        <v>20338609</v>
      </c>
      <c r="C1456">
        <v>10000000</v>
      </c>
      <c r="D1456">
        <v>10338609</v>
      </c>
    </row>
    <row r="1457" spans="1:4" x14ac:dyDescent="0.35">
      <c r="A1457" t="s">
        <v>347</v>
      </c>
      <c r="B1457">
        <v>110332737</v>
      </c>
      <c r="C1457">
        <v>100000000</v>
      </c>
      <c r="D1457">
        <v>10332737</v>
      </c>
    </row>
    <row r="1458" spans="1:4" x14ac:dyDescent="0.35">
      <c r="A1458" t="s">
        <v>3886</v>
      </c>
      <c r="B1458">
        <v>22331028</v>
      </c>
      <c r="C1458">
        <v>12000000</v>
      </c>
      <c r="D1458">
        <v>10331028</v>
      </c>
    </row>
    <row r="1459" spans="1:4" x14ac:dyDescent="0.35">
      <c r="A1459" t="s">
        <v>406</v>
      </c>
      <c r="B1459">
        <v>137748063</v>
      </c>
      <c r="C1459">
        <v>127500000</v>
      </c>
      <c r="D1459">
        <v>10248063</v>
      </c>
    </row>
    <row r="1460" spans="1:4" x14ac:dyDescent="0.35">
      <c r="A1460" t="s">
        <v>2320</v>
      </c>
      <c r="B1460">
        <v>40247512</v>
      </c>
      <c r="C1460">
        <v>30000000</v>
      </c>
      <c r="D1460">
        <v>10247512</v>
      </c>
    </row>
    <row r="1461" spans="1:4" x14ac:dyDescent="0.35">
      <c r="A1461" t="s">
        <v>5642</v>
      </c>
      <c r="B1461">
        <v>10246600</v>
      </c>
      <c r="C1461">
        <v>25000</v>
      </c>
      <c r="D1461">
        <v>10221600</v>
      </c>
    </row>
    <row r="1462" spans="1:4" x14ac:dyDescent="0.35">
      <c r="A1462" t="s">
        <v>3329</v>
      </c>
      <c r="B1462">
        <v>27154426</v>
      </c>
      <c r="C1462">
        <v>17000000</v>
      </c>
      <c r="D1462">
        <v>10154426</v>
      </c>
    </row>
    <row r="1463" spans="1:4" x14ac:dyDescent="0.35">
      <c r="A1463" t="s">
        <v>4827</v>
      </c>
      <c r="B1463">
        <v>15152879</v>
      </c>
      <c r="C1463">
        <v>5000000</v>
      </c>
      <c r="D1463">
        <v>10152879</v>
      </c>
    </row>
    <row r="1464" spans="1:4" x14ac:dyDescent="0.35">
      <c r="A1464" t="s">
        <v>4693</v>
      </c>
      <c r="B1464">
        <v>15126948</v>
      </c>
      <c r="C1464">
        <v>5000000</v>
      </c>
      <c r="D1464">
        <v>10126948</v>
      </c>
    </row>
    <row r="1465" spans="1:4" x14ac:dyDescent="0.35">
      <c r="A1465" t="s">
        <v>2309</v>
      </c>
      <c r="B1465">
        <v>40118420</v>
      </c>
      <c r="C1465">
        <v>30000000</v>
      </c>
      <c r="D1465">
        <v>10118420</v>
      </c>
    </row>
    <row r="1466" spans="1:4" x14ac:dyDescent="0.35">
      <c r="A1466" t="s">
        <v>1096</v>
      </c>
      <c r="B1466">
        <v>54116191</v>
      </c>
      <c r="C1466">
        <v>44000000</v>
      </c>
      <c r="D1466">
        <v>10116191</v>
      </c>
    </row>
    <row r="1467" spans="1:4" x14ac:dyDescent="0.35">
      <c r="A1467" t="s">
        <v>4311</v>
      </c>
      <c r="B1467">
        <v>18090181</v>
      </c>
      <c r="C1467">
        <v>8000000</v>
      </c>
      <c r="D1467">
        <v>10090181</v>
      </c>
    </row>
    <row r="1468" spans="1:4" x14ac:dyDescent="0.35">
      <c r="A1468" t="s">
        <v>5625</v>
      </c>
      <c r="B1468">
        <v>10174663</v>
      </c>
      <c r="C1468">
        <v>100000</v>
      </c>
      <c r="D1468">
        <v>10074663</v>
      </c>
    </row>
    <row r="1469" spans="1:4" x14ac:dyDescent="0.35">
      <c r="A1469" t="s">
        <v>2997</v>
      </c>
      <c r="B1469">
        <v>30028592</v>
      </c>
      <c r="C1469">
        <v>20000000</v>
      </c>
      <c r="D1469">
        <v>10028592</v>
      </c>
    </row>
    <row r="1470" spans="1:4" x14ac:dyDescent="0.35">
      <c r="A1470" t="s">
        <v>652</v>
      </c>
      <c r="B1470">
        <v>100018837</v>
      </c>
      <c r="C1470">
        <v>90000000</v>
      </c>
      <c r="D1470">
        <v>10018837</v>
      </c>
    </row>
    <row r="1471" spans="1:4" x14ac:dyDescent="0.35">
      <c r="A1471" t="s">
        <v>645</v>
      </c>
      <c r="B1471">
        <v>100012500</v>
      </c>
      <c r="C1471">
        <v>90000000</v>
      </c>
      <c r="D1471">
        <v>10012500</v>
      </c>
    </row>
    <row r="1472" spans="1:4" x14ac:dyDescent="0.35">
      <c r="A1472" t="s">
        <v>2638</v>
      </c>
      <c r="B1472">
        <v>35000629</v>
      </c>
      <c r="C1472">
        <v>25000000</v>
      </c>
      <c r="D1472">
        <v>10000629</v>
      </c>
    </row>
    <row r="1473" spans="1:4" x14ac:dyDescent="0.35">
      <c r="A1473" t="s">
        <v>3535</v>
      </c>
      <c r="B1473">
        <v>24984868</v>
      </c>
      <c r="C1473">
        <v>15000000</v>
      </c>
      <c r="D1473">
        <v>9984868</v>
      </c>
    </row>
    <row r="1474" spans="1:4" x14ac:dyDescent="0.35">
      <c r="A1474" t="s">
        <v>3005</v>
      </c>
      <c r="B1474">
        <v>29975979</v>
      </c>
      <c r="C1474">
        <v>20000000</v>
      </c>
      <c r="D1474">
        <v>9975979</v>
      </c>
    </row>
    <row r="1475" spans="1:4" x14ac:dyDescent="0.35">
      <c r="A1475" t="s">
        <v>4425</v>
      </c>
      <c r="B1475">
        <v>16901126</v>
      </c>
      <c r="C1475">
        <v>7000000</v>
      </c>
      <c r="D1475">
        <v>9901126</v>
      </c>
    </row>
    <row r="1476" spans="1:4" x14ac:dyDescent="0.35">
      <c r="A1476" t="s">
        <v>3511</v>
      </c>
      <c r="B1476">
        <v>24881000</v>
      </c>
      <c r="C1476">
        <v>15000000</v>
      </c>
      <c r="D1476">
        <v>9881000</v>
      </c>
    </row>
    <row r="1477" spans="1:4" x14ac:dyDescent="0.35">
      <c r="A1477" t="s">
        <v>3743</v>
      </c>
      <c r="B1477">
        <v>22858926</v>
      </c>
      <c r="C1477">
        <v>13000000</v>
      </c>
      <c r="D1477">
        <v>9858926</v>
      </c>
    </row>
    <row r="1478" spans="1:4" x14ac:dyDescent="0.35">
      <c r="A1478" t="s">
        <v>1793</v>
      </c>
      <c r="B1478">
        <v>49851591</v>
      </c>
      <c r="C1478">
        <v>40000000</v>
      </c>
      <c r="D1478">
        <v>9851591</v>
      </c>
    </row>
    <row r="1479" spans="1:4" x14ac:dyDescent="0.35">
      <c r="A1479" t="s">
        <v>4312</v>
      </c>
      <c r="B1479">
        <v>17843379</v>
      </c>
      <c r="C1479">
        <v>8000000</v>
      </c>
      <c r="D1479">
        <v>9843379</v>
      </c>
    </row>
    <row r="1480" spans="1:4" x14ac:dyDescent="0.35">
      <c r="A1480" t="s">
        <v>4938</v>
      </c>
      <c r="B1480">
        <v>13092000</v>
      </c>
      <c r="C1480">
        <v>3300000</v>
      </c>
      <c r="D1480">
        <v>9792000</v>
      </c>
    </row>
    <row r="1481" spans="1:4" x14ac:dyDescent="0.35">
      <c r="A1481" t="s">
        <v>3866</v>
      </c>
      <c r="B1481">
        <v>18761993</v>
      </c>
      <c r="C1481">
        <v>9000000</v>
      </c>
      <c r="D1481">
        <v>9761993</v>
      </c>
    </row>
    <row r="1482" spans="1:4" x14ac:dyDescent="0.35">
      <c r="A1482" t="s">
        <v>2991</v>
      </c>
      <c r="B1482">
        <v>29753944</v>
      </c>
      <c r="C1482">
        <v>20000000</v>
      </c>
      <c r="D1482">
        <v>9753944</v>
      </c>
    </row>
    <row r="1483" spans="1:4" x14ac:dyDescent="0.35">
      <c r="A1483" t="s">
        <v>1042</v>
      </c>
      <c r="B1483">
        <v>69688384</v>
      </c>
      <c r="C1483">
        <v>60000000</v>
      </c>
      <c r="D1483">
        <v>9688384</v>
      </c>
    </row>
    <row r="1484" spans="1:4" x14ac:dyDescent="0.35">
      <c r="A1484" t="s">
        <v>1357</v>
      </c>
      <c r="B1484">
        <v>62563543</v>
      </c>
      <c r="C1484">
        <v>53000000</v>
      </c>
      <c r="D1484">
        <v>9563543</v>
      </c>
    </row>
    <row r="1485" spans="1:4" x14ac:dyDescent="0.35">
      <c r="A1485" t="s">
        <v>5111</v>
      </c>
      <c r="B1485">
        <v>11546543</v>
      </c>
      <c r="C1485">
        <v>2000000</v>
      </c>
      <c r="D1485">
        <v>9546543</v>
      </c>
    </row>
    <row r="1486" spans="1:4" x14ac:dyDescent="0.35">
      <c r="A1486" t="s">
        <v>4322</v>
      </c>
      <c r="B1486">
        <v>17536788</v>
      </c>
      <c r="C1486">
        <v>8000000</v>
      </c>
      <c r="D1486">
        <v>9536788</v>
      </c>
    </row>
    <row r="1487" spans="1:4" x14ac:dyDescent="0.35">
      <c r="A1487" t="s">
        <v>5112</v>
      </c>
      <c r="B1487">
        <v>11533945</v>
      </c>
      <c r="C1487">
        <v>2000000</v>
      </c>
      <c r="D1487">
        <v>9533945</v>
      </c>
    </row>
    <row r="1488" spans="1:4" x14ac:dyDescent="0.35">
      <c r="A1488" t="s">
        <v>4695</v>
      </c>
      <c r="B1488">
        <v>13464388</v>
      </c>
      <c r="C1488">
        <v>4000000</v>
      </c>
      <c r="D1488">
        <v>9464388</v>
      </c>
    </row>
    <row r="1489" spans="1:4" x14ac:dyDescent="0.35">
      <c r="A1489" t="s">
        <v>2691</v>
      </c>
      <c r="B1489">
        <v>17427926</v>
      </c>
      <c r="C1489">
        <v>8000000</v>
      </c>
      <c r="D1489">
        <v>9427926</v>
      </c>
    </row>
    <row r="1490" spans="1:4" x14ac:dyDescent="0.35">
      <c r="A1490" t="s">
        <v>15</v>
      </c>
      <c r="B1490">
        <v>309404152</v>
      </c>
      <c r="C1490">
        <v>300000000</v>
      </c>
      <c r="D1490">
        <v>9404152</v>
      </c>
    </row>
    <row r="1491" spans="1:4" x14ac:dyDescent="0.35">
      <c r="A1491" t="s">
        <v>3382</v>
      </c>
      <c r="B1491">
        <v>27087695</v>
      </c>
      <c r="C1491">
        <v>17700000</v>
      </c>
      <c r="D1491">
        <v>9387695</v>
      </c>
    </row>
    <row r="1492" spans="1:4" x14ac:dyDescent="0.35">
      <c r="A1492" t="s">
        <v>3962</v>
      </c>
      <c r="B1492">
        <v>21370057</v>
      </c>
      <c r="C1492">
        <v>12000000</v>
      </c>
      <c r="D1492">
        <v>9370057</v>
      </c>
    </row>
    <row r="1493" spans="1:4" x14ac:dyDescent="0.35">
      <c r="A1493" t="s">
        <v>4688</v>
      </c>
      <c r="B1493">
        <v>14343976</v>
      </c>
      <c r="C1493">
        <v>5000000</v>
      </c>
      <c r="D1493">
        <v>9343976</v>
      </c>
    </row>
    <row r="1494" spans="1:4" x14ac:dyDescent="0.35">
      <c r="A1494" t="s">
        <v>1665</v>
      </c>
      <c r="B1494">
        <v>53300852</v>
      </c>
      <c r="C1494">
        <v>44000000</v>
      </c>
      <c r="D1494">
        <v>9300852</v>
      </c>
    </row>
    <row r="1495" spans="1:4" x14ac:dyDescent="0.35">
      <c r="A1495" t="s">
        <v>2976</v>
      </c>
      <c r="B1495">
        <v>34300771</v>
      </c>
      <c r="C1495">
        <v>25000000</v>
      </c>
      <c r="D1495">
        <v>9300771</v>
      </c>
    </row>
    <row r="1496" spans="1:4" x14ac:dyDescent="0.35">
      <c r="A1496" t="s">
        <v>5115</v>
      </c>
      <c r="B1496">
        <v>11284657</v>
      </c>
      <c r="C1496">
        <v>2000000</v>
      </c>
      <c r="D1496">
        <v>9284657</v>
      </c>
    </row>
    <row r="1497" spans="1:4" x14ac:dyDescent="0.35">
      <c r="A1497" t="s">
        <v>3238</v>
      </c>
      <c r="B1497">
        <v>26284475</v>
      </c>
      <c r="C1497">
        <v>17000000</v>
      </c>
      <c r="D1497">
        <v>9284475</v>
      </c>
    </row>
    <row r="1498" spans="1:4" x14ac:dyDescent="0.35">
      <c r="A1498" t="s">
        <v>4313</v>
      </c>
      <c r="B1498">
        <v>17278980</v>
      </c>
      <c r="C1498">
        <v>8000000</v>
      </c>
      <c r="D1498">
        <v>9278980</v>
      </c>
    </row>
    <row r="1499" spans="1:4" x14ac:dyDescent="0.35">
      <c r="A1499" t="s">
        <v>5613</v>
      </c>
      <c r="B1499">
        <v>9437933</v>
      </c>
      <c r="C1499">
        <v>180000</v>
      </c>
      <c r="D1499">
        <v>9257933</v>
      </c>
    </row>
    <row r="1500" spans="1:4" x14ac:dyDescent="0.35">
      <c r="A1500" t="s">
        <v>4238</v>
      </c>
      <c r="B1500">
        <v>18225165</v>
      </c>
      <c r="C1500">
        <v>9000000</v>
      </c>
      <c r="D1500">
        <v>9225165</v>
      </c>
    </row>
    <row r="1501" spans="1:4" x14ac:dyDescent="0.35">
      <c r="A1501" t="s">
        <v>3731</v>
      </c>
      <c r="B1501">
        <v>27141959</v>
      </c>
      <c r="C1501">
        <v>18000000</v>
      </c>
      <c r="D1501">
        <v>9141959</v>
      </c>
    </row>
    <row r="1502" spans="1:4" x14ac:dyDescent="0.35">
      <c r="A1502" t="s">
        <v>3864</v>
      </c>
      <c r="B1502">
        <v>21133087</v>
      </c>
      <c r="C1502">
        <v>12000000</v>
      </c>
      <c r="D1502">
        <v>9133087</v>
      </c>
    </row>
    <row r="1503" spans="1:4" x14ac:dyDescent="0.35">
      <c r="A1503" t="s">
        <v>4691</v>
      </c>
      <c r="B1503">
        <v>14123773</v>
      </c>
      <c r="C1503">
        <v>5000000</v>
      </c>
      <c r="D1503">
        <v>9123773</v>
      </c>
    </row>
    <row r="1504" spans="1:4" x14ac:dyDescent="0.35">
      <c r="A1504" t="s">
        <v>4702</v>
      </c>
      <c r="B1504">
        <v>14100000</v>
      </c>
      <c r="C1504">
        <v>5000000</v>
      </c>
      <c r="D1504">
        <v>9100000</v>
      </c>
    </row>
    <row r="1505" spans="1:4" x14ac:dyDescent="0.35">
      <c r="A1505" t="s">
        <v>2462</v>
      </c>
      <c r="B1505">
        <v>37053924</v>
      </c>
      <c r="C1505">
        <v>28000000</v>
      </c>
      <c r="D1505">
        <v>9053924</v>
      </c>
    </row>
    <row r="1506" spans="1:4" x14ac:dyDescent="0.35">
      <c r="A1506" t="s">
        <v>1008</v>
      </c>
      <c r="B1506">
        <v>45045037</v>
      </c>
      <c r="C1506">
        <v>36000000</v>
      </c>
      <c r="D1506">
        <v>9045037</v>
      </c>
    </row>
    <row r="1507" spans="1:4" x14ac:dyDescent="0.35">
      <c r="A1507" t="s">
        <v>5324</v>
      </c>
      <c r="B1507">
        <v>10042266</v>
      </c>
      <c r="C1507">
        <v>1000000</v>
      </c>
      <c r="D1507">
        <v>9042266</v>
      </c>
    </row>
    <row r="1508" spans="1:4" x14ac:dyDescent="0.35">
      <c r="A1508" t="s">
        <v>4318</v>
      </c>
      <c r="B1508">
        <v>14015786</v>
      </c>
      <c r="C1508">
        <v>5000000</v>
      </c>
      <c r="D1508">
        <v>9015786</v>
      </c>
    </row>
    <row r="1509" spans="1:4" x14ac:dyDescent="0.35">
      <c r="A1509" t="s">
        <v>4825</v>
      </c>
      <c r="B1509">
        <v>13008928</v>
      </c>
      <c r="C1509">
        <v>4000000</v>
      </c>
      <c r="D1509">
        <v>9008928</v>
      </c>
    </row>
    <row r="1510" spans="1:4" x14ac:dyDescent="0.35">
      <c r="A1510" t="s">
        <v>4241</v>
      </c>
      <c r="B1510">
        <v>16938179</v>
      </c>
      <c r="C1510">
        <v>8000000</v>
      </c>
      <c r="D1510">
        <v>8938179</v>
      </c>
    </row>
    <row r="1511" spans="1:4" x14ac:dyDescent="0.35">
      <c r="A1511" t="s">
        <v>3221</v>
      </c>
      <c r="B1511">
        <v>26906039</v>
      </c>
      <c r="C1511">
        <v>18000000</v>
      </c>
      <c r="D1511">
        <v>8906039</v>
      </c>
    </row>
    <row r="1512" spans="1:4" x14ac:dyDescent="0.35">
      <c r="A1512" t="s">
        <v>3020</v>
      </c>
      <c r="B1512">
        <v>28876924</v>
      </c>
      <c r="C1512">
        <v>20000000</v>
      </c>
      <c r="D1512">
        <v>8876924</v>
      </c>
    </row>
    <row r="1513" spans="1:4" x14ac:dyDescent="0.35">
      <c r="A1513" t="s">
        <v>1608</v>
      </c>
      <c r="B1513">
        <v>53854588</v>
      </c>
      <c r="C1513">
        <v>45000000</v>
      </c>
      <c r="D1513">
        <v>8854588</v>
      </c>
    </row>
    <row r="1514" spans="1:4" x14ac:dyDescent="0.35">
      <c r="A1514" t="s">
        <v>2399</v>
      </c>
      <c r="B1514">
        <v>26830000</v>
      </c>
      <c r="C1514">
        <v>18000000</v>
      </c>
      <c r="D1514">
        <v>8830000</v>
      </c>
    </row>
    <row r="1515" spans="1:4" x14ac:dyDescent="0.35">
      <c r="A1515" t="s">
        <v>2399</v>
      </c>
      <c r="B1515">
        <v>26830000</v>
      </c>
      <c r="C1515">
        <v>18000000</v>
      </c>
      <c r="D1515">
        <v>8830000</v>
      </c>
    </row>
    <row r="1516" spans="1:4" x14ac:dyDescent="0.35">
      <c r="A1516" t="s">
        <v>4684</v>
      </c>
      <c r="B1516">
        <v>14821531</v>
      </c>
      <c r="C1516">
        <v>6000000</v>
      </c>
      <c r="D1516">
        <v>8821531</v>
      </c>
    </row>
    <row r="1517" spans="1:4" x14ac:dyDescent="0.35">
      <c r="A1517" t="s">
        <v>4423</v>
      </c>
      <c r="B1517">
        <v>15818967</v>
      </c>
      <c r="C1517">
        <v>7000000</v>
      </c>
      <c r="D1517">
        <v>8818967</v>
      </c>
    </row>
    <row r="1518" spans="1:4" x14ac:dyDescent="0.35">
      <c r="A1518" t="s">
        <v>1973</v>
      </c>
      <c r="B1518">
        <v>46813366</v>
      </c>
      <c r="C1518">
        <v>38000000</v>
      </c>
      <c r="D1518">
        <v>8813366</v>
      </c>
    </row>
    <row r="1519" spans="1:4" x14ac:dyDescent="0.35">
      <c r="A1519" t="s">
        <v>2040</v>
      </c>
      <c r="B1519">
        <v>43792641</v>
      </c>
      <c r="C1519">
        <v>35000000</v>
      </c>
      <c r="D1519">
        <v>8792641</v>
      </c>
    </row>
    <row r="1520" spans="1:4" x14ac:dyDescent="0.35">
      <c r="A1520" t="s">
        <v>1677</v>
      </c>
      <c r="B1520">
        <v>51768623</v>
      </c>
      <c r="C1520">
        <v>43000000</v>
      </c>
      <c r="D1520">
        <v>8768623</v>
      </c>
    </row>
    <row r="1521" spans="1:4" x14ac:dyDescent="0.35">
      <c r="A1521" t="s">
        <v>3162</v>
      </c>
      <c r="B1521">
        <v>27758465</v>
      </c>
      <c r="C1521">
        <v>19000000</v>
      </c>
      <c r="D1521">
        <v>8758465</v>
      </c>
    </row>
    <row r="1522" spans="1:4" x14ac:dyDescent="0.35">
      <c r="A1522" t="s">
        <v>4315</v>
      </c>
      <c r="B1522">
        <v>16699684</v>
      </c>
      <c r="C1522">
        <v>8000000</v>
      </c>
      <c r="D1522">
        <v>8699684</v>
      </c>
    </row>
    <row r="1523" spans="1:4" x14ac:dyDescent="0.35">
      <c r="A1523" t="s">
        <v>4971</v>
      </c>
      <c r="B1523">
        <v>11694528</v>
      </c>
      <c r="C1523">
        <v>3000000</v>
      </c>
      <c r="D1523">
        <v>8694528</v>
      </c>
    </row>
    <row r="1524" spans="1:4" x14ac:dyDescent="0.35">
      <c r="A1524" t="s">
        <v>5395</v>
      </c>
      <c r="B1524">
        <v>9600000</v>
      </c>
      <c r="C1524">
        <v>910000</v>
      </c>
      <c r="D1524">
        <v>8690000</v>
      </c>
    </row>
    <row r="1525" spans="1:4" x14ac:dyDescent="0.35">
      <c r="A1525" t="s">
        <v>2766</v>
      </c>
      <c r="B1525">
        <v>32662299</v>
      </c>
      <c r="C1525">
        <v>24000000</v>
      </c>
      <c r="D1525">
        <v>8662299</v>
      </c>
    </row>
    <row r="1526" spans="1:4" x14ac:dyDescent="0.35">
      <c r="A1526" t="s">
        <v>4554</v>
      </c>
      <c r="B1526">
        <v>11642254</v>
      </c>
      <c r="C1526">
        <v>3000000</v>
      </c>
      <c r="D1526">
        <v>8642254</v>
      </c>
    </row>
    <row r="1527" spans="1:4" x14ac:dyDescent="0.35">
      <c r="A1527" t="s">
        <v>2661</v>
      </c>
      <c r="B1527">
        <v>33631221</v>
      </c>
      <c r="C1527">
        <v>25000000</v>
      </c>
      <c r="D1527">
        <v>8631221</v>
      </c>
    </row>
    <row r="1528" spans="1:4" x14ac:dyDescent="0.35">
      <c r="A1528" t="s">
        <v>2661</v>
      </c>
      <c r="B1528">
        <v>33631221</v>
      </c>
      <c r="C1528">
        <v>25000000</v>
      </c>
      <c r="D1528">
        <v>8631221</v>
      </c>
    </row>
    <row r="1529" spans="1:4" x14ac:dyDescent="0.35">
      <c r="A1529" t="s">
        <v>1547</v>
      </c>
      <c r="B1529">
        <v>56607223</v>
      </c>
      <c r="C1529">
        <v>48000000</v>
      </c>
      <c r="D1529">
        <v>8607223</v>
      </c>
    </row>
    <row r="1530" spans="1:4" x14ac:dyDescent="0.35">
      <c r="A1530" t="s">
        <v>3795</v>
      </c>
      <c r="B1530">
        <v>21078145</v>
      </c>
      <c r="C1530">
        <v>12500000</v>
      </c>
      <c r="D1530">
        <v>8578145</v>
      </c>
    </row>
    <row r="1531" spans="1:4" x14ac:dyDescent="0.35">
      <c r="A1531" t="s">
        <v>890</v>
      </c>
      <c r="B1531">
        <v>83503161</v>
      </c>
      <c r="C1531">
        <v>75000000</v>
      </c>
      <c r="D1531">
        <v>8503161</v>
      </c>
    </row>
    <row r="1532" spans="1:4" x14ac:dyDescent="0.35">
      <c r="A1532" t="s">
        <v>2330</v>
      </c>
      <c r="B1532">
        <v>38432823</v>
      </c>
      <c r="C1532">
        <v>30000000</v>
      </c>
      <c r="D1532">
        <v>8432823</v>
      </c>
    </row>
    <row r="1533" spans="1:4" x14ac:dyDescent="0.35">
      <c r="A1533" t="s">
        <v>2316</v>
      </c>
      <c r="B1533">
        <v>38413606</v>
      </c>
      <c r="C1533">
        <v>30000000</v>
      </c>
      <c r="D1533">
        <v>8413606</v>
      </c>
    </row>
    <row r="1534" spans="1:4" x14ac:dyDescent="0.35">
      <c r="A1534" t="s">
        <v>1295</v>
      </c>
      <c r="B1534">
        <v>63408614</v>
      </c>
      <c r="C1534">
        <v>55000000</v>
      </c>
      <c r="D1534">
        <v>8408614</v>
      </c>
    </row>
    <row r="1535" spans="1:4" x14ac:dyDescent="0.35">
      <c r="A1535" t="s">
        <v>3227</v>
      </c>
      <c r="B1535">
        <v>26400000</v>
      </c>
      <c r="C1535">
        <v>18000000</v>
      </c>
      <c r="D1535">
        <v>8400000</v>
      </c>
    </row>
    <row r="1536" spans="1:4" x14ac:dyDescent="0.35">
      <c r="A1536" t="s">
        <v>394</v>
      </c>
      <c r="B1536">
        <v>138396624</v>
      </c>
      <c r="C1536">
        <v>130000000</v>
      </c>
      <c r="D1536">
        <v>8396624</v>
      </c>
    </row>
    <row r="1537" spans="1:4" x14ac:dyDescent="0.35">
      <c r="A1537" t="s">
        <v>4697</v>
      </c>
      <c r="B1537">
        <v>13350177</v>
      </c>
      <c r="C1537">
        <v>5000000</v>
      </c>
      <c r="D1537">
        <v>8350177</v>
      </c>
    </row>
    <row r="1538" spans="1:4" x14ac:dyDescent="0.35">
      <c r="A1538" t="s">
        <v>1434</v>
      </c>
      <c r="B1538">
        <v>58336565</v>
      </c>
      <c r="C1538">
        <v>50000000</v>
      </c>
      <c r="D1538">
        <v>8336565</v>
      </c>
    </row>
    <row r="1539" spans="1:4" x14ac:dyDescent="0.35">
      <c r="A1539" t="s">
        <v>397</v>
      </c>
      <c r="B1539">
        <v>118311368</v>
      </c>
      <c r="C1539">
        <v>110000000</v>
      </c>
      <c r="D1539">
        <v>8311368</v>
      </c>
    </row>
    <row r="1540" spans="1:4" x14ac:dyDescent="0.35">
      <c r="A1540" t="s">
        <v>1353</v>
      </c>
      <c r="B1540">
        <v>58297830</v>
      </c>
      <c r="C1540">
        <v>50000000</v>
      </c>
      <c r="D1540">
        <v>8297830</v>
      </c>
    </row>
    <row r="1541" spans="1:4" x14ac:dyDescent="0.35">
      <c r="A1541" t="s">
        <v>4068</v>
      </c>
      <c r="B1541">
        <v>18272447</v>
      </c>
      <c r="C1541">
        <v>10000000</v>
      </c>
      <c r="D1541">
        <v>8272447</v>
      </c>
    </row>
    <row r="1542" spans="1:4" x14ac:dyDescent="0.35">
      <c r="A1542" t="s">
        <v>4698</v>
      </c>
      <c r="B1542">
        <v>13269963</v>
      </c>
      <c r="C1542">
        <v>5000000</v>
      </c>
      <c r="D1542">
        <v>8269963</v>
      </c>
    </row>
    <row r="1543" spans="1:4" x14ac:dyDescent="0.35">
      <c r="A1543" t="s">
        <v>2315</v>
      </c>
      <c r="B1543">
        <v>38232624</v>
      </c>
      <c r="C1543">
        <v>30000000</v>
      </c>
      <c r="D1543">
        <v>8232624</v>
      </c>
    </row>
    <row r="1544" spans="1:4" x14ac:dyDescent="0.35">
      <c r="A1544" t="s">
        <v>4088</v>
      </c>
      <c r="B1544">
        <v>14597405</v>
      </c>
      <c r="C1544">
        <v>6400000</v>
      </c>
      <c r="D1544">
        <v>8197405</v>
      </c>
    </row>
    <row r="1545" spans="1:4" x14ac:dyDescent="0.35">
      <c r="A1545" t="s">
        <v>1805</v>
      </c>
      <c r="B1545">
        <v>44175394</v>
      </c>
      <c r="C1545">
        <v>36000000</v>
      </c>
      <c r="D1545">
        <v>8175394</v>
      </c>
    </row>
    <row r="1546" spans="1:4" x14ac:dyDescent="0.35">
      <c r="A1546" t="s">
        <v>4345</v>
      </c>
      <c r="B1546">
        <v>16168741</v>
      </c>
      <c r="C1546">
        <v>8000000</v>
      </c>
      <c r="D1546">
        <v>8168741</v>
      </c>
    </row>
    <row r="1547" spans="1:4" x14ac:dyDescent="0.35">
      <c r="A1547" t="s">
        <v>5547</v>
      </c>
      <c r="B1547">
        <v>16115878</v>
      </c>
      <c r="C1547">
        <v>8000000</v>
      </c>
      <c r="D1547">
        <v>8115878</v>
      </c>
    </row>
    <row r="1548" spans="1:4" x14ac:dyDescent="0.35">
      <c r="A1548" t="s">
        <v>5332</v>
      </c>
      <c r="B1548">
        <v>9000000</v>
      </c>
      <c r="C1548">
        <v>900000</v>
      </c>
      <c r="D1548">
        <v>8100000</v>
      </c>
    </row>
    <row r="1549" spans="1:4" x14ac:dyDescent="0.35">
      <c r="A1549" t="s">
        <v>4069</v>
      </c>
      <c r="B1549">
        <v>17096053</v>
      </c>
      <c r="C1549">
        <v>9000000</v>
      </c>
      <c r="D1549">
        <v>8096053</v>
      </c>
    </row>
    <row r="1550" spans="1:4" x14ac:dyDescent="0.35">
      <c r="A1550" t="s">
        <v>3512</v>
      </c>
      <c r="B1550">
        <v>23089926</v>
      </c>
      <c r="C1550">
        <v>15000000</v>
      </c>
      <c r="D1550">
        <v>8089926</v>
      </c>
    </row>
    <row r="1551" spans="1:4" x14ac:dyDescent="0.35">
      <c r="A1551" t="s">
        <v>3872</v>
      </c>
      <c r="B1551">
        <v>21088568</v>
      </c>
      <c r="C1551">
        <v>13000000</v>
      </c>
      <c r="D1551">
        <v>8088568</v>
      </c>
    </row>
    <row r="1552" spans="1:4" x14ac:dyDescent="0.35">
      <c r="A1552" t="s">
        <v>650</v>
      </c>
      <c r="B1552">
        <v>83077470</v>
      </c>
      <c r="C1552">
        <v>75000000</v>
      </c>
      <c r="D1552">
        <v>8077470</v>
      </c>
    </row>
    <row r="1553" spans="1:4" x14ac:dyDescent="0.35">
      <c r="A1553" t="s">
        <v>4377</v>
      </c>
      <c r="B1553">
        <v>12574715</v>
      </c>
      <c r="C1553">
        <v>4500000</v>
      </c>
      <c r="D1553">
        <v>8074715</v>
      </c>
    </row>
    <row r="1554" spans="1:4" x14ac:dyDescent="0.35">
      <c r="A1554" t="s">
        <v>2853</v>
      </c>
      <c r="B1554">
        <v>30059386</v>
      </c>
      <c r="C1554">
        <v>22000000</v>
      </c>
      <c r="D1554">
        <v>8059386</v>
      </c>
    </row>
    <row r="1555" spans="1:4" x14ac:dyDescent="0.35">
      <c r="A1555" t="s">
        <v>4317</v>
      </c>
      <c r="B1555">
        <v>15047419</v>
      </c>
      <c r="C1555">
        <v>7000000</v>
      </c>
      <c r="D1555">
        <v>8047419</v>
      </c>
    </row>
    <row r="1556" spans="1:4" x14ac:dyDescent="0.35">
      <c r="A1556" t="s">
        <v>4544</v>
      </c>
      <c r="B1556">
        <v>14545844</v>
      </c>
      <c r="C1556">
        <v>6500000</v>
      </c>
      <c r="D1556">
        <v>8045844</v>
      </c>
    </row>
    <row r="1557" spans="1:4" x14ac:dyDescent="0.35">
      <c r="A1557" t="s">
        <v>957</v>
      </c>
      <c r="B1557">
        <v>78031620</v>
      </c>
      <c r="C1557">
        <v>70000000</v>
      </c>
      <c r="D1557">
        <v>8031620</v>
      </c>
    </row>
    <row r="1558" spans="1:4" x14ac:dyDescent="0.35">
      <c r="A1558" t="s">
        <v>5329</v>
      </c>
      <c r="B1558">
        <v>9013113</v>
      </c>
      <c r="C1558">
        <v>1000000</v>
      </c>
      <c r="D1558">
        <v>8013113</v>
      </c>
    </row>
    <row r="1559" spans="1:4" x14ac:dyDescent="0.35">
      <c r="A1559" t="s">
        <v>4419</v>
      </c>
      <c r="B1559">
        <v>21000000</v>
      </c>
      <c r="C1559">
        <v>13000000</v>
      </c>
      <c r="D1559">
        <v>8000000</v>
      </c>
    </row>
    <row r="1560" spans="1:4" x14ac:dyDescent="0.35">
      <c r="A1560" t="s">
        <v>2856</v>
      </c>
      <c r="B1560">
        <v>29997095</v>
      </c>
      <c r="C1560">
        <v>22000000</v>
      </c>
      <c r="D1560">
        <v>7997095</v>
      </c>
    </row>
    <row r="1561" spans="1:4" x14ac:dyDescent="0.35">
      <c r="A1561" t="s">
        <v>5281</v>
      </c>
      <c r="B1561">
        <v>9180275</v>
      </c>
      <c r="C1561">
        <v>1200000</v>
      </c>
      <c r="D1561">
        <v>7980275</v>
      </c>
    </row>
    <row r="1562" spans="1:4" x14ac:dyDescent="0.35">
      <c r="A1562" t="s">
        <v>4701</v>
      </c>
      <c r="B1562">
        <v>12947763</v>
      </c>
      <c r="C1562">
        <v>5000000</v>
      </c>
      <c r="D1562">
        <v>7947763</v>
      </c>
    </row>
    <row r="1563" spans="1:4" x14ac:dyDescent="0.35">
      <c r="A1563" t="s">
        <v>4424</v>
      </c>
      <c r="B1563">
        <v>14891000</v>
      </c>
      <c r="C1563">
        <v>7000000</v>
      </c>
      <c r="D1563">
        <v>7891000</v>
      </c>
    </row>
    <row r="1564" spans="1:4" x14ac:dyDescent="0.35">
      <c r="A1564" t="s">
        <v>1778</v>
      </c>
      <c r="B1564">
        <v>57887882</v>
      </c>
      <c r="C1564">
        <v>50000000</v>
      </c>
      <c r="D1564">
        <v>7887882</v>
      </c>
    </row>
    <row r="1565" spans="1:4" x14ac:dyDescent="0.35">
      <c r="A1565" t="s">
        <v>1971</v>
      </c>
      <c r="B1565">
        <v>44867349</v>
      </c>
      <c r="C1565">
        <v>37000000</v>
      </c>
      <c r="D1565">
        <v>7867349</v>
      </c>
    </row>
    <row r="1566" spans="1:4" x14ac:dyDescent="0.35">
      <c r="A1566" t="s">
        <v>1147</v>
      </c>
      <c r="B1566">
        <v>77862546</v>
      </c>
      <c r="C1566">
        <v>70000000</v>
      </c>
      <c r="D1566">
        <v>7862546</v>
      </c>
    </row>
    <row r="1567" spans="1:4" x14ac:dyDescent="0.35">
      <c r="A1567" t="s">
        <v>1794</v>
      </c>
      <c r="B1567">
        <v>47781388</v>
      </c>
      <c r="C1567">
        <v>40000000</v>
      </c>
      <c r="D1567">
        <v>7781388</v>
      </c>
    </row>
    <row r="1568" spans="1:4" x14ac:dyDescent="0.35">
      <c r="A1568" t="s">
        <v>3388</v>
      </c>
      <c r="B1568">
        <v>23213577</v>
      </c>
      <c r="C1568">
        <v>15500000</v>
      </c>
      <c r="D1568">
        <v>7713577</v>
      </c>
    </row>
    <row r="1569" spans="1:4" x14ac:dyDescent="0.35">
      <c r="A1569" t="s">
        <v>1110</v>
      </c>
      <c r="B1569">
        <v>102678089</v>
      </c>
      <c r="C1569">
        <v>95000000</v>
      </c>
      <c r="D1569">
        <v>7678089</v>
      </c>
    </row>
    <row r="1570" spans="1:4" x14ac:dyDescent="0.35">
      <c r="A1570" t="s">
        <v>4073</v>
      </c>
      <c r="B1570">
        <v>17655201</v>
      </c>
      <c r="C1570">
        <v>10000000</v>
      </c>
      <c r="D1570">
        <v>7655201</v>
      </c>
    </row>
    <row r="1571" spans="1:4" x14ac:dyDescent="0.35">
      <c r="A1571" t="s">
        <v>2060</v>
      </c>
      <c r="B1571">
        <v>37617947</v>
      </c>
      <c r="C1571">
        <v>30000000</v>
      </c>
      <c r="D1571">
        <v>7617947</v>
      </c>
    </row>
    <row r="1572" spans="1:4" x14ac:dyDescent="0.35">
      <c r="A1572" t="s">
        <v>4433</v>
      </c>
      <c r="B1572">
        <v>14612840</v>
      </c>
      <c r="C1572">
        <v>7000000</v>
      </c>
      <c r="D1572">
        <v>7612840</v>
      </c>
    </row>
    <row r="1573" spans="1:4" x14ac:dyDescent="0.35">
      <c r="A1573" t="s">
        <v>3740</v>
      </c>
      <c r="B1573">
        <v>25592632</v>
      </c>
      <c r="C1573">
        <v>18000000</v>
      </c>
      <c r="D1573">
        <v>7592632</v>
      </c>
    </row>
    <row r="1574" spans="1:4" x14ac:dyDescent="0.35">
      <c r="A1574" t="s">
        <v>1609</v>
      </c>
      <c r="B1574">
        <v>52580895</v>
      </c>
      <c r="C1574">
        <v>45000000</v>
      </c>
      <c r="D1574">
        <v>7580895</v>
      </c>
    </row>
    <row r="1575" spans="1:4" x14ac:dyDescent="0.35">
      <c r="A1575" t="s">
        <v>2311</v>
      </c>
      <c r="B1575">
        <v>39568996</v>
      </c>
      <c r="C1575">
        <v>32000000</v>
      </c>
      <c r="D1575">
        <v>7568996</v>
      </c>
    </row>
    <row r="1576" spans="1:4" x14ac:dyDescent="0.35">
      <c r="A1576" t="s">
        <v>2471</v>
      </c>
      <c r="B1576">
        <v>28563179</v>
      </c>
      <c r="C1576">
        <v>21000000</v>
      </c>
      <c r="D1576">
        <v>7563179</v>
      </c>
    </row>
    <row r="1577" spans="1:4" x14ac:dyDescent="0.35">
      <c r="A1577" t="s">
        <v>2643</v>
      </c>
      <c r="B1577">
        <v>32553210</v>
      </c>
      <c r="C1577">
        <v>25000000</v>
      </c>
      <c r="D1577">
        <v>7553210</v>
      </c>
    </row>
    <row r="1578" spans="1:4" x14ac:dyDescent="0.35">
      <c r="A1578" t="s">
        <v>4376</v>
      </c>
      <c r="B1578">
        <v>17544812</v>
      </c>
      <c r="C1578">
        <v>10000000</v>
      </c>
      <c r="D1578">
        <v>7544812</v>
      </c>
    </row>
    <row r="1579" spans="1:4" x14ac:dyDescent="0.35">
      <c r="A1579" t="s">
        <v>555</v>
      </c>
      <c r="B1579">
        <v>107515297</v>
      </c>
      <c r="C1579">
        <v>100000000</v>
      </c>
      <c r="D1579">
        <v>7515297</v>
      </c>
    </row>
    <row r="1580" spans="1:4" x14ac:dyDescent="0.35">
      <c r="A1580" t="s">
        <v>3523</v>
      </c>
      <c r="B1580">
        <v>21468807</v>
      </c>
      <c r="C1580">
        <v>14000000</v>
      </c>
      <c r="D1580">
        <v>7468807</v>
      </c>
    </row>
    <row r="1581" spans="1:4" x14ac:dyDescent="0.35">
      <c r="A1581" t="s">
        <v>2767</v>
      </c>
      <c r="B1581">
        <v>31452765</v>
      </c>
      <c r="C1581">
        <v>24000000</v>
      </c>
      <c r="D1581">
        <v>7452765</v>
      </c>
    </row>
    <row r="1582" spans="1:4" x14ac:dyDescent="0.35">
      <c r="A1582" t="s">
        <v>2771</v>
      </c>
      <c r="B1582">
        <v>32416109</v>
      </c>
      <c r="C1582">
        <v>25000000</v>
      </c>
      <c r="D1582">
        <v>7416109</v>
      </c>
    </row>
    <row r="1583" spans="1:4" x14ac:dyDescent="0.35">
      <c r="A1583" t="s">
        <v>4062</v>
      </c>
      <c r="B1583">
        <v>24397469</v>
      </c>
      <c r="C1583">
        <v>17000000</v>
      </c>
      <c r="D1583">
        <v>7397469</v>
      </c>
    </row>
    <row r="1584" spans="1:4" x14ac:dyDescent="0.35">
      <c r="A1584" t="s">
        <v>3970</v>
      </c>
      <c r="B1584">
        <v>18381787</v>
      </c>
      <c r="C1584">
        <v>11000000</v>
      </c>
      <c r="D1584">
        <v>7381787</v>
      </c>
    </row>
    <row r="1585" spans="1:4" x14ac:dyDescent="0.35">
      <c r="A1585" t="s">
        <v>2651</v>
      </c>
      <c r="B1585">
        <v>32368960</v>
      </c>
      <c r="C1585">
        <v>25000000</v>
      </c>
      <c r="D1585">
        <v>7368960</v>
      </c>
    </row>
    <row r="1586" spans="1:4" x14ac:dyDescent="0.35">
      <c r="A1586" t="s">
        <v>2993</v>
      </c>
      <c r="B1586">
        <v>27277055</v>
      </c>
      <c r="C1586">
        <v>20000000</v>
      </c>
      <c r="D1586">
        <v>7277055</v>
      </c>
    </row>
    <row r="1587" spans="1:4" x14ac:dyDescent="0.35">
      <c r="A1587" t="s">
        <v>1043</v>
      </c>
      <c r="B1587">
        <v>70236496</v>
      </c>
      <c r="C1587">
        <v>63000000</v>
      </c>
      <c r="D1587">
        <v>7236496</v>
      </c>
    </row>
    <row r="1588" spans="1:4" x14ac:dyDescent="0.35">
      <c r="A1588" t="s">
        <v>4242</v>
      </c>
      <c r="B1588">
        <v>16235293</v>
      </c>
      <c r="C1588">
        <v>9000000</v>
      </c>
      <c r="D1588">
        <v>7235293</v>
      </c>
    </row>
    <row r="1589" spans="1:4" x14ac:dyDescent="0.35">
      <c r="A1589" t="s">
        <v>4546</v>
      </c>
      <c r="B1589">
        <v>13235267</v>
      </c>
      <c r="C1589">
        <v>6000000</v>
      </c>
      <c r="D1589">
        <v>7235267</v>
      </c>
    </row>
    <row r="1590" spans="1:4" x14ac:dyDescent="0.35">
      <c r="A1590" t="s">
        <v>2551</v>
      </c>
      <c r="B1590">
        <v>33200000</v>
      </c>
      <c r="C1590">
        <v>26000000</v>
      </c>
      <c r="D1590">
        <v>7200000</v>
      </c>
    </row>
    <row r="1591" spans="1:4" x14ac:dyDescent="0.35">
      <c r="A1591" t="s">
        <v>4704</v>
      </c>
      <c r="B1591">
        <v>12200000</v>
      </c>
      <c r="C1591">
        <v>5000000</v>
      </c>
      <c r="D1591">
        <v>7200000</v>
      </c>
    </row>
    <row r="1592" spans="1:4" x14ac:dyDescent="0.35">
      <c r="A1592" t="s">
        <v>3517</v>
      </c>
      <c r="B1592">
        <v>22189039</v>
      </c>
      <c r="C1592">
        <v>15000000</v>
      </c>
      <c r="D1592">
        <v>7189039</v>
      </c>
    </row>
    <row r="1593" spans="1:4" x14ac:dyDescent="0.35">
      <c r="A1593" t="s">
        <v>2494</v>
      </c>
      <c r="B1593">
        <v>42168445</v>
      </c>
      <c r="C1593">
        <v>35000000</v>
      </c>
      <c r="D1593">
        <v>7168445</v>
      </c>
    </row>
    <row r="1594" spans="1:4" x14ac:dyDescent="0.35">
      <c r="A1594" t="s">
        <v>5433</v>
      </c>
      <c r="B1594">
        <v>7830611</v>
      </c>
      <c r="C1594">
        <v>700000</v>
      </c>
      <c r="D1594">
        <v>7130611</v>
      </c>
    </row>
    <row r="1595" spans="1:4" x14ac:dyDescent="0.35">
      <c r="A1595" t="s">
        <v>2338</v>
      </c>
      <c r="B1595">
        <v>26096584</v>
      </c>
      <c r="C1595">
        <v>19000000</v>
      </c>
      <c r="D1595">
        <v>7096584</v>
      </c>
    </row>
    <row r="1596" spans="1:4" x14ac:dyDescent="0.35">
      <c r="A1596" t="s">
        <v>1829</v>
      </c>
      <c r="B1596">
        <v>32055248</v>
      </c>
      <c r="C1596">
        <v>25000000</v>
      </c>
      <c r="D1596">
        <v>7055248</v>
      </c>
    </row>
    <row r="1597" spans="1:4" x14ac:dyDescent="0.35">
      <c r="A1597" t="s">
        <v>2422</v>
      </c>
      <c r="B1597">
        <v>37036404</v>
      </c>
      <c r="C1597">
        <v>30000000</v>
      </c>
      <c r="D1597">
        <v>7036404</v>
      </c>
    </row>
    <row r="1598" spans="1:4" x14ac:dyDescent="0.35">
      <c r="A1598" t="s">
        <v>1802</v>
      </c>
      <c r="B1598">
        <v>47034272</v>
      </c>
      <c r="C1598">
        <v>40000000</v>
      </c>
      <c r="D1598">
        <v>7034272</v>
      </c>
    </row>
    <row r="1599" spans="1:4" x14ac:dyDescent="0.35">
      <c r="A1599" t="s">
        <v>4973</v>
      </c>
      <c r="B1599">
        <v>10017041</v>
      </c>
      <c r="C1599">
        <v>3000000</v>
      </c>
      <c r="D1599">
        <v>7017041</v>
      </c>
    </row>
    <row r="1600" spans="1:4" x14ac:dyDescent="0.35">
      <c r="A1600" t="s">
        <v>514</v>
      </c>
      <c r="B1600">
        <v>140015224</v>
      </c>
      <c r="C1600">
        <v>133000000</v>
      </c>
      <c r="D1600">
        <v>7015224</v>
      </c>
    </row>
    <row r="1601" spans="1:4" x14ac:dyDescent="0.35">
      <c r="A1601" t="s">
        <v>1622</v>
      </c>
      <c r="B1601">
        <v>32003620</v>
      </c>
      <c r="C1601">
        <v>25000000</v>
      </c>
      <c r="D1601">
        <v>7003620</v>
      </c>
    </row>
    <row r="1602" spans="1:4" x14ac:dyDescent="0.35">
      <c r="A1602" t="s">
        <v>4427</v>
      </c>
      <c r="B1602">
        <v>14003141</v>
      </c>
      <c r="C1602">
        <v>7000000</v>
      </c>
      <c r="D1602">
        <v>7003141</v>
      </c>
    </row>
    <row r="1603" spans="1:4" x14ac:dyDescent="0.35">
      <c r="A1603" t="s">
        <v>5109</v>
      </c>
      <c r="B1603">
        <v>9003011</v>
      </c>
      <c r="C1603">
        <v>2000000</v>
      </c>
      <c r="D1603">
        <v>7003011</v>
      </c>
    </row>
    <row r="1604" spans="1:4" x14ac:dyDescent="0.35">
      <c r="A1604" t="s">
        <v>2062</v>
      </c>
      <c r="B1604">
        <v>33987757</v>
      </c>
      <c r="C1604">
        <v>27000000</v>
      </c>
      <c r="D1604">
        <v>6987757</v>
      </c>
    </row>
    <row r="1605" spans="1:4" x14ac:dyDescent="0.35">
      <c r="A1605" t="s">
        <v>5607</v>
      </c>
      <c r="B1605">
        <v>7137502</v>
      </c>
      <c r="C1605">
        <v>175000</v>
      </c>
      <c r="D1605">
        <v>6962502</v>
      </c>
    </row>
    <row r="1606" spans="1:4" x14ac:dyDescent="0.35">
      <c r="A1606" t="s">
        <v>2044</v>
      </c>
      <c r="B1606">
        <v>41954997</v>
      </c>
      <c r="C1606">
        <v>35000000</v>
      </c>
      <c r="D1606">
        <v>6954997</v>
      </c>
    </row>
    <row r="1607" spans="1:4" x14ac:dyDescent="0.35">
      <c r="A1607" t="s">
        <v>4275</v>
      </c>
      <c r="B1607">
        <v>14879556</v>
      </c>
      <c r="C1607">
        <v>8000000</v>
      </c>
      <c r="D1607">
        <v>6879556</v>
      </c>
    </row>
    <row r="1608" spans="1:4" x14ac:dyDescent="0.35">
      <c r="A1608" t="s">
        <v>5280</v>
      </c>
      <c r="B1608">
        <v>13876974</v>
      </c>
      <c r="C1608">
        <v>7000000</v>
      </c>
      <c r="D1608">
        <v>6876974</v>
      </c>
    </row>
    <row r="1609" spans="1:4" x14ac:dyDescent="0.35">
      <c r="A1609" t="s">
        <v>4500</v>
      </c>
      <c r="B1609">
        <v>13367101</v>
      </c>
      <c r="C1609">
        <v>6500000</v>
      </c>
      <c r="D1609">
        <v>6867101</v>
      </c>
    </row>
    <row r="1610" spans="1:4" x14ac:dyDescent="0.35">
      <c r="A1610" t="s">
        <v>4909</v>
      </c>
      <c r="B1610">
        <v>10305534</v>
      </c>
      <c r="C1610">
        <v>3500000</v>
      </c>
      <c r="D1610">
        <v>6805534</v>
      </c>
    </row>
    <row r="1611" spans="1:4" x14ac:dyDescent="0.35">
      <c r="A1611" t="s">
        <v>4031</v>
      </c>
      <c r="B1611">
        <v>16800000</v>
      </c>
      <c r="C1611">
        <v>10000000</v>
      </c>
      <c r="D1611">
        <v>6800000</v>
      </c>
    </row>
    <row r="1612" spans="1:4" x14ac:dyDescent="0.35">
      <c r="A1612" t="s">
        <v>4547</v>
      </c>
      <c r="B1612">
        <v>12793213</v>
      </c>
      <c r="C1612">
        <v>6000000</v>
      </c>
      <c r="D1612">
        <v>6793213</v>
      </c>
    </row>
    <row r="1613" spans="1:4" x14ac:dyDescent="0.35">
      <c r="A1613" t="s">
        <v>3037</v>
      </c>
      <c r="B1613">
        <v>25753840</v>
      </c>
      <c r="C1613">
        <v>19000000</v>
      </c>
      <c r="D1613">
        <v>6753840</v>
      </c>
    </row>
    <row r="1614" spans="1:4" x14ac:dyDescent="0.35">
      <c r="A1614" t="s">
        <v>1144</v>
      </c>
      <c r="B1614">
        <v>66734992</v>
      </c>
      <c r="C1614">
        <v>60000000</v>
      </c>
      <c r="D1614">
        <v>6734992</v>
      </c>
    </row>
    <row r="1615" spans="1:4" x14ac:dyDescent="0.35">
      <c r="A1615" t="s">
        <v>1459</v>
      </c>
      <c r="B1615">
        <v>56724080</v>
      </c>
      <c r="C1615">
        <v>50000000</v>
      </c>
      <c r="D1615">
        <v>6724080</v>
      </c>
    </row>
    <row r="1616" spans="1:4" x14ac:dyDescent="0.35">
      <c r="A1616" t="s">
        <v>4711</v>
      </c>
      <c r="B1616">
        <v>11675178</v>
      </c>
      <c r="C1616">
        <v>5000000</v>
      </c>
      <c r="D1616">
        <v>6675178</v>
      </c>
    </row>
    <row r="1617" spans="1:4" x14ac:dyDescent="0.35">
      <c r="A1617" t="s">
        <v>3670</v>
      </c>
      <c r="B1617">
        <v>15171475</v>
      </c>
      <c r="C1617">
        <v>8500000</v>
      </c>
      <c r="D1617">
        <v>6671475</v>
      </c>
    </row>
    <row r="1618" spans="1:4" x14ac:dyDescent="0.35">
      <c r="A1618" t="s">
        <v>5413</v>
      </c>
      <c r="B1618">
        <v>7098492</v>
      </c>
      <c r="C1618">
        <v>500000</v>
      </c>
      <c r="D1618">
        <v>6598492</v>
      </c>
    </row>
    <row r="1619" spans="1:4" x14ac:dyDescent="0.35">
      <c r="A1619" t="s">
        <v>3867</v>
      </c>
      <c r="B1619">
        <v>18595716</v>
      </c>
      <c r="C1619">
        <v>12000000</v>
      </c>
      <c r="D1619">
        <v>6595716</v>
      </c>
    </row>
    <row r="1620" spans="1:4" x14ac:dyDescent="0.35">
      <c r="A1620" t="s">
        <v>5622</v>
      </c>
      <c r="B1620">
        <v>6706368</v>
      </c>
      <c r="C1620">
        <v>160000</v>
      </c>
      <c r="D1620">
        <v>6546368</v>
      </c>
    </row>
    <row r="1621" spans="1:4" x14ac:dyDescent="0.35">
      <c r="A1621" t="s">
        <v>2045</v>
      </c>
      <c r="B1621">
        <v>39532308</v>
      </c>
      <c r="C1621">
        <v>33000000</v>
      </c>
      <c r="D1621">
        <v>6532308</v>
      </c>
    </row>
    <row r="1622" spans="1:4" x14ac:dyDescent="0.35">
      <c r="A1622" t="s">
        <v>2645</v>
      </c>
      <c r="B1622">
        <v>31526393</v>
      </c>
      <c r="C1622">
        <v>25000000</v>
      </c>
      <c r="D1622">
        <v>6526393</v>
      </c>
    </row>
    <row r="1623" spans="1:4" x14ac:dyDescent="0.35">
      <c r="A1623" t="s">
        <v>4829</v>
      </c>
      <c r="B1623">
        <v>10515579</v>
      </c>
      <c r="C1623">
        <v>4000000</v>
      </c>
      <c r="D1623">
        <v>6515579</v>
      </c>
    </row>
    <row r="1624" spans="1:4" x14ac:dyDescent="0.35">
      <c r="A1624" t="s">
        <v>3000</v>
      </c>
      <c r="B1624">
        <v>26415649</v>
      </c>
      <c r="C1624">
        <v>20000000</v>
      </c>
      <c r="D1624">
        <v>6415649</v>
      </c>
    </row>
    <row r="1625" spans="1:4" x14ac:dyDescent="0.35">
      <c r="A1625" t="s">
        <v>3534</v>
      </c>
      <c r="B1625">
        <v>21383298</v>
      </c>
      <c r="C1625">
        <v>15000000</v>
      </c>
      <c r="D1625">
        <v>6383298</v>
      </c>
    </row>
    <row r="1626" spans="1:4" x14ac:dyDescent="0.35">
      <c r="A1626" t="s">
        <v>5039</v>
      </c>
      <c r="B1626">
        <v>9054736</v>
      </c>
      <c r="C1626">
        <v>2700000</v>
      </c>
      <c r="D1626">
        <v>6354736</v>
      </c>
    </row>
    <row r="1627" spans="1:4" x14ac:dyDescent="0.35">
      <c r="A1627" t="s">
        <v>1616</v>
      </c>
      <c r="B1627">
        <v>46280507</v>
      </c>
      <c r="C1627">
        <v>40000000</v>
      </c>
      <c r="D1627">
        <v>6280507</v>
      </c>
    </row>
    <row r="1628" spans="1:4" x14ac:dyDescent="0.35">
      <c r="A1628" t="s">
        <v>3664</v>
      </c>
      <c r="B1628">
        <v>20246959</v>
      </c>
      <c r="C1628">
        <v>14000000</v>
      </c>
      <c r="D1628">
        <v>6246959</v>
      </c>
    </row>
    <row r="1629" spans="1:4" x14ac:dyDescent="0.35">
      <c r="A1629" t="s">
        <v>5327</v>
      </c>
      <c r="B1629">
        <v>9701559</v>
      </c>
      <c r="C1629">
        <v>3500000</v>
      </c>
      <c r="D1629">
        <v>6201559</v>
      </c>
    </row>
    <row r="1630" spans="1:4" x14ac:dyDescent="0.35">
      <c r="A1630" t="s">
        <v>4075</v>
      </c>
      <c r="B1630">
        <v>16153600</v>
      </c>
      <c r="C1630">
        <v>10000000</v>
      </c>
      <c r="D1630">
        <v>6153600</v>
      </c>
    </row>
    <row r="1631" spans="1:4" x14ac:dyDescent="0.35">
      <c r="A1631" t="s">
        <v>4831</v>
      </c>
      <c r="B1631">
        <v>10097096</v>
      </c>
      <c r="C1631">
        <v>4000000</v>
      </c>
      <c r="D1631">
        <v>6097096</v>
      </c>
    </row>
    <row r="1632" spans="1:4" x14ac:dyDescent="0.35">
      <c r="A1632" t="s">
        <v>4076</v>
      </c>
      <c r="B1632">
        <v>16033556</v>
      </c>
      <c r="C1632">
        <v>10000000</v>
      </c>
      <c r="D1632">
        <v>6033556</v>
      </c>
    </row>
    <row r="1633" spans="1:4" x14ac:dyDescent="0.35">
      <c r="A1633" t="s">
        <v>5221</v>
      </c>
      <c r="B1633">
        <v>7022940</v>
      </c>
      <c r="C1633">
        <v>1000000</v>
      </c>
      <c r="D1633">
        <v>6022940</v>
      </c>
    </row>
    <row r="1634" spans="1:4" x14ac:dyDescent="0.35">
      <c r="A1634" t="s">
        <v>1985</v>
      </c>
      <c r="B1634">
        <v>42019483</v>
      </c>
      <c r="C1634">
        <v>36000000</v>
      </c>
      <c r="D1634">
        <v>6019483</v>
      </c>
    </row>
    <row r="1635" spans="1:4" x14ac:dyDescent="0.35">
      <c r="A1635" t="s">
        <v>1801</v>
      </c>
      <c r="B1635">
        <v>46012734</v>
      </c>
      <c r="C1635">
        <v>40000000</v>
      </c>
      <c r="D1635">
        <v>6012734</v>
      </c>
    </row>
    <row r="1636" spans="1:4" x14ac:dyDescent="0.35">
      <c r="A1636" t="s">
        <v>3001</v>
      </c>
      <c r="B1636">
        <v>26003149</v>
      </c>
      <c r="C1636">
        <v>20000000</v>
      </c>
      <c r="D1636">
        <v>6003149</v>
      </c>
    </row>
    <row r="1637" spans="1:4" x14ac:dyDescent="0.35">
      <c r="A1637" t="s">
        <v>3519</v>
      </c>
      <c r="B1637">
        <v>20998709</v>
      </c>
      <c r="C1637">
        <v>15000000</v>
      </c>
      <c r="D1637">
        <v>5998709</v>
      </c>
    </row>
    <row r="1638" spans="1:4" x14ac:dyDescent="0.35">
      <c r="A1638" t="s">
        <v>3226</v>
      </c>
      <c r="B1638">
        <v>23993605</v>
      </c>
      <c r="C1638">
        <v>18000000</v>
      </c>
      <c r="D1638">
        <v>5993605</v>
      </c>
    </row>
    <row r="1639" spans="1:4" x14ac:dyDescent="0.35">
      <c r="A1639" t="s">
        <v>3288</v>
      </c>
      <c r="B1639">
        <v>23472900</v>
      </c>
      <c r="C1639">
        <v>17500000</v>
      </c>
      <c r="D1639">
        <v>5972900</v>
      </c>
    </row>
    <row r="1640" spans="1:4" x14ac:dyDescent="0.35">
      <c r="A1640" t="s">
        <v>4911</v>
      </c>
      <c r="B1640">
        <v>9449219</v>
      </c>
      <c r="C1640">
        <v>3500000</v>
      </c>
      <c r="D1640">
        <v>5949219</v>
      </c>
    </row>
    <row r="1641" spans="1:4" x14ac:dyDescent="0.35">
      <c r="A1641" t="s">
        <v>2322</v>
      </c>
      <c r="B1641">
        <v>35927406</v>
      </c>
      <c r="C1641">
        <v>30000000</v>
      </c>
      <c r="D1641">
        <v>5927406</v>
      </c>
    </row>
    <row r="1642" spans="1:4" x14ac:dyDescent="0.35">
      <c r="A1642" t="s">
        <v>2507</v>
      </c>
      <c r="B1642">
        <v>30920167</v>
      </c>
      <c r="C1642">
        <v>25000000</v>
      </c>
      <c r="D1642">
        <v>5920167</v>
      </c>
    </row>
    <row r="1643" spans="1:4" x14ac:dyDescent="0.35">
      <c r="A1643" t="s">
        <v>5219</v>
      </c>
      <c r="B1643">
        <v>7417210</v>
      </c>
      <c r="C1643">
        <v>1500000</v>
      </c>
      <c r="D1643">
        <v>5917210</v>
      </c>
    </row>
    <row r="1644" spans="1:4" x14ac:dyDescent="0.35">
      <c r="A1644" t="s">
        <v>2186</v>
      </c>
      <c r="B1644">
        <v>37911876</v>
      </c>
      <c r="C1644">
        <v>32000000</v>
      </c>
      <c r="D1644">
        <v>5911876</v>
      </c>
    </row>
    <row r="1645" spans="1:4" x14ac:dyDescent="0.35">
      <c r="A1645" t="s">
        <v>5220</v>
      </c>
      <c r="B1645">
        <v>7362100</v>
      </c>
      <c r="C1645">
        <v>1500000</v>
      </c>
      <c r="D1645">
        <v>5862100</v>
      </c>
    </row>
    <row r="1646" spans="1:4" x14ac:dyDescent="0.35">
      <c r="A1646" t="s">
        <v>1803</v>
      </c>
      <c r="B1646">
        <v>45856732</v>
      </c>
      <c r="C1646">
        <v>40000000</v>
      </c>
      <c r="D1646">
        <v>5856732</v>
      </c>
    </row>
    <row r="1647" spans="1:4" x14ac:dyDescent="0.35">
      <c r="A1647" t="s">
        <v>441</v>
      </c>
      <c r="B1647">
        <v>115802596</v>
      </c>
      <c r="C1647">
        <v>110000000</v>
      </c>
      <c r="D1647">
        <v>5802596</v>
      </c>
    </row>
    <row r="1648" spans="1:4" x14ac:dyDescent="0.35">
      <c r="A1648" t="s">
        <v>3521</v>
      </c>
      <c r="B1648">
        <v>20801344</v>
      </c>
      <c r="C1648">
        <v>15000000</v>
      </c>
      <c r="D1648">
        <v>5801344</v>
      </c>
    </row>
    <row r="1649" spans="1:4" x14ac:dyDescent="0.35">
      <c r="A1649" t="s">
        <v>4550</v>
      </c>
      <c r="B1649">
        <v>11797927</v>
      </c>
      <c r="C1649">
        <v>6000000</v>
      </c>
      <c r="D1649">
        <v>5797927</v>
      </c>
    </row>
    <row r="1650" spans="1:4" x14ac:dyDescent="0.35">
      <c r="A1650" t="s">
        <v>4267</v>
      </c>
      <c r="B1650">
        <v>14373825</v>
      </c>
      <c r="C1650">
        <v>8600000</v>
      </c>
      <c r="D1650">
        <v>5773825</v>
      </c>
    </row>
    <row r="1651" spans="1:4" x14ac:dyDescent="0.35">
      <c r="A1651" t="s">
        <v>1469</v>
      </c>
      <c r="B1651">
        <v>50740078</v>
      </c>
      <c r="C1651">
        <v>45000000</v>
      </c>
      <c r="D1651">
        <v>5740078</v>
      </c>
    </row>
    <row r="1652" spans="1:4" x14ac:dyDescent="0.35">
      <c r="A1652" t="s">
        <v>3317</v>
      </c>
      <c r="B1652">
        <v>22734486</v>
      </c>
      <c r="C1652">
        <v>17000000</v>
      </c>
      <c r="D1652">
        <v>5734486</v>
      </c>
    </row>
    <row r="1653" spans="1:4" x14ac:dyDescent="0.35">
      <c r="A1653" t="s">
        <v>2049</v>
      </c>
      <c r="B1653">
        <v>40687294</v>
      </c>
      <c r="C1653">
        <v>35000000</v>
      </c>
      <c r="D1653">
        <v>5687294</v>
      </c>
    </row>
    <row r="1654" spans="1:4" x14ac:dyDescent="0.35">
      <c r="A1654" t="s">
        <v>1440</v>
      </c>
      <c r="B1654">
        <v>55682070</v>
      </c>
      <c r="C1654">
        <v>50000000</v>
      </c>
      <c r="D1654">
        <v>5682070</v>
      </c>
    </row>
    <row r="1655" spans="1:4" x14ac:dyDescent="0.35">
      <c r="A1655" t="s">
        <v>2999</v>
      </c>
      <c r="B1655">
        <v>25677801</v>
      </c>
      <c r="C1655">
        <v>20000000</v>
      </c>
      <c r="D1655">
        <v>5677801</v>
      </c>
    </row>
    <row r="1656" spans="1:4" x14ac:dyDescent="0.35">
      <c r="A1656" t="s">
        <v>4077</v>
      </c>
      <c r="B1656">
        <v>16667084</v>
      </c>
      <c r="C1656">
        <v>11000000</v>
      </c>
      <c r="D1656">
        <v>5667084</v>
      </c>
    </row>
    <row r="1657" spans="1:4" x14ac:dyDescent="0.35">
      <c r="A1657" t="s">
        <v>1615</v>
      </c>
      <c r="B1657">
        <v>50648679</v>
      </c>
      <c r="C1657">
        <v>45000000</v>
      </c>
      <c r="D1657">
        <v>5648679</v>
      </c>
    </row>
    <row r="1658" spans="1:4" x14ac:dyDescent="0.35">
      <c r="A1658" t="s">
        <v>3870</v>
      </c>
      <c r="B1658">
        <v>17613460</v>
      </c>
      <c r="C1658">
        <v>12000000</v>
      </c>
      <c r="D1658">
        <v>5613460</v>
      </c>
    </row>
    <row r="1659" spans="1:4" x14ac:dyDescent="0.35">
      <c r="A1659" t="s">
        <v>3003</v>
      </c>
      <c r="B1659">
        <v>25584685</v>
      </c>
      <c r="C1659">
        <v>20000000</v>
      </c>
      <c r="D1659">
        <v>5584685</v>
      </c>
    </row>
    <row r="1660" spans="1:4" x14ac:dyDescent="0.35">
      <c r="A1660" t="s">
        <v>4428</v>
      </c>
      <c r="B1660">
        <v>12583510</v>
      </c>
      <c r="C1660">
        <v>7000000</v>
      </c>
      <c r="D1660">
        <v>5583510</v>
      </c>
    </row>
    <row r="1661" spans="1:4" x14ac:dyDescent="0.35">
      <c r="A1661" t="s">
        <v>3528</v>
      </c>
      <c r="B1661">
        <v>20566327</v>
      </c>
      <c r="C1661">
        <v>15000000</v>
      </c>
      <c r="D1661">
        <v>5566327</v>
      </c>
    </row>
    <row r="1662" spans="1:4" x14ac:dyDescent="0.35">
      <c r="A1662" t="s">
        <v>2324</v>
      </c>
      <c r="B1662">
        <v>35565975</v>
      </c>
      <c r="C1662">
        <v>30000000</v>
      </c>
      <c r="D1662">
        <v>5565975</v>
      </c>
    </row>
    <row r="1663" spans="1:4" x14ac:dyDescent="0.35">
      <c r="A1663" t="s">
        <v>1806</v>
      </c>
      <c r="B1663">
        <v>45500797</v>
      </c>
      <c r="C1663">
        <v>40000000</v>
      </c>
      <c r="D1663">
        <v>5500797</v>
      </c>
    </row>
    <row r="1664" spans="1:4" x14ac:dyDescent="0.35">
      <c r="A1664" t="s">
        <v>1304</v>
      </c>
      <c r="B1664">
        <v>55473600</v>
      </c>
      <c r="C1664">
        <v>50000000</v>
      </c>
      <c r="D1664">
        <v>5473600</v>
      </c>
    </row>
    <row r="1665" spans="1:4" x14ac:dyDescent="0.35">
      <c r="A1665" t="s">
        <v>4563</v>
      </c>
      <c r="B1665">
        <v>11434867</v>
      </c>
      <c r="C1665">
        <v>6000000</v>
      </c>
      <c r="D1665">
        <v>5434867</v>
      </c>
    </row>
    <row r="1666" spans="1:4" x14ac:dyDescent="0.35">
      <c r="A1666" t="s">
        <v>3185</v>
      </c>
      <c r="B1666">
        <v>20433940</v>
      </c>
      <c r="C1666">
        <v>15000000</v>
      </c>
      <c r="D1666">
        <v>5433940</v>
      </c>
    </row>
    <row r="1667" spans="1:4" x14ac:dyDescent="0.35">
      <c r="A1667" t="s">
        <v>4788</v>
      </c>
      <c r="B1667">
        <v>10429707</v>
      </c>
      <c r="C1667">
        <v>5000000</v>
      </c>
      <c r="D1667">
        <v>5429707</v>
      </c>
    </row>
    <row r="1668" spans="1:4" x14ac:dyDescent="0.35">
      <c r="A1668" t="s">
        <v>5135</v>
      </c>
      <c r="B1668">
        <v>7369373</v>
      </c>
      <c r="C1668">
        <v>2000000</v>
      </c>
      <c r="D1668">
        <v>5369373</v>
      </c>
    </row>
    <row r="1669" spans="1:4" x14ac:dyDescent="0.35">
      <c r="A1669" t="s">
        <v>1936</v>
      </c>
      <c r="B1669">
        <v>40334024</v>
      </c>
      <c r="C1669">
        <v>35000000</v>
      </c>
      <c r="D1669">
        <v>5334024</v>
      </c>
    </row>
    <row r="1670" spans="1:4" x14ac:dyDescent="0.35">
      <c r="A1670" t="s">
        <v>3873</v>
      </c>
      <c r="B1670">
        <v>17292381</v>
      </c>
      <c r="C1670">
        <v>12000000</v>
      </c>
      <c r="D1670">
        <v>5292381</v>
      </c>
    </row>
    <row r="1671" spans="1:4" x14ac:dyDescent="0.35">
      <c r="A1671" t="s">
        <v>2326</v>
      </c>
      <c r="B1671">
        <v>35266619</v>
      </c>
      <c r="C1671">
        <v>30000000</v>
      </c>
      <c r="D1671">
        <v>5266619</v>
      </c>
    </row>
    <row r="1672" spans="1:4" x14ac:dyDescent="0.35">
      <c r="A1672" t="s">
        <v>2326</v>
      </c>
      <c r="B1672">
        <v>35266619</v>
      </c>
      <c r="C1672">
        <v>30000000</v>
      </c>
      <c r="D1672">
        <v>5266619</v>
      </c>
    </row>
    <row r="1673" spans="1:4" x14ac:dyDescent="0.35">
      <c r="A1673" t="s">
        <v>5461</v>
      </c>
      <c r="B1673">
        <v>5739376</v>
      </c>
      <c r="C1673">
        <v>500000</v>
      </c>
      <c r="D1673">
        <v>5239376</v>
      </c>
    </row>
    <row r="1674" spans="1:4" x14ac:dyDescent="0.35">
      <c r="A1674" t="s">
        <v>3219</v>
      </c>
      <c r="B1674">
        <v>30222640</v>
      </c>
      <c r="C1674">
        <v>25000000</v>
      </c>
      <c r="D1674">
        <v>5222640</v>
      </c>
    </row>
    <row r="1675" spans="1:4" x14ac:dyDescent="0.35">
      <c r="A1675" t="s">
        <v>3529</v>
      </c>
      <c r="B1675">
        <v>20218921</v>
      </c>
      <c r="C1675">
        <v>15000000</v>
      </c>
      <c r="D1675">
        <v>5218921</v>
      </c>
    </row>
    <row r="1676" spans="1:4" x14ac:dyDescent="0.35">
      <c r="A1676" t="s">
        <v>5629</v>
      </c>
      <c r="B1676">
        <v>5228617</v>
      </c>
      <c r="C1676">
        <v>100000</v>
      </c>
      <c r="D1676">
        <v>5128617</v>
      </c>
    </row>
    <row r="1677" spans="1:4" x14ac:dyDescent="0.35">
      <c r="A1677" t="s">
        <v>4976</v>
      </c>
      <c r="B1677">
        <v>8114507</v>
      </c>
      <c r="C1677">
        <v>3000000</v>
      </c>
      <c r="D1677">
        <v>5114507</v>
      </c>
    </row>
    <row r="1678" spans="1:4" x14ac:dyDescent="0.35">
      <c r="A1678" t="s">
        <v>4401</v>
      </c>
      <c r="B1678">
        <v>12610552</v>
      </c>
      <c r="C1678">
        <v>7500000</v>
      </c>
      <c r="D1678">
        <v>5110552</v>
      </c>
    </row>
    <row r="1679" spans="1:4" x14ac:dyDescent="0.35">
      <c r="A1679" t="s">
        <v>75</v>
      </c>
      <c r="B1679">
        <v>255108370</v>
      </c>
      <c r="C1679">
        <v>250000000</v>
      </c>
      <c r="D1679">
        <v>5108370</v>
      </c>
    </row>
    <row r="1680" spans="1:4" x14ac:dyDescent="0.35">
      <c r="A1680" t="s">
        <v>3015</v>
      </c>
      <c r="B1680">
        <v>25077977</v>
      </c>
      <c r="C1680">
        <v>20000000</v>
      </c>
      <c r="D1680">
        <v>5077977</v>
      </c>
    </row>
    <row r="1681" spans="1:4" x14ac:dyDescent="0.35">
      <c r="A1681" t="s">
        <v>4833</v>
      </c>
      <c r="B1681">
        <v>8243880</v>
      </c>
      <c r="C1681">
        <v>3200000</v>
      </c>
      <c r="D1681">
        <v>5043880</v>
      </c>
    </row>
    <row r="1682" spans="1:4" x14ac:dyDescent="0.35">
      <c r="A1682" t="s">
        <v>2432</v>
      </c>
      <c r="B1682">
        <v>17016190</v>
      </c>
      <c r="C1682">
        <v>12000000</v>
      </c>
      <c r="D1682">
        <v>5016190</v>
      </c>
    </row>
    <row r="1683" spans="1:4" x14ac:dyDescent="0.35">
      <c r="A1683" t="s">
        <v>2650</v>
      </c>
      <c r="B1683">
        <v>30012990</v>
      </c>
      <c r="C1683">
        <v>25000000</v>
      </c>
      <c r="D1683">
        <v>5012990</v>
      </c>
    </row>
    <row r="1684" spans="1:4" x14ac:dyDescent="0.35">
      <c r="A1684" t="s">
        <v>3772</v>
      </c>
      <c r="B1684">
        <v>18004225</v>
      </c>
      <c r="C1684">
        <v>13000000</v>
      </c>
      <c r="D1684">
        <v>5004225</v>
      </c>
    </row>
    <row r="1685" spans="1:4" x14ac:dyDescent="0.35">
      <c r="A1685" t="s">
        <v>2463</v>
      </c>
      <c r="B1685">
        <v>33000377</v>
      </c>
      <c r="C1685">
        <v>28000000</v>
      </c>
      <c r="D1685">
        <v>5000377</v>
      </c>
    </row>
    <row r="1686" spans="1:4" x14ac:dyDescent="0.35">
      <c r="A1686" t="s">
        <v>1438</v>
      </c>
      <c r="B1686">
        <v>54997476</v>
      </c>
      <c r="C1686">
        <v>50000000</v>
      </c>
      <c r="D1686">
        <v>4997476</v>
      </c>
    </row>
    <row r="1687" spans="1:4" x14ac:dyDescent="0.35">
      <c r="A1687" t="s">
        <v>5335</v>
      </c>
      <c r="B1687">
        <v>5997134</v>
      </c>
      <c r="C1687">
        <v>1000000</v>
      </c>
      <c r="D1687">
        <v>4997134</v>
      </c>
    </row>
    <row r="1688" spans="1:4" x14ac:dyDescent="0.35">
      <c r="A1688" t="s">
        <v>439</v>
      </c>
      <c r="B1688">
        <v>124976634</v>
      </c>
      <c r="C1688">
        <v>120000000</v>
      </c>
      <c r="D1688">
        <v>4976634</v>
      </c>
    </row>
    <row r="1689" spans="1:4" x14ac:dyDescent="0.35">
      <c r="A1689" t="s">
        <v>3230</v>
      </c>
      <c r="B1689">
        <v>22927390</v>
      </c>
      <c r="C1689">
        <v>18000000</v>
      </c>
      <c r="D1689">
        <v>4927390</v>
      </c>
    </row>
    <row r="1690" spans="1:4" x14ac:dyDescent="0.35">
      <c r="A1690" t="s">
        <v>5287</v>
      </c>
      <c r="B1690">
        <v>6100000</v>
      </c>
      <c r="C1690">
        <v>1200000</v>
      </c>
      <c r="D1690">
        <v>4900000</v>
      </c>
    </row>
    <row r="1691" spans="1:4" x14ac:dyDescent="0.35">
      <c r="A1691" t="s">
        <v>4978</v>
      </c>
      <c r="B1691">
        <v>7888703</v>
      </c>
      <c r="C1691">
        <v>3000000</v>
      </c>
      <c r="D1691">
        <v>4888703</v>
      </c>
    </row>
    <row r="1692" spans="1:4" x14ac:dyDescent="0.35">
      <c r="A1692" t="s">
        <v>1354</v>
      </c>
      <c r="B1692">
        <v>57386369</v>
      </c>
      <c r="C1692">
        <v>52500000</v>
      </c>
      <c r="D1692">
        <v>4886369</v>
      </c>
    </row>
    <row r="1693" spans="1:4" x14ac:dyDescent="0.35">
      <c r="A1693" t="s">
        <v>2774</v>
      </c>
      <c r="B1693">
        <v>28871190</v>
      </c>
      <c r="C1693">
        <v>24000000</v>
      </c>
      <c r="D1693">
        <v>4871190</v>
      </c>
    </row>
    <row r="1694" spans="1:4" x14ac:dyDescent="0.35">
      <c r="A1694" t="s">
        <v>2899</v>
      </c>
      <c r="B1694">
        <v>24848292</v>
      </c>
      <c r="C1694">
        <v>20000000</v>
      </c>
      <c r="D1694">
        <v>4848292</v>
      </c>
    </row>
    <row r="1695" spans="1:4" x14ac:dyDescent="0.35">
      <c r="A1695" t="s">
        <v>4943</v>
      </c>
      <c r="B1695">
        <v>8108247</v>
      </c>
      <c r="C1695">
        <v>3300000</v>
      </c>
      <c r="D1695">
        <v>4808247</v>
      </c>
    </row>
    <row r="1696" spans="1:4" x14ac:dyDescent="0.35">
      <c r="A1696" t="s">
        <v>1797</v>
      </c>
      <c r="B1696">
        <v>47806295</v>
      </c>
      <c r="C1696">
        <v>43000000</v>
      </c>
      <c r="D1696">
        <v>4806295</v>
      </c>
    </row>
    <row r="1697" spans="1:4" x14ac:dyDescent="0.35">
      <c r="A1697" t="s">
        <v>5589</v>
      </c>
      <c r="B1697">
        <v>5000000</v>
      </c>
      <c r="C1697">
        <v>210000</v>
      </c>
      <c r="D1697">
        <v>4790000</v>
      </c>
    </row>
    <row r="1698" spans="1:4" x14ac:dyDescent="0.35">
      <c r="A1698" t="s">
        <v>5425</v>
      </c>
      <c r="B1698">
        <v>5518918</v>
      </c>
      <c r="C1698">
        <v>750000</v>
      </c>
      <c r="D1698">
        <v>4768918</v>
      </c>
    </row>
    <row r="1699" spans="1:4" x14ac:dyDescent="0.35">
      <c r="A1699" t="s">
        <v>2509</v>
      </c>
      <c r="B1699">
        <v>31768374</v>
      </c>
      <c r="C1699">
        <v>27000000</v>
      </c>
      <c r="D1699">
        <v>4768374</v>
      </c>
    </row>
    <row r="1700" spans="1:4" x14ac:dyDescent="0.35">
      <c r="A1700" t="s">
        <v>3780</v>
      </c>
      <c r="B1700">
        <v>17738570</v>
      </c>
      <c r="C1700">
        <v>13000000</v>
      </c>
      <c r="D1700">
        <v>4738570</v>
      </c>
    </row>
    <row r="1701" spans="1:4" x14ac:dyDescent="0.35">
      <c r="A1701" t="s">
        <v>2188</v>
      </c>
      <c r="B1701">
        <v>36733909</v>
      </c>
      <c r="C1701">
        <v>32000000</v>
      </c>
      <c r="D1701">
        <v>4733909</v>
      </c>
    </row>
    <row r="1702" spans="1:4" x14ac:dyDescent="0.35">
      <c r="A1702" t="s">
        <v>5121</v>
      </c>
      <c r="B1702">
        <v>6719300</v>
      </c>
      <c r="C1702">
        <v>2000000</v>
      </c>
      <c r="D1702">
        <v>4719300</v>
      </c>
    </row>
    <row r="1703" spans="1:4" x14ac:dyDescent="0.35">
      <c r="A1703" t="s">
        <v>2328</v>
      </c>
      <c r="B1703">
        <v>34703228</v>
      </c>
      <c r="C1703">
        <v>30000000</v>
      </c>
      <c r="D1703">
        <v>4703228</v>
      </c>
    </row>
    <row r="1704" spans="1:4" x14ac:dyDescent="0.35">
      <c r="A1704" t="s">
        <v>2048</v>
      </c>
      <c r="B1704">
        <v>39692139</v>
      </c>
      <c r="C1704">
        <v>35000000</v>
      </c>
      <c r="D1704">
        <v>4692139</v>
      </c>
    </row>
    <row r="1705" spans="1:4" x14ac:dyDescent="0.35">
      <c r="A1705" t="s">
        <v>2849</v>
      </c>
      <c r="B1705">
        <v>30659817</v>
      </c>
      <c r="C1705">
        <v>26000000</v>
      </c>
      <c r="D1705">
        <v>4659817</v>
      </c>
    </row>
    <row r="1706" spans="1:4" x14ac:dyDescent="0.35">
      <c r="A1706" t="s">
        <v>4714</v>
      </c>
      <c r="B1706">
        <v>9658370</v>
      </c>
      <c r="C1706">
        <v>5000000</v>
      </c>
      <c r="D1706">
        <v>4658370</v>
      </c>
    </row>
    <row r="1707" spans="1:4" x14ac:dyDescent="0.35">
      <c r="A1707" t="s">
        <v>4716</v>
      </c>
      <c r="B1707">
        <v>9628751</v>
      </c>
      <c r="C1707">
        <v>5000000</v>
      </c>
      <c r="D1707">
        <v>4628751</v>
      </c>
    </row>
    <row r="1708" spans="1:4" x14ac:dyDescent="0.35">
      <c r="A1708" t="s">
        <v>3390</v>
      </c>
      <c r="B1708">
        <v>20627372</v>
      </c>
      <c r="C1708">
        <v>16000000</v>
      </c>
      <c r="D1708">
        <v>4627372</v>
      </c>
    </row>
    <row r="1709" spans="1:4" x14ac:dyDescent="0.35">
      <c r="A1709" t="s">
        <v>2639</v>
      </c>
      <c r="B1709">
        <v>34604054</v>
      </c>
      <c r="C1709">
        <v>30000000</v>
      </c>
      <c r="D1709">
        <v>4604054</v>
      </c>
    </row>
    <row r="1710" spans="1:4" x14ac:dyDescent="0.35">
      <c r="A1710" t="s">
        <v>4000</v>
      </c>
      <c r="B1710">
        <v>18535191</v>
      </c>
      <c r="C1710">
        <v>14000000</v>
      </c>
      <c r="D1710">
        <v>4535191</v>
      </c>
    </row>
    <row r="1711" spans="1:4" x14ac:dyDescent="0.35">
      <c r="A1711" t="s">
        <v>5126</v>
      </c>
      <c r="B1711">
        <v>6531491</v>
      </c>
      <c r="C1711">
        <v>2000000</v>
      </c>
      <c r="D1711">
        <v>4531491</v>
      </c>
    </row>
    <row r="1712" spans="1:4" x14ac:dyDescent="0.35">
      <c r="A1712" t="s">
        <v>4100</v>
      </c>
      <c r="B1712">
        <v>14479776</v>
      </c>
      <c r="C1712">
        <v>10000000</v>
      </c>
      <c r="D1712">
        <v>4479776</v>
      </c>
    </row>
    <row r="1713" spans="1:4" x14ac:dyDescent="0.35">
      <c r="A1713" t="s">
        <v>3233</v>
      </c>
      <c r="B1713">
        <v>22452209</v>
      </c>
      <c r="C1713">
        <v>18000000</v>
      </c>
      <c r="D1713">
        <v>4452209</v>
      </c>
    </row>
    <row r="1714" spans="1:4" x14ac:dyDescent="0.35">
      <c r="A1714" t="s">
        <v>2659</v>
      </c>
      <c r="B1714">
        <v>25590119</v>
      </c>
      <c r="C1714">
        <v>21150000</v>
      </c>
      <c r="D1714">
        <v>4440119</v>
      </c>
    </row>
    <row r="1715" spans="1:4" x14ac:dyDescent="0.35">
      <c r="A1715" t="s">
        <v>5065</v>
      </c>
      <c r="B1715">
        <v>6851969</v>
      </c>
      <c r="C1715">
        <v>2500000</v>
      </c>
      <c r="D1715">
        <v>4351969</v>
      </c>
    </row>
    <row r="1716" spans="1:4" x14ac:dyDescent="0.35">
      <c r="A1716" t="s">
        <v>2803</v>
      </c>
      <c r="B1716">
        <v>27338033</v>
      </c>
      <c r="C1716">
        <v>23000000</v>
      </c>
      <c r="D1716">
        <v>4338033</v>
      </c>
    </row>
    <row r="1717" spans="1:4" x14ac:dyDescent="0.35">
      <c r="A1717" t="s">
        <v>782</v>
      </c>
      <c r="B1717">
        <v>74329966</v>
      </c>
      <c r="C1717">
        <v>70000000</v>
      </c>
      <c r="D1717">
        <v>4329966</v>
      </c>
    </row>
    <row r="1718" spans="1:4" x14ac:dyDescent="0.35">
      <c r="A1718" t="s">
        <v>5590</v>
      </c>
      <c r="B1718">
        <v>4505922</v>
      </c>
      <c r="C1718">
        <v>200000</v>
      </c>
      <c r="D1718">
        <v>4305922</v>
      </c>
    </row>
    <row r="1719" spans="1:4" x14ac:dyDescent="0.35">
      <c r="A1719" t="s">
        <v>3874</v>
      </c>
      <c r="B1719">
        <v>16300302</v>
      </c>
      <c r="C1719">
        <v>12000000</v>
      </c>
      <c r="D1719">
        <v>4300302</v>
      </c>
    </row>
    <row r="1720" spans="1:4" x14ac:dyDescent="0.35">
      <c r="A1720" t="s">
        <v>2898</v>
      </c>
      <c r="B1720">
        <v>25296447</v>
      </c>
      <c r="C1720">
        <v>21000000</v>
      </c>
      <c r="D1720">
        <v>4296447</v>
      </c>
    </row>
    <row r="1721" spans="1:4" x14ac:dyDescent="0.35">
      <c r="A1721" t="s">
        <v>4980</v>
      </c>
      <c r="B1721">
        <v>7282851</v>
      </c>
      <c r="C1721">
        <v>3000000</v>
      </c>
      <c r="D1721">
        <v>4282851</v>
      </c>
    </row>
    <row r="1722" spans="1:4" x14ac:dyDescent="0.35">
      <c r="A1722" t="s">
        <v>4939</v>
      </c>
      <c r="B1722">
        <v>7563397</v>
      </c>
      <c r="C1722">
        <v>3300000</v>
      </c>
      <c r="D1722">
        <v>4263397</v>
      </c>
    </row>
    <row r="1723" spans="1:4" x14ac:dyDescent="0.35">
      <c r="A1723" t="s">
        <v>2655</v>
      </c>
      <c r="B1723">
        <v>29247405</v>
      </c>
      <c r="C1723">
        <v>25000000</v>
      </c>
      <c r="D1723">
        <v>4247405</v>
      </c>
    </row>
    <row r="1724" spans="1:4" x14ac:dyDescent="0.35">
      <c r="A1724" t="s">
        <v>4891</v>
      </c>
      <c r="B1724">
        <v>8000000</v>
      </c>
      <c r="C1724">
        <v>3768785</v>
      </c>
      <c r="D1724">
        <v>4231215</v>
      </c>
    </row>
    <row r="1725" spans="1:4" x14ac:dyDescent="0.35">
      <c r="A1725" t="s">
        <v>4555</v>
      </c>
      <c r="B1725">
        <v>9203192</v>
      </c>
      <c r="C1725">
        <v>5000000</v>
      </c>
      <c r="D1725">
        <v>4203192</v>
      </c>
    </row>
    <row r="1726" spans="1:4" x14ac:dyDescent="0.35">
      <c r="A1726" t="s">
        <v>2582</v>
      </c>
      <c r="B1726">
        <v>84185387</v>
      </c>
      <c r="C1726">
        <v>80000000</v>
      </c>
      <c r="D1726">
        <v>4185387</v>
      </c>
    </row>
    <row r="1727" spans="1:4" x14ac:dyDescent="0.35">
      <c r="A1727" t="s">
        <v>3524</v>
      </c>
      <c r="B1727">
        <v>19158074</v>
      </c>
      <c r="C1727">
        <v>15000000</v>
      </c>
      <c r="D1727">
        <v>4158074</v>
      </c>
    </row>
    <row r="1728" spans="1:4" x14ac:dyDescent="0.35">
      <c r="A1728" t="s">
        <v>2907</v>
      </c>
      <c r="B1728">
        <v>24104113</v>
      </c>
      <c r="C1728">
        <v>20000000</v>
      </c>
      <c r="D1728">
        <v>4104113</v>
      </c>
    </row>
    <row r="1729" spans="1:4" x14ac:dyDescent="0.35">
      <c r="A1729" t="s">
        <v>4975</v>
      </c>
      <c r="B1729">
        <v>7059537</v>
      </c>
      <c r="C1729">
        <v>3000000</v>
      </c>
      <c r="D1729">
        <v>4059537</v>
      </c>
    </row>
    <row r="1730" spans="1:4" x14ac:dyDescent="0.35">
      <c r="A1730" t="s">
        <v>4708</v>
      </c>
      <c r="B1730">
        <v>12055108</v>
      </c>
      <c r="C1730">
        <v>8000000</v>
      </c>
      <c r="D1730">
        <v>4055108</v>
      </c>
    </row>
    <row r="1731" spans="1:4" x14ac:dyDescent="0.35">
      <c r="A1731" t="s">
        <v>5205</v>
      </c>
      <c r="B1731">
        <v>6026908</v>
      </c>
      <c r="C1731">
        <v>2000000</v>
      </c>
      <c r="D1731">
        <v>4026908</v>
      </c>
    </row>
    <row r="1732" spans="1:4" x14ac:dyDescent="0.35">
      <c r="A1732" t="s">
        <v>2054</v>
      </c>
      <c r="B1732">
        <v>39026186</v>
      </c>
      <c r="C1732">
        <v>35000000</v>
      </c>
      <c r="D1732">
        <v>4026186</v>
      </c>
    </row>
    <row r="1733" spans="1:4" x14ac:dyDescent="0.35">
      <c r="A1733" t="s">
        <v>1948</v>
      </c>
      <c r="B1733">
        <v>41997790</v>
      </c>
      <c r="C1733">
        <v>38000000</v>
      </c>
      <c r="D1733">
        <v>3997790</v>
      </c>
    </row>
    <row r="1734" spans="1:4" x14ac:dyDescent="0.35">
      <c r="A1734" t="s">
        <v>1256</v>
      </c>
      <c r="B1734">
        <v>60984028</v>
      </c>
      <c r="C1734">
        <v>57000000</v>
      </c>
      <c r="D1734">
        <v>3984028</v>
      </c>
    </row>
    <row r="1735" spans="1:4" x14ac:dyDescent="0.35">
      <c r="A1735" t="s">
        <v>5414</v>
      </c>
      <c r="B1735">
        <v>4771000</v>
      </c>
      <c r="C1735">
        <v>800000</v>
      </c>
      <c r="D1735">
        <v>3971000</v>
      </c>
    </row>
    <row r="1736" spans="1:4" x14ac:dyDescent="0.35">
      <c r="A1736" t="s">
        <v>5340</v>
      </c>
      <c r="B1736">
        <v>4946250</v>
      </c>
      <c r="C1736">
        <v>1000000</v>
      </c>
      <c r="D1736">
        <v>3946250</v>
      </c>
    </row>
    <row r="1737" spans="1:4" x14ac:dyDescent="0.35">
      <c r="A1737" t="s">
        <v>5565</v>
      </c>
      <c r="B1737">
        <v>4186931</v>
      </c>
      <c r="C1737">
        <v>250000</v>
      </c>
      <c r="D1737">
        <v>3936931</v>
      </c>
    </row>
    <row r="1738" spans="1:4" x14ac:dyDescent="0.35">
      <c r="A1738" t="s">
        <v>5182</v>
      </c>
      <c r="B1738">
        <v>5709616</v>
      </c>
      <c r="C1738">
        <v>1800000</v>
      </c>
      <c r="D1738">
        <v>3909616</v>
      </c>
    </row>
    <row r="1739" spans="1:4" x14ac:dyDescent="0.35">
      <c r="A1739" t="s">
        <v>5056</v>
      </c>
      <c r="B1739">
        <v>6401336</v>
      </c>
      <c r="C1739">
        <v>2500000</v>
      </c>
      <c r="D1739">
        <v>3901336</v>
      </c>
    </row>
    <row r="1740" spans="1:4" x14ac:dyDescent="0.35">
      <c r="A1740" t="s">
        <v>2846</v>
      </c>
      <c r="B1740">
        <v>25842000</v>
      </c>
      <c r="C1740">
        <v>22000000</v>
      </c>
      <c r="D1740">
        <v>3842000</v>
      </c>
    </row>
    <row r="1741" spans="1:4" x14ac:dyDescent="0.35">
      <c r="A1741" t="s">
        <v>2703</v>
      </c>
      <c r="B1741">
        <v>28831145</v>
      </c>
      <c r="C1741">
        <v>25000000</v>
      </c>
      <c r="D1741">
        <v>3831145</v>
      </c>
    </row>
    <row r="1742" spans="1:4" x14ac:dyDescent="0.35">
      <c r="A1742" t="s">
        <v>4835</v>
      </c>
      <c r="B1742">
        <v>7825820</v>
      </c>
      <c r="C1742">
        <v>4000000</v>
      </c>
      <c r="D1742">
        <v>3825820</v>
      </c>
    </row>
    <row r="1743" spans="1:4" x14ac:dyDescent="0.35">
      <c r="A1743" t="s">
        <v>4832</v>
      </c>
      <c r="B1743">
        <v>9821335</v>
      </c>
      <c r="C1743">
        <v>6000000</v>
      </c>
      <c r="D1743">
        <v>3821335</v>
      </c>
    </row>
    <row r="1744" spans="1:4" x14ac:dyDescent="0.35">
      <c r="A1744" t="s">
        <v>4718</v>
      </c>
      <c r="B1744">
        <v>8786715</v>
      </c>
      <c r="C1744">
        <v>5000000</v>
      </c>
      <c r="D1744">
        <v>3786715</v>
      </c>
    </row>
    <row r="1745" spans="1:4" x14ac:dyDescent="0.35">
      <c r="A1745" t="s">
        <v>5190</v>
      </c>
      <c r="B1745">
        <v>7267324</v>
      </c>
      <c r="C1745">
        <v>3500000</v>
      </c>
      <c r="D1745">
        <v>3767324</v>
      </c>
    </row>
    <row r="1746" spans="1:4" x14ac:dyDescent="0.35">
      <c r="A1746" t="s">
        <v>4836</v>
      </c>
      <c r="B1746">
        <v>7159147</v>
      </c>
      <c r="C1746">
        <v>3400000</v>
      </c>
      <c r="D1746">
        <v>3759147</v>
      </c>
    </row>
    <row r="1747" spans="1:4" x14ac:dyDescent="0.35">
      <c r="A1747" t="s">
        <v>1052</v>
      </c>
      <c r="B1747">
        <v>53846915</v>
      </c>
      <c r="C1747">
        <v>50100000</v>
      </c>
      <c r="D1747">
        <v>3746915</v>
      </c>
    </row>
    <row r="1748" spans="1:4" x14ac:dyDescent="0.35">
      <c r="A1748" t="s">
        <v>1558</v>
      </c>
      <c r="B1748">
        <v>103738726</v>
      </c>
      <c r="C1748">
        <v>100000000</v>
      </c>
      <c r="D1748">
        <v>3738726</v>
      </c>
    </row>
    <row r="1749" spans="1:4" x14ac:dyDescent="0.35">
      <c r="A1749" t="s">
        <v>5544</v>
      </c>
      <c r="B1749">
        <v>4000000</v>
      </c>
      <c r="C1749">
        <v>350000</v>
      </c>
      <c r="D1749">
        <v>3650000</v>
      </c>
    </row>
    <row r="1750" spans="1:4" x14ac:dyDescent="0.35">
      <c r="A1750" t="s">
        <v>4502</v>
      </c>
      <c r="B1750">
        <v>10149779</v>
      </c>
      <c r="C1750">
        <v>6500000</v>
      </c>
      <c r="D1750">
        <v>3649779</v>
      </c>
    </row>
    <row r="1751" spans="1:4" x14ac:dyDescent="0.35">
      <c r="A1751" t="s">
        <v>299</v>
      </c>
      <c r="B1751">
        <v>153629485</v>
      </c>
      <c r="C1751">
        <v>150000000</v>
      </c>
      <c r="D1751">
        <v>3629485</v>
      </c>
    </row>
    <row r="1752" spans="1:4" x14ac:dyDescent="0.35">
      <c r="A1752" t="s">
        <v>4214</v>
      </c>
      <c r="B1752">
        <v>14114488</v>
      </c>
      <c r="C1752">
        <v>10500000</v>
      </c>
      <c r="D1752">
        <v>3614488</v>
      </c>
    </row>
    <row r="1753" spans="1:4" x14ac:dyDescent="0.35">
      <c r="A1753" t="s">
        <v>917</v>
      </c>
      <c r="B1753">
        <v>75600000</v>
      </c>
      <c r="C1753">
        <v>72000000</v>
      </c>
      <c r="D1753">
        <v>3600000</v>
      </c>
    </row>
    <row r="1754" spans="1:4" x14ac:dyDescent="0.35">
      <c r="A1754" t="s">
        <v>2468</v>
      </c>
      <c r="B1754">
        <v>31600000</v>
      </c>
      <c r="C1754">
        <v>28000000</v>
      </c>
      <c r="D1754">
        <v>3600000</v>
      </c>
    </row>
    <row r="1755" spans="1:4" x14ac:dyDescent="0.35">
      <c r="A1755" t="s">
        <v>3763</v>
      </c>
      <c r="B1755">
        <v>16574731</v>
      </c>
      <c r="C1755">
        <v>13000000</v>
      </c>
      <c r="D1755">
        <v>3574731</v>
      </c>
    </row>
    <row r="1756" spans="1:4" x14ac:dyDescent="0.35">
      <c r="A1756" t="s">
        <v>5566</v>
      </c>
      <c r="B1756">
        <v>3799339</v>
      </c>
      <c r="C1756">
        <v>250000</v>
      </c>
      <c r="D1756">
        <v>3549339</v>
      </c>
    </row>
    <row r="1757" spans="1:4" x14ac:dyDescent="0.35">
      <c r="A1757" t="s">
        <v>4947</v>
      </c>
      <c r="B1757">
        <v>6517198</v>
      </c>
      <c r="C1757">
        <v>3000000</v>
      </c>
      <c r="D1757">
        <v>3517198</v>
      </c>
    </row>
    <row r="1758" spans="1:4" x14ac:dyDescent="0.35">
      <c r="A1758" t="s">
        <v>1182</v>
      </c>
      <c r="B1758">
        <v>48472213</v>
      </c>
      <c r="C1758">
        <v>45000000</v>
      </c>
      <c r="D1758">
        <v>3472213</v>
      </c>
    </row>
    <row r="1759" spans="1:4" x14ac:dyDescent="0.35">
      <c r="A1759" t="s">
        <v>2139</v>
      </c>
      <c r="B1759">
        <v>37432299</v>
      </c>
      <c r="C1759">
        <v>34000000</v>
      </c>
      <c r="D1759">
        <v>3432299</v>
      </c>
    </row>
    <row r="1760" spans="1:4" x14ac:dyDescent="0.35">
      <c r="A1760" t="s">
        <v>1296</v>
      </c>
      <c r="B1760">
        <v>58422650</v>
      </c>
      <c r="C1760">
        <v>55000000</v>
      </c>
      <c r="D1760">
        <v>3422650</v>
      </c>
    </row>
    <row r="1761" spans="1:4" x14ac:dyDescent="0.35">
      <c r="A1761" t="s">
        <v>3026</v>
      </c>
      <c r="B1761">
        <v>23393765</v>
      </c>
      <c r="C1761">
        <v>20000000</v>
      </c>
      <c r="D1761">
        <v>3393765</v>
      </c>
    </row>
    <row r="1762" spans="1:4" x14ac:dyDescent="0.35">
      <c r="A1762" t="s">
        <v>5123</v>
      </c>
      <c r="B1762">
        <v>5383834</v>
      </c>
      <c r="C1762">
        <v>2000000</v>
      </c>
      <c r="D1762">
        <v>3383834</v>
      </c>
    </row>
    <row r="1763" spans="1:4" x14ac:dyDescent="0.35">
      <c r="A1763" t="s">
        <v>3033</v>
      </c>
      <c r="B1763">
        <v>18352454</v>
      </c>
      <c r="C1763">
        <v>15000000</v>
      </c>
      <c r="D1763">
        <v>3352454</v>
      </c>
    </row>
    <row r="1764" spans="1:4" x14ac:dyDescent="0.35">
      <c r="A1764" t="s">
        <v>2658</v>
      </c>
      <c r="B1764">
        <v>28341469</v>
      </c>
      <c r="C1764">
        <v>25000000</v>
      </c>
      <c r="D1764">
        <v>3341469</v>
      </c>
    </row>
    <row r="1765" spans="1:4" x14ac:dyDescent="0.35">
      <c r="A1765" t="s">
        <v>5082</v>
      </c>
      <c r="B1765">
        <v>5731103</v>
      </c>
      <c r="C1765">
        <v>2400000</v>
      </c>
      <c r="D1765">
        <v>3331103</v>
      </c>
    </row>
    <row r="1766" spans="1:4" x14ac:dyDescent="0.35">
      <c r="A1766" t="s">
        <v>482</v>
      </c>
      <c r="B1766">
        <v>113330342</v>
      </c>
      <c r="C1766">
        <v>110000000</v>
      </c>
      <c r="D1766">
        <v>3330342</v>
      </c>
    </row>
    <row r="1767" spans="1:4" x14ac:dyDescent="0.35">
      <c r="A1767" t="s">
        <v>4774</v>
      </c>
      <c r="B1767">
        <v>8025872</v>
      </c>
      <c r="C1767">
        <v>4700000</v>
      </c>
      <c r="D1767">
        <v>3325872</v>
      </c>
    </row>
    <row r="1768" spans="1:4" x14ac:dyDescent="0.35">
      <c r="A1768" t="s">
        <v>5591</v>
      </c>
      <c r="B1768">
        <v>3500000</v>
      </c>
      <c r="C1768">
        <v>200000</v>
      </c>
      <c r="D1768">
        <v>3300000</v>
      </c>
    </row>
    <row r="1769" spans="1:4" x14ac:dyDescent="0.35">
      <c r="A1769" t="s">
        <v>3881</v>
      </c>
      <c r="B1769">
        <v>15294553</v>
      </c>
      <c r="C1769">
        <v>12000000</v>
      </c>
      <c r="D1769">
        <v>3294553</v>
      </c>
    </row>
    <row r="1770" spans="1:4" x14ac:dyDescent="0.35">
      <c r="A1770" t="s">
        <v>3016</v>
      </c>
      <c r="B1770">
        <v>23292105</v>
      </c>
      <c r="C1770">
        <v>20000000</v>
      </c>
      <c r="D1770">
        <v>3292105</v>
      </c>
    </row>
    <row r="1771" spans="1:4" x14ac:dyDescent="0.35">
      <c r="A1771" t="s">
        <v>1696</v>
      </c>
      <c r="B1771">
        <v>45290318</v>
      </c>
      <c r="C1771">
        <v>42000000</v>
      </c>
      <c r="D1771">
        <v>3290318</v>
      </c>
    </row>
    <row r="1772" spans="1:4" x14ac:dyDescent="0.35">
      <c r="A1772" t="s">
        <v>5426</v>
      </c>
      <c r="B1772">
        <v>4007792</v>
      </c>
      <c r="C1772">
        <v>750000</v>
      </c>
      <c r="D1772">
        <v>3257792</v>
      </c>
    </row>
    <row r="1773" spans="1:4" x14ac:dyDescent="0.35">
      <c r="A1773" t="s">
        <v>3183</v>
      </c>
      <c r="B1773">
        <v>22245861</v>
      </c>
      <c r="C1773">
        <v>19000000</v>
      </c>
      <c r="D1773">
        <v>3245861</v>
      </c>
    </row>
    <row r="1774" spans="1:4" x14ac:dyDescent="0.35">
      <c r="A1774" t="s">
        <v>5201</v>
      </c>
      <c r="B1774">
        <v>4231500</v>
      </c>
      <c r="C1774">
        <v>1000000</v>
      </c>
      <c r="D1774">
        <v>3231500</v>
      </c>
    </row>
    <row r="1775" spans="1:4" x14ac:dyDescent="0.35">
      <c r="A1775" t="s">
        <v>1701</v>
      </c>
      <c r="B1775">
        <v>35228696</v>
      </c>
      <c r="C1775">
        <v>32000000</v>
      </c>
      <c r="D1775">
        <v>3228696</v>
      </c>
    </row>
    <row r="1776" spans="1:4" x14ac:dyDescent="0.35">
      <c r="A1776" t="s">
        <v>1978</v>
      </c>
      <c r="B1776">
        <v>68208190</v>
      </c>
      <c r="C1776">
        <v>65000000</v>
      </c>
      <c r="D1776">
        <v>3208190</v>
      </c>
    </row>
    <row r="1777" spans="1:4" x14ac:dyDescent="0.35">
      <c r="A1777" t="s">
        <v>3009</v>
      </c>
      <c r="B1777">
        <v>23179303</v>
      </c>
      <c r="C1777">
        <v>20000000</v>
      </c>
      <c r="D1777">
        <v>3179303</v>
      </c>
    </row>
    <row r="1778" spans="1:4" x14ac:dyDescent="0.35">
      <c r="A1778" t="s">
        <v>5634</v>
      </c>
      <c r="B1778">
        <v>3216970</v>
      </c>
      <c r="C1778">
        <v>60000</v>
      </c>
      <c r="D1778">
        <v>3156970</v>
      </c>
    </row>
    <row r="1779" spans="1:4" x14ac:dyDescent="0.35">
      <c r="A1779" t="s">
        <v>5579</v>
      </c>
      <c r="B1779">
        <v>3388210</v>
      </c>
      <c r="C1779">
        <v>250000</v>
      </c>
      <c r="D1779">
        <v>3138210</v>
      </c>
    </row>
    <row r="1780" spans="1:4" x14ac:dyDescent="0.35">
      <c r="A1780" t="s">
        <v>5222</v>
      </c>
      <c r="B1780">
        <v>5132222</v>
      </c>
      <c r="C1780">
        <v>2000000</v>
      </c>
      <c r="D1780">
        <v>3132222</v>
      </c>
    </row>
    <row r="1781" spans="1:4" x14ac:dyDescent="0.35">
      <c r="A1781" t="s">
        <v>948</v>
      </c>
      <c r="B1781">
        <v>78120196</v>
      </c>
      <c r="C1781">
        <v>75000000</v>
      </c>
      <c r="D1781">
        <v>3120196</v>
      </c>
    </row>
    <row r="1782" spans="1:4" x14ac:dyDescent="0.35">
      <c r="A1782" t="s">
        <v>5124</v>
      </c>
      <c r="B1782">
        <v>4599680</v>
      </c>
      <c r="C1782">
        <v>1500000</v>
      </c>
      <c r="D1782">
        <v>3099680</v>
      </c>
    </row>
    <row r="1783" spans="1:4" x14ac:dyDescent="0.35">
      <c r="A1783" t="s">
        <v>5122</v>
      </c>
      <c r="B1783">
        <v>5792822</v>
      </c>
      <c r="C1783">
        <v>2700000</v>
      </c>
      <c r="D1783">
        <v>3092822</v>
      </c>
    </row>
    <row r="1784" spans="1:4" x14ac:dyDescent="0.35">
      <c r="A1784" t="s">
        <v>997</v>
      </c>
      <c r="B1784">
        <v>71069884</v>
      </c>
      <c r="C1784">
        <v>68000000</v>
      </c>
      <c r="D1784">
        <v>3069884</v>
      </c>
    </row>
    <row r="1785" spans="1:4" x14ac:dyDescent="0.35">
      <c r="A1785" t="s">
        <v>2189</v>
      </c>
      <c r="B1785">
        <v>35063732</v>
      </c>
      <c r="C1785">
        <v>32000000</v>
      </c>
      <c r="D1785">
        <v>3063732</v>
      </c>
    </row>
    <row r="1786" spans="1:4" x14ac:dyDescent="0.35">
      <c r="A1786" t="s">
        <v>3398</v>
      </c>
      <c r="B1786">
        <v>19057024</v>
      </c>
      <c r="C1786">
        <v>16000000</v>
      </c>
      <c r="D1786">
        <v>3057024</v>
      </c>
    </row>
    <row r="1787" spans="1:4" x14ac:dyDescent="0.35">
      <c r="A1787" t="s">
        <v>698</v>
      </c>
      <c r="B1787">
        <v>78009155</v>
      </c>
      <c r="C1787">
        <v>75000000</v>
      </c>
      <c r="D1787">
        <v>3009155</v>
      </c>
    </row>
    <row r="1788" spans="1:4" x14ac:dyDescent="0.35">
      <c r="A1788" t="s">
        <v>5311</v>
      </c>
      <c r="B1788">
        <v>4105123</v>
      </c>
      <c r="C1788">
        <v>1100000</v>
      </c>
      <c r="D1788">
        <v>3005123</v>
      </c>
    </row>
    <row r="1789" spans="1:4" x14ac:dyDescent="0.35">
      <c r="A1789" t="s">
        <v>1091</v>
      </c>
      <c r="B1789">
        <v>65000000</v>
      </c>
      <c r="C1789">
        <v>62000000</v>
      </c>
      <c r="D1789">
        <v>3000000</v>
      </c>
    </row>
    <row r="1790" spans="1:4" x14ac:dyDescent="0.35">
      <c r="A1790" t="s">
        <v>4380</v>
      </c>
      <c r="B1790">
        <v>10460089</v>
      </c>
      <c r="C1790">
        <v>7500000</v>
      </c>
      <c r="D1790">
        <v>2960089</v>
      </c>
    </row>
    <row r="1791" spans="1:4" x14ac:dyDescent="0.35">
      <c r="A1791" t="s">
        <v>3747</v>
      </c>
      <c r="B1791">
        <v>16929123</v>
      </c>
      <c r="C1791">
        <v>14000000</v>
      </c>
      <c r="D1791">
        <v>2929123</v>
      </c>
    </row>
    <row r="1792" spans="1:4" x14ac:dyDescent="0.35">
      <c r="A1792" t="s">
        <v>5650</v>
      </c>
      <c r="B1792">
        <v>3151130</v>
      </c>
      <c r="C1792">
        <v>230000</v>
      </c>
      <c r="D1792">
        <v>2921130</v>
      </c>
    </row>
    <row r="1793" spans="1:4" x14ac:dyDescent="0.35">
      <c r="A1793" t="s">
        <v>3967</v>
      </c>
      <c r="B1793">
        <v>13903262</v>
      </c>
      <c r="C1793">
        <v>11000000</v>
      </c>
      <c r="D1793">
        <v>2903262</v>
      </c>
    </row>
    <row r="1794" spans="1:4" x14ac:dyDescent="0.35">
      <c r="A1794" t="s">
        <v>5058</v>
      </c>
      <c r="B1794">
        <v>5400000</v>
      </c>
      <c r="C1794">
        <v>2500000</v>
      </c>
      <c r="D1794">
        <v>2900000</v>
      </c>
    </row>
    <row r="1795" spans="1:4" x14ac:dyDescent="0.35">
      <c r="A1795" t="s">
        <v>4912</v>
      </c>
      <c r="B1795">
        <v>6390032</v>
      </c>
      <c r="C1795">
        <v>3500000</v>
      </c>
      <c r="D1795">
        <v>2890032</v>
      </c>
    </row>
    <row r="1796" spans="1:4" x14ac:dyDescent="0.35">
      <c r="A1796" t="s">
        <v>4548</v>
      </c>
      <c r="B1796">
        <v>11883495</v>
      </c>
      <c r="C1796">
        <v>9000000</v>
      </c>
      <c r="D1796">
        <v>2883495</v>
      </c>
    </row>
    <row r="1797" spans="1:4" x14ac:dyDescent="0.35">
      <c r="A1797" t="s">
        <v>2887</v>
      </c>
      <c r="B1797">
        <v>24362501</v>
      </c>
      <c r="C1797">
        <v>21500000</v>
      </c>
      <c r="D1797">
        <v>2862501</v>
      </c>
    </row>
    <row r="1798" spans="1:4" x14ac:dyDescent="0.35">
      <c r="A1798" t="s">
        <v>4251</v>
      </c>
      <c r="B1798">
        <v>11860839</v>
      </c>
      <c r="C1798">
        <v>9000000</v>
      </c>
      <c r="D1798">
        <v>2860839</v>
      </c>
    </row>
    <row r="1799" spans="1:4" x14ac:dyDescent="0.35">
      <c r="A1799" t="s">
        <v>109</v>
      </c>
      <c r="B1799">
        <v>202853933</v>
      </c>
      <c r="C1799">
        <v>200000000</v>
      </c>
      <c r="D1799">
        <v>2853933</v>
      </c>
    </row>
    <row r="1800" spans="1:4" x14ac:dyDescent="0.35">
      <c r="A1800" t="s">
        <v>4982</v>
      </c>
      <c r="B1800">
        <v>5844929</v>
      </c>
      <c r="C1800">
        <v>3000000</v>
      </c>
      <c r="D1800">
        <v>2844929</v>
      </c>
    </row>
    <row r="1801" spans="1:4" x14ac:dyDescent="0.35">
      <c r="A1801" t="s">
        <v>5653</v>
      </c>
      <c r="B1801">
        <v>2856622</v>
      </c>
      <c r="C1801">
        <v>25000</v>
      </c>
      <c r="D1801">
        <v>2831622</v>
      </c>
    </row>
    <row r="1802" spans="1:4" x14ac:dyDescent="0.35">
      <c r="A1802" t="s">
        <v>4106</v>
      </c>
      <c r="B1802">
        <v>8828771</v>
      </c>
      <c r="C1802">
        <v>6000000</v>
      </c>
      <c r="D1802">
        <v>2828771</v>
      </c>
    </row>
    <row r="1803" spans="1:4" x14ac:dyDescent="0.35">
      <c r="A1803" t="s">
        <v>1446</v>
      </c>
      <c r="B1803">
        <v>52822418</v>
      </c>
      <c r="C1803">
        <v>50000000</v>
      </c>
      <c r="D1803">
        <v>2822418</v>
      </c>
    </row>
    <row r="1804" spans="1:4" x14ac:dyDescent="0.35">
      <c r="A1804" t="s">
        <v>4079</v>
      </c>
      <c r="B1804">
        <v>15417771</v>
      </c>
      <c r="C1804">
        <v>12600000</v>
      </c>
      <c r="D1804">
        <v>2817771</v>
      </c>
    </row>
    <row r="1805" spans="1:4" x14ac:dyDescent="0.35">
      <c r="A1805" t="s">
        <v>4387</v>
      </c>
      <c r="B1805">
        <v>10814185</v>
      </c>
      <c r="C1805">
        <v>8000000</v>
      </c>
      <c r="D1805">
        <v>2814185</v>
      </c>
    </row>
    <row r="1806" spans="1:4" x14ac:dyDescent="0.35">
      <c r="A1806" t="s">
        <v>874</v>
      </c>
      <c r="B1806">
        <v>55808744</v>
      </c>
      <c r="C1806">
        <v>53000000</v>
      </c>
      <c r="D1806">
        <v>2808744</v>
      </c>
    </row>
    <row r="1807" spans="1:4" x14ac:dyDescent="0.35">
      <c r="A1807" t="s">
        <v>2980</v>
      </c>
      <c r="B1807">
        <v>32774834</v>
      </c>
      <c r="C1807">
        <v>30000000</v>
      </c>
      <c r="D1807">
        <v>2774834</v>
      </c>
    </row>
    <row r="1808" spans="1:4" x14ac:dyDescent="0.35">
      <c r="A1808" t="s">
        <v>5463</v>
      </c>
      <c r="B1808">
        <v>3773863</v>
      </c>
      <c r="C1808">
        <v>1000000</v>
      </c>
      <c r="D1808">
        <v>2773863</v>
      </c>
    </row>
    <row r="1809" spans="1:4" x14ac:dyDescent="0.35">
      <c r="A1809" t="s">
        <v>1442</v>
      </c>
      <c r="B1809">
        <v>52752475</v>
      </c>
      <c r="C1809">
        <v>50000000</v>
      </c>
      <c r="D1809">
        <v>2752475</v>
      </c>
    </row>
    <row r="1810" spans="1:4" x14ac:dyDescent="0.35">
      <c r="A1810" t="s">
        <v>5612</v>
      </c>
      <c r="B1810">
        <v>2882062</v>
      </c>
      <c r="C1810">
        <v>150000</v>
      </c>
      <c r="D1810">
        <v>2732062</v>
      </c>
    </row>
    <row r="1811" spans="1:4" x14ac:dyDescent="0.35">
      <c r="A1811" t="s">
        <v>5514</v>
      </c>
      <c r="B1811">
        <v>2938208</v>
      </c>
      <c r="C1811">
        <v>225000</v>
      </c>
      <c r="D1811">
        <v>2713208</v>
      </c>
    </row>
    <row r="1812" spans="1:4" x14ac:dyDescent="0.35">
      <c r="A1812" t="s">
        <v>5170</v>
      </c>
      <c r="B1812">
        <v>4600000</v>
      </c>
      <c r="C1812">
        <v>1900000</v>
      </c>
      <c r="D1812">
        <v>2700000</v>
      </c>
    </row>
    <row r="1813" spans="1:4" x14ac:dyDescent="0.35">
      <c r="A1813" t="s">
        <v>5024</v>
      </c>
      <c r="B1813">
        <v>5595428</v>
      </c>
      <c r="C1813">
        <v>2900000</v>
      </c>
      <c r="D1813">
        <v>2695428</v>
      </c>
    </row>
    <row r="1814" spans="1:4" x14ac:dyDescent="0.35">
      <c r="A1814" t="s">
        <v>5258</v>
      </c>
      <c r="B1814">
        <v>3650677</v>
      </c>
      <c r="C1814">
        <v>960000</v>
      </c>
      <c r="D1814">
        <v>2690677</v>
      </c>
    </row>
    <row r="1815" spans="1:4" x14ac:dyDescent="0.35">
      <c r="A1815" t="s">
        <v>2469</v>
      </c>
      <c r="B1815">
        <v>30688364</v>
      </c>
      <c r="C1815">
        <v>28000000</v>
      </c>
      <c r="D1815">
        <v>2688364</v>
      </c>
    </row>
    <row r="1816" spans="1:4" x14ac:dyDescent="0.35">
      <c r="A1816" t="s">
        <v>1704</v>
      </c>
      <c r="B1816">
        <v>34667015</v>
      </c>
      <c r="C1816">
        <v>32000000</v>
      </c>
      <c r="D1816">
        <v>2667015</v>
      </c>
    </row>
    <row r="1817" spans="1:4" x14ac:dyDescent="0.35">
      <c r="A1817" t="s">
        <v>1828</v>
      </c>
      <c r="B1817">
        <v>42615685</v>
      </c>
      <c r="C1817">
        <v>40000000</v>
      </c>
      <c r="D1817">
        <v>2615685</v>
      </c>
    </row>
    <row r="1818" spans="1:4" x14ac:dyDescent="0.35">
      <c r="A1818" t="s">
        <v>4559</v>
      </c>
      <c r="B1818">
        <v>8596914</v>
      </c>
      <c r="C1818">
        <v>6000000</v>
      </c>
      <c r="D1818">
        <v>2596914</v>
      </c>
    </row>
    <row r="1819" spans="1:4" x14ac:dyDescent="0.35">
      <c r="A1819" t="s">
        <v>3968</v>
      </c>
      <c r="B1819">
        <v>13592872</v>
      </c>
      <c r="C1819">
        <v>11000000</v>
      </c>
      <c r="D1819">
        <v>2592872</v>
      </c>
    </row>
    <row r="1820" spans="1:4" x14ac:dyDescent="0.35">
      <c r="A1820" t="s">
        <v>1997</v>
      </c>
      <c r="B1820">
        <v>37788228</v>
      </c>
      <c r="C1820">
        <v>35200000</v>
      </c>
      <c r="D1820">
        <v>2588228</v>
      </c>
    </row>
    <row r="1821" spans="1:4" x14ac:dyDescent="0.35">
      <c r="A1821" t="s">
        <v>4949</v>
      </c>
      <c r="B1821">
        <v>5776314</v>
      </c>
      <c r="C1821">
        <v>3200000</v>
      </c>
      <c r="D1821">
        <v>2576314</v>
      </c>
    </row>
    <row r="1822" spans="1:4" x14ac:dyDescent="0.35">
      <c r="A1822" t="s">
        <v>1822</v>
      </c>
      <c r="B1822">
        <v>42575718</v>
      </c>
      <c r="C1822">
        <v>40000000</v>
      </c>
      <c r="D1822">
        <v>2575718</v>
      </c>
    </row>
    <row r="1823" spans="1:4" x14ac:dyDescent="0.35">
      <c r="A1823" t="s">
        <v>4713</v>
      </c>
      <c r="B1823">
        <v>10572742</v>
      </c>
      <c r="C1823">
        <v>8000000</v>
      </c>
      <c r="D1823">
        <v>2572742</v>
      </c>
    </row>
    <row r="1824" spans="1:4" x14ac:dyDescent="0.35">
      <c r="A1824" t="s">
        <v>4089</v>
      </c>
      <c r="B1824">
        <v>12570442</v>
      </c>
      <c r="C1824">
        <v>10000000</v>
      </c>
      <c r="D1824">
        <v>2570442</v>
      </c>
    </row>
    <row r="1825" spans="1:4" x14ac:dyDescent="0.35">
      <c r="A1825" t="s">
        <v>3972</v>
      </c>
      <c r="B1825">
        <v>13558739</v>
      </c>
      <c r="C1825">
        <v>11000000</v>
      </c>
      <c r="D1825">
        <v>2558739</v>
      </c>
    </row>
    <row r="1826" spans="1:4" x14ac:dyDescent="0.35">
      <c r="A1826" t="s">
        <v>2804</v>
      </c>
      <c r="B1826">
        <v>25556065</v>
      </c>
      <c r="C1826">
        <v>23000000</v>
      </c>
      <c r="D1826">
        <v>2556065</v>
      </c>
    </row>
    <row r="1827" spans="1:4" x14ac:dyDescent="0.35">
      <c r="A1827" t="s">
        <v>4839</v>
      </c>
      <c r="B1827">
        <v>6525762</v>
      </c>
      <c r="C1827">
        <v>4000000</v>
      </c>
      <c r="D1827">
        <v>2525762</v>
      </c>
    </row>
    <row r="1828" spans="1:4" x14ac:dyDescent="0.35">
      <c r="A1828" t="s">
        <v>4091</v>
      </c>
      <c r="B1828">
        <v>12514138</v>
      </c>
      <c r="C1828">
        <v>10000000</v>
      </c>
      <c r="D1828">
        <v>2514138</v>
      </c>
    </row>
    <row r="1829" spans="1:4" x14ac:dyDescent="0.35">
      <c r="A1829" t="s">
        <v>2498</v>
      </c>
      <c r="B1829">
        <v>17508670</v>
      </c>
      <c r="C1829">
        <v>15000000</v>
      </c>
      <c r="D1829">
        <v>2508670</v>
      </c>
    </row>
    <row r="1830" spans="1:4" x14ac:dyDescent="0.35">
      <c r="A1830" t="s">
        <v>2552</v>
      </c>
      <c r="B1830">
        <v>28501651</v>
      </c>
      <c r="C1830">
        <v>26000000</v>
      </c>
      <c r="D1830">
        <v>2501651</v>
      </c>
    </row>
    <row r="1831" spans="1:4" x14ac:dyDescent="0.35">
      <c r="A1831" t="s">
        <v>2552</v>
      </c>
      <c r="B1831">
        <v>28501651</v>
      </c>
      <c r="C1831">
        <v>26000000</v>
      </c>
      <c r="D1831">
        <v>2501651</v>
      </c>
    </row>
    <row r="1832" spans="1:4" x14ac:dyDescent="0.35">
      <c r="A1832" t="s">
        <v>3171</v>
      </c>
      <c r="B1832">
        <v>21483154</v>
      </c>
      <c r="C1832">
        <v>19000000</v>
      </c>
      <c r="D1832">
        <v>2483154</v>
      </c>
    </row>
    <row r="1833" spans="1:4" x14ac:dyDescent="0.35">
      <c r="A1833" t="s">
        <v>2052</v>
      </c>
      <c r="B1833">
        <v>37481242</v>
      </c>
      <c r="C1833">
        <v>35000000</v>
      </c>
      <c r="D1833">
        <v>2481242</v>
      </c>
    </row>
    <row r="1834" spans="1:4" x14ac:dyDescent="0.35">
      <c r="A1834" t="s">
        <v>3570</v>
      </c>
      <c r="B1834">
        <v>17439163</v>
      </c>
      <c r="C1834">
        <v>15000000</v>
      </c>
      <c r="D1834">
        <v>2439163</v>
      </c>
    </row>
    <row r="1835" spans="1:4" x14ac:dyDescent="0.35">
      <c r="A1835" t="s">
        <v>5536</v>
      </c>
      <c r="B1835">
        <v>2808000</v>
      </c>
      <c r="C1835">
        <v>379000</v>
      </c>
      <c r="D1835">
        <v>2429000</v>
      </c>
    </row>
    <row r="1836" spans="1:4" x14ac:dyDescent="0.35">
      <c r="A1836" t="s">
        <v>3532</v>
      </c>
      <c r="B1836">
        <v>17411331</v>
      </c>
      <c r="C1836">
        <v>15000000</v>
      </c>
      <c r="D1836">
        <v>2411331</v>
      </c>
    </row>
    <row r="1837" spans="1:4" x14ac:dyDescent="0.35">
      <c r="A1837" t="s">
        <v>5274</v>
      </c>
      <c r="B1837">
        <v>2833383</v>
      </c>
      <c r="C1837">
        <v>427000</v>
      </c>
      <c r="D1837">
        <v>2406383</v>
      </c>
    </row>
    <row r="1838" spans="1:4" x14ac:dyDescent="0.35">
      <c r="A1838" t="s">
        <v>1172</v>
      </c>
      <c r="B1838">
        <v>62401264</v>
      </c>
      <c r="C1838">
        <v>60000000</v>
      </c>
      <c r="D1838">
        <v>2401264</v>
      </c>
    </row>
    <row r="1839" spans="1:4" x14ac:dyDescent="0.35">
      <c r="A1839" t="s">
        <v>5442</v>
      </c>
      <c r="B1839">
        <v>3000000</v>
      </c>
      <c r="C1839">
        <v>609000</v>
      </c>
      <c r="D1839">
        <v>2391000</v>
      </c>
    </row>
    <row r="1840" spans="1:4" x14ac:dyDescent="0.35">
      <c r="A1840" t="s">
        <v>5336</v>
      </c>
      <c r="B1840">
        <v>3386698</v>
      </c>
      <c r="C1840">
        <v>1000000</v>
      </c>
      <c r="D1840">
        <v>2386698</v>
      </c>
    </row>
    <row r="1841" spans="1:4" x14ac:dyDescent="0.35">
      <c r="A1841" t="s">
        <v>2682</v>
      </c>
      <c r="B1841">
        <v>15361537</v>
      </c>
      <c r="C1841">
        <v>13000000</v>
      </c>
      <c r="D1841">
        <v>2361537</v>
      </c>
    </row>
    <row r="1842" spans="1:4" x14ac:dyDescent="0.35">
      <c r="A1842" t="s">
        <v>2365</v>
      </c>
      <c r="B1842">
        <v>32357532</v>
      </c>
      <c r="C1842">
        <v>30000000</v>
      </c>
      <c r="D1842">
        <v>2357532</v>
      </c>
    </row>
    <row r="1843" spans="1:4" x14ac:dyDescent="0.35">
      <c r="A1843" t="s">
        <v>3699</v>
      </c>
      <c r="B1843">
        <v>15854988</v>
      </c>
      <c r="C1843">
        <v>13500000</v>
      </c>
      <c r="D1843">
        <v>2354988</v>
      </c>
    </row>
    <row r="1844" spans="1:4" x14ac:dyDescent="0.35">
      <c r="A1844" t="s">
        <v>3668</v>
      </c>
      <c r="B1844">
        <v>14348123</v>
      </c>
      <c r="C1844">
        <v>12000000</v>
      </c>
      <c r="D1844">
        <v>2348123</v>
      </c>
    </row>
    <row r="1845" spans="1:4" x14ac:dyDescent="0.35">
      <c r="A1845" t="s">
        <v>4916</v>
      </c>
      <c r="B1845">
        <v>5923044</v>
      </c>
      <c r="C1845">
        <v>3600000</v>
      </c>
      <c r="D1845">
        <v>2323044</v>
      </c>
    </row>
    <row r="1846" spans="1:4" x14ac:dyDescent="0.35">
      <c r="A1846" t="s">
        <v>1620</v>
      </c>
      <c r="B1846">
        <v>47307550</v>
      </c>
      <c r="C1846">
        <v>45000000</v>
      </c>
      <c r="D1846">
        <v>2307550</v>
      </c>
    </row>
    <row r="1847" spans="1:4" x14ac:dyDescent="0.35">
      <c r="A1847" t="s">
        <v>2063</v>
      </c>
      <c r="B1847">
        <v>37304950</v>
      </c>
      <c r="C1847">
        <v>35000000</v>
      </c>
      <c r="D1847">
        <v>2304950</v>
      </c>
    </row>
    <row r="1848" spans="1:4" x14ac:dyDescent="0.35">
      <c r="A1848" t="s">
        <v>3660</v>
      </c>
      <c r="B1848">
        <v>16298046</v>
      </c>
      <c r="C1848">
        <v>14000000</v>
      </c>
      <c r="D1848">
        <v>2298046</v>
      </c>
    </row>
    <row r="1849" spans="1:4" x14ac:dyDescent="0.35">
      <c r="A1849" t="s">
        <v>4984</v>
      </c>
      <c r="B1849">
        <v>4170647</v>
      </c>
      <c r="C1849">
        <v>1900000</v>
      </c>
      <c r="D1849">
        <v>2270647</v>
      </c>
    </row>
    <row r="1850" spans="1:4" x14ac:dyDescent="0.35">
      <c r="A1850" t="s">
        <v>4320</v>
      </c>
      <c r="B1850">
        <v>10269307</v>
      </c>
      <c r="C1850">
        <v>8000000</v>
      </c>
      <c r="D1850">
        <v>2269307</v>
      </c>
    </row>
    <row r="1851" spans="1:4" x14ac:dyDescent="0.35">
      <c r="A1851" t="s">
        <v>5505</v>
      </c>
      <c r="B1851">
        <v>2712293</v>
      </c>
      <c r="C1851">
        <v>450000</v>
      </c>
      <c r="D1851">
        <v>2262293</v>
      </c>
    </row>
    <row r="1852" spans="1:4" x14ac:dyDescent="0.35">
      <c r="A1852" t="s">
        <v>3542</v>
      </c>
      <c r="B1852">
        <v>17237244</v>
      </c>
      <c r="C1852">
        <v>15000000</v>
      </c>
      <c r="D1852">
        <v>2237244</v>
      </c>
    </row>
    <row r="1853" spans="1:4" x14ac:dyDescent="0.35">
      <c r="A1853" t="s">
        <v>5595</v>
      </c>
      <c r="B1853">
        <v>2428241</v>
      </c>
      <c r="C1853">
        <v>200000</v>
      </c>
      <c r="D1853">
        <v>2228241</v>
      </c>
    </row>
    <row r="1854" spans="1:4" x14ac:dyDescent="0.35">
      <c r="A1854" t="s">
        <v>3987</v>
      </c>
      <c r="B1854">
        <v>13214255</v>
      </c>
      <c r="C1854">
        <v>11000000</v>
      </c>
      <c r="D1854">
        <v>2214255</v>
      </c>
    </row>
    <row r="1855" spans="1:4" x14ac:dyDescent="0.35">
      <c r="A1855" t="s">
        <v>4429</v>
      </c>
      <c r="B1855">
        <v>9190525</v>
      </c>
      <c r="C1855">
        <v>7000000</v>
      </c>
      <c r="D1855">
        <v>2190525</v>
      </c>
    </row>
    <row r="1856" spans="1:4" x14ac:dyDescent="0.35">
      <c r="A1856" t="s">
        <v>2170</v>
      </c>
      <c r="B1856">
        <v>34180954</v>
      </c>
      <c r="C1856">
        <v>32000000</v>
      </c>
      <c r="D1856">
        <v>2180954</v>
      </c>
    </row>
    <row r="1857" spans="1:4" x14ac:dyDescent="0.35">
      <c r="A1857" t="s">
        <v>1548</v>
      </c>
      <c r="B1857">
        <v>50173190</v>
      </c>
      <c r="C1857">
        <v>48000000</v>
      </c>
      <c r="D1857">
        <v>2173190</v>
      </c>
    </row>
    <row r="1858" spans="1:4" x14ac:dyDescent="0.35">
      <c r="A1858" t="s">
        <v>4435</v>
      </c>
      <c r="B1858">
        <v>9166863</v>
      </c>
      <c r="C1858">
        <v>7000000</v>
      </c>
      <c r="D1858">
        <v>2166863</v>
      </c>
    </row>
    <row r="1859" spans="1:4" x14ac:dyDescent="0.35">
      <c r="A1859" t="s">
        <v>3356</v>
      </c>
      <c r="B1859">
        <v>18663911</v>
      </c>
      <c r="C1859">
        <v>16500000</v>
      </c>
      <c r="D1859">
        <v>2163911</v>
      </c>
    </row>
    <row r="1860" spans="1:4" x14ac:dyDescent="0.35">
      <c r="A1860" t="s">
        <v>2334</v>
      </c>
      <c r="B1860">
        <v>32154410</v>
      </c>
      <c r="C1860">
        <v>30000000</v>
      </c>
      <c r="D1860">
        <v>2154410</v>
      </c>
    </row>
    <row r="1861" spans="1:4" x14ac:dyDescent="0.35">
      <c r="A1861" t="s">
        <v>2334</v>
      </c>
      <c r="B1861">
        <v>32154410</v>
      </c>
      <c r="C1861">
        <v>30000000</v>
      </c>
      <c r="D1861">
        <v>2154410</v>
      </c>
    </row>
    <row r="1862" spans="1:4" x14ac:dyDescent="0.35">
      <c r="A1862" t="s">
        <v>2310</v>
      </c>
      <c r="B1862">
        <v>40137776</v>
      </c>
      <c r="C1862">
        <v>38000000</v>
      </c>
      <c r="D1862">
        <v>2137776</v>
      </c>
    </row>
    <row r="1863" spans="1:4" x14ac:dyDescent="0.35">
      <c r="A1863" t="s">
        <v>1429</v>
      </c>
      <c r="B1863">
        <v>67128202</v>
      </c>
      <c r="C1863">
        <v>65000000</v>
      </c>
      <c r="D1863">
        <v>2128202</v>
      </c>
    </row>
    <row r="1864" spans="1:4" x14ac:dyDescent="0.35">
      <c r="A1864" t="s">
        <v>4325</v>
      </c>
      <c r="B1864">
        <v>10106233</v>
      </c>
      <c r="C1864">
        <v>8000000</v>
      </c>
      <c r="D1864">
        <v>2106233</v>
      </c>
    </row>
    <row r="1865" spans="1:4" x14ac:dyDescent="0.35">
      <c r="A1865" t="s">
        <v>3974</v>
      </c>
      <c r="B1865">
        <v>13103828</v>
      </c>
      <c r="C1865">
        <v>11000000</v>
      </c>
      <c r="D1865">
        <v>2103828</v>
      </c>
    </row>
    <row r="1866" spans="1:4" x14ac:dyDescent="0.35">
      <c r="A1866" t="s">
        <v>4432</v>
      </c>
      <c r="B1866">
        <v>9094451</v>
      </c>
      <c r="C1866">
        <v>7000000</v>
      </c>
      <c r="D1866">
        <v>2094451</v>
      </c>
    </row>
    <row r="1867" spans="1:4" x14ac:dyDescent="0.35">
      <c r="A1867" t="s">
        <v>5549</v>
      </c>
      <c r="B1867">
        <v>2360184</v>
      </c>
      <c r="C1867">
        <v>300000</v>
      </c>
      <c r="D1867">
        <v>2060184</v>
      </c>
    </row>
    <row r="1868" spans="1:4" x14ac:dyDescent="0.35">
      <c r="A1868" t="s">
        <v>2155</v>
      </c>
      <c r="B1868">
        <v>35057332</v>
      </c>
      <c r="C1868">
        <v>33000000</v>
      </c>
      <c r="D1868">
        <v>2057332</v>
      </c>
    </row>
    <row r="1869" spans="1:4" x14ac:dyDescent="0.35">
      <c r="A1869" t="s">
        <v>111</v>
      </c>
      <c r="B1869">
        <v>172051787</v>
      </c>
      <c r="C1869">
        <v>170000000</v>
      </c>
      <c r="D1869">
        <v>2051787</v>
      </c>
    </row>
    <row r="1870" spans="1:4" x14ac:dyDescent="0.35">
      <c r="A1870" t="s">
        <v>111</v>
      </c>
      <c r="B1870">
        <v>172051787</v>
      </c>
      <c r="C1870">
        <v>170000000</v>
      </c>
      <c r="D1870">
        <v>2051787</v>
      </c>
    </row>
    <row r="1871" spans="1:4" x14ac:dyDescent="0.35">
      <c r="A1871" t="s">
        <v>2061</v>
      </c>
      <c r="B1871">
        <v>32048809</v>
      </c>
      <c r="C1871">
        <v>30000000</v>
      </c>
      <c r="D1871">
        <v>2048809</v>
      </c>
    </row>
    <row r="1872" spans="1:4" x14ac:dyDescent="0.35">
      <c r="A1872" t="s">
        <v>2061</v>
      </c>
      <c r="B1872">
        <v>32048809</v>
      </c>
      <c r="C1872">
        <v>30000000</v>
      </c>
      <c r="D1872">
        <v>2048809</v>
      </c>
    </row>
    <row r="1873" spans="1:4" x14ac:dyDescent="0.35">
      <c r="A1873" t="s">
        <v>5669</v>
      </c>
      <c r="B1873">
        <v>2040920</v>
      </c>
      <c r="C1873">
        <v>7000</v>
      </c>
      <c r="D1873">
        <v>2033920</v>
      </c>
    </row>
    <row r="1874" spans="1:4" x14ac:dyDescent="0.35">
      <c r="A1874" t="s">
        <v>2131</v>
      </c>
      <c r="B1874">
        <v>32000000</v>
      </c>
      <c r="C1874">
        <v>30000000</v>
      </c>
      <c r="D1874">
        <v>2000000</v>
      </c>
    </row>
    <row r="1875" spans="1:4" x14ac:dyDescent="0.35">
      <c r="A1875" t="s">
        <v>5436</v>
      </c>
      <c r="B1875">
        <v>2694973</v>
      </c>
      <c r="C1875">
        <v>700000</v>
      </c>
      <c r="D1875">
        <v>1994973</v>
      </c>
    </row>
    <row r="1876" spans="1:4" x14ac:dyDescent="0.35">
      <c r="A1876" t="s">
        <v>5176</v>
      </c>
      <c r="B1876">
        <v>2957978</v>
      </c>
      <c r="C1876">
        <v>1000000</v>
      </c>
      <c r="D1876">
        <v>1957978</v>
      </c>
    </row>
    <row r="1877" spans="1:4" x14ac:dyDescent="0.35">
      <c r="A1877" t="s">
        <v>5230</v>
      </c>
      <c r="B1877">
        <v>3447339</v>
      </c>
      <c r="C1877">
        <v>1500000</v>
      </c>
      <c r="D1877">
        <v>1947339</v>
      </c>
    </row>
    <row r="1878" spans="1:4" x14ac:dyDescent="0.35">
      <c r="A1878" t="s">
        <v>1298</v>
      </c>
      <c r="B1878">
        <v>56932305</v>
      </c>
      <c r="C1878">
        <v>55000000</v>
      </c>
      <c r="D1878">
        <v>1932305</v>
      </c>
    </row>
    <row r="1879" spans="1:4" x14ac:dyDescent="0.35">
      <c r="A1879" t="s">
        <v>438</v>
      </c>
      <c r="B1879">
        <v>131920333</v>
      </c>
      <c r="C1879">
        <v>130000000</v>
      </c>
      <c r="D1879">
        <v>1920333</v>
      </c>
    </row>
    <row r="1880" spans="1:4" x14ac:dyDescent="0.35">
      <c r="A1880" t="s">
        <v>5128</v>
      </c>
      <c r="B1880">
        <v>3885134</v>
      </c>
      <c r="C1880">
        <v>2000000</v>
      </c>
      <c r="D1880">
        <v>1885134</v>
      </c>
    </row>
    <row r="1881" spans="1:4" x14ac:dyDescent="0.35">
      <c r="A1881" t="s">
        <v>5512</v>
      </c>
      <c r="B1881">
        <v>2300000</v>
      </c>
      <c r="C1881">
        <v>439000</v>
      </c>
      <c r="D1881">
        <v>1861000</v>
      </c>
    </row>
    <row r="1882" spans="1:4" x14ac:dyDescent="0.35">
      <c r="A1882" t="s">
        <v>4934</v>
      </c>
      <c r="B1882">
        <v>5354039</v>
      </c>
      <c r="C1882">
        <v>3500000</v>
      </c>
      <c r="D1882">
        <v>1854039</v>
      </c>
    </row>
    <row r="1883" spans="1:4" x14ac:dyDescent="0.35">
      <c r="A1883" t="s">
        <v>1618</v>
      </c>
      <c r="B1883">
        <v>46815748</v>
      </c>
      <c r="C1883">
        <v>45000000</v>
      </c>
      <c r="D1883">
        <v>1815748</v>
      </c>
    </row>
    <row r="1884" spans="1:4" x14ac:dyDescent="0.35">
      <c r="A1884" t="s">
        <v>1808</v>
      </c>
      <c r="B1884">
        <v>41797066</v>
      </c>
      <c r="C1884">
        <v>40000000</v>
      </c>
      <c r="D1884">
        <v>1797066</v>
      </c>
    </row>
    <row r="1885" spans="1:4" x14ac:dyDescent="0.35">
      <c r="A1885" t="s">
        <v>4722</v>
      </c>
      <c r="B1885">
        <v>6755271</v>
      </c>
      <c r="C1885">
        <v>5000000</v>
      </c>
      <c r="D1885">
        <v>1755271</v>
      </c>
    </row>
    <row r="1886" spans="1:4" x14ac:dyDescent="0.35">
      <c r="A1886" t="s">
        <v>2333</v>
      </c>
      <c r="B1886">
        <v>31743332</v>
      </c>
      <c r="C1886">
        <v>30000000</v>
      </c>
      <c r="D1886">
        <v>1743332</v>
      </c>
    </row>
    <row r="1887" spans="1:4" x14ac:dyDescent="0.35">
      <c r="A1887" t="s">
        <v>5568</v>
      </c>
      <c r="B1887">
        <v>1977544</v>
      </c>
      <c r="C1887">
        <v>250000</v>
      </c>
      <c r="D1887">
        <v>1727544</v>
      </c>
    </row>
    <row r="1888" spans="1:4" x14ac:dyDescent="0.35">
      <c r="A1888" t="s">
        <v>4095</v>
      </c>
      <c r="B1888">
        <v>11703287</v>
      </c>
      <c r="C1888">
        <v>10000000</v>
      </c>
      <c r="D1888">
        <v>1703287</v>
      </c>
    </row>
    <row r="1889" spans="1:4" x14ac:dyDescent="0.35">
      <c r="A1889" t="s">
        <v>3303</v>
      </c>
      <c r="B1889">
        <v>19179969</v>
      </c>
      <c r="C1889">
        <v>17500000</v>
      </c>
      <c r="D1889">
        <v>1679969</v>
      </c>
    </row>
    <row r="1890" spans="1:4" x14ac:dyDescent="0.35">
      <c r="A1890" t="s">
        <v>3754</v>
      </c>
      <c r="B1890">
        <v>14677654</v>
      </c>
      <c r="C1890">
        <v>13000000</v>
      </c>
      <c r="D1890">
        <v>1677654</v>
      </c>
    </row>
    <row r="1891" spans="1:4" x14ac:dyDescent="0.35">
      <c r="A1891" t="s">
        <v>4431</v>
      </c>
      <c r="B1891">
        <v>9176553</v>
      </c>
      <c r="C1891">
        <v>7500000</v>
      </c>
      <c r="D1891">
        <v>1676553</v>
      </c>
    </row>
    <row r="1892" spans="1:4" x14ac:dyDescent="0.35">
      <c r="A1892" t="s">
        <v>5285</v>
      </c>
      <c r="B1892">
        <v>2859955</v>
      </c>
      <c r="C1892">
        <v>1200000</v>
      </c>
      <c r="D1892">
        <v>1659955</v>
      </c>
    </row>
    <row r="1893" spans="1:4" x14ac:dyDescent="0.35">
      <c r="A1893" t="s">
        <v>2649</v>
      </c>
      <c r="B1893">
        <v>31655091</v>
      </c>
      <c r="C1893">
        <v>30000000</v>
      </c>
      <c r="D1893">
        <v>1655091</v>
      </c>
    </row>
    <row r="1894" spans="1:4" x14ac:dyDescent="0.35">
      <c r="A1894" t="s">
        <v>5440</v>
      </c>
      <c r="B1894">
        <v>2301777</v>
      </c>
      <c r="C1894">
        <v>650000</v>
      </c>
      <c r="D1894">
        <v>1651777</v>
      </c>
    </row>
    <row r="1895" spans="1:4" x14ac:dyDescent="0.35">
      <c r="A1895" t="s">
        <v>5026</v>
      </c>
      <c r="B1895">
        <v>3123749</v>
      </c>
      <c r="C1895">
        <v>1500000</v>
      </c>
      <c r="D1895">
        <v>1623749</v>
      </c>
    </row>
    <row r="1896" spans="1:4" x14ac:dyDescent="0.35">
      <c r="A1896" t="s">
        <v>5286</v>
      </c>
      <c r="B1896">
        <v>2812029</v>
      </c>
      <c r="C1896">
        <v>1200000</v>
      </c>
      <c r="D1896">
        <v>1612029</v>
      </c>
    </row>
    <row r="1897" spans="1:4" x14ac:dyDescent="0.35">
      <c r="A1897" t="s">
        <v>3673</v>
      </c>
      <c r="B1897">
        <v>12610731</v>
      </c>
      <c r="C1897">
        <v>11000000</v>
      </c>
      <c r="D1897">
        <v>1610731</v>
      </c>
    </row>
    <row r="1898" spans="1:4" x14ac:dyDescent="0.35">
      <c r="A1898" t="s">
        <v>5130</v>
      </c>
      <c r="B1898">
        <v>3590010</v>
      </c>
      <c r="C1898">
        <v>2000000</v>
      </c>
      <c r="D1898">
        <v>1590010</v>
      </c>
    </row>
    <row r="1899" spans="1:4" x14ac:dyDescent="0.35">
      <c r="A1899" t="s">
        <v>3796</v>
      </c>
      <c r="B1899">
        <v>14060950</v>
      </c>
      <c r="C1899">
        <v>12500000</v>
      </c>
      <c r="D1899">
        <v>1560950</v>
      </c>
    </row>
    <row r="1900" spans="1:4" x14ac:dyDescent="0.35">
      <c r="A1900" t="s">
        <v>3661</v>
      </c>
      <c r="B1900">
        <v>15549702</v>
      </c>
      <c r="C1900">
        <v>14000000</v>
      </c>
      <c r="D1900">
        <v>1549702</v>
      </c>
    </row>
    <row r="1901" spans="1:4" x14ac:dyDescent="0.35">
      <c r="A1901" t="s">
        <v>5465</v>
      </c>
      <c r="B1901">
        <v>2047570</v>
      </c>
      <c r="C1901">
        <v>500000</v>
      </c>
      <c r="D1901">
        <v>1547570</v>
      </c>
    </row>
    <row r="1902" spans="1:4" x14ac:dyDescent="0.35">
      <c r="A1902" t="s">
        <v>4557</v>
      </c>
      <c r="B1902">
        <v>7518876</v>
      </c>
      <c r="C1902">
        <v>6000000</v>
      </c>
      <c r="D1902">
        <v>1518876</v>
      </c>
    </row>
    <row r="1903" spans="1:4" x14ac:dyDescent="0.35">
      <c r="A1903" t="s">
        <v>5338</v>
      </c>
      <c r="B1903">
        <v>2508841</v>
      </c>
      <c r="C1903">
        <v>1000000</v>
      </c>
      <c r="D1903">
        <v>1508841</v>
      </c>
    </row>
    <row r="1904" spans="1:4" x14ac:dyDescent="0.35">
      <c r="A1904" t="s">
        <v>3662</v>
      </c>
      <c r="B1904">
        <v>15483540</v>
      </c>
      <c r="C1904">
        <v>14000000</v>
      </c>
      <c r="D1904">
        <v>1483540</v>
      </c>
    </row>
    <row r="1905" spans="1:4" x14ac:dyDescent="0.35">
      <c r="A1905" t="s">
        <v>3537</v>
      </c>
      <c r="B1905">
        <v>16459004</v>
      </c>
      <c r="C1905">
        <v>15000000</v>
      </c>
      <c r="D1905">
        <v>1459004</v>
      </c>
    </row>
    <row r="1906" spans="1:4" x14ac:dyDescent="0.35">
      <c r="A1906" t="s">
        <v>5624</v>
      </c>
      <c r="B1906">
        <v>1573712</v>
      </c>
      <c r="C1906">
        <v>125000</v>
      </c>
      <c r="D1906">
        <v>1448712</v>
      </c>
    </row>
    <row r="1907" spans="1:4" x14ac:dyDescent="0.35">
      <c r="A1907" t="s">
        <v>5029</v>
      </c>
      <c r="B1907">
        <v>3645438</v>
      </c>
      <c r="C1907">
        <v>2200000</v>
      </c>
      <c r="D1907">
        <v>1445438</v>
      </c>
    </row>
    <row r="1908" spans="1:4" x14ac:dyDescent="0.35">
      <c r="A1908" t="s">
        <v>3013</v>
      </c>
      <c r="B1908">
        <v>21413105</v>
      </c>
      <c r="C1908">
        <v>20000000</v>
      </c>
      <c r="D1908">
        <v>1413105</v>
      </c>
    </row>
    <row r="1909" spans="1:4" x14ac:dyDescent="0.35">
      <c r="A1909" t="s">
        <v>4609</v>
      </c>
      <c r="B1909">
        <v>7009668</v>
      </c>
      <c r="C1909">
        <v>5600000</v>
      </c>
      <c r="D1909">
        <v>1409668</v>
      </c>
    </row>
    <row r="1910" spans="1:4" x14ac:dyDescent="0.35">
      <c r="A1910" t="s">
        <v>4436</v>
      </c>
      <c r="B1910">
        <v>8373585</v>
      </c>
      <c r="C1910">
        <v>7000000</v>
      </c>
      <c r="D1910">
        <v>1373585</v>
      </c>
    </row>
    <row r="1911" spans="1:4" x14ac:dyDescent="0.35">
      <c r="A1911" t="s">
        <v>5548</v>
      </c>
      <c r="B1911">
        <v>1652472</v>
      </c>
      <c r="C1911">
        <v>300000</v>
      </c>
      <c r="D1911">
        <v>1352472</v>
      </c>
    </row>
    <row r="1912" spans="1:4" x14ac:dyDescent="0.35">
      <c r="A1912" t="s">
        <v>5131</v>
      </c>
      <c r="B1912">
        <v>3335839</v>
      </c>
      <c r="C1912">
        <v>2000000</v>
      </c>
      <c r="D1912">
        <v>1335839</v>
      </c>
    </row>
    <row r="1913" spans="1:4" x14ac:dyDescent="0.35">
      <c r="A1913" t="s">
        <v>5523</v>
      </c>
      <c r="B1913">
        <v>1689999</v>
      </c>
      <c r="C1913">
        <v>400000</v>
      </c>
      <c r="D1913">
        <v>1289999</v>
      </c>
    </row>
    <row r="1914" spans="1:4" x14ac:dyDescent="0.35">
      <c r="A1914" t="s">
        <v>5416</v>
      </c>
      <c r="B1914">
        <v>2073984</v>
      </c>
      <c r="C1914">
        <v>800000</v>
      </c>
      <c r="D1914">
        <v>1273984</v>
      </c>
    </row>
    <row r="1915" spans="1:4" x14ac:dyDescent="0.35">
      <c r="A1915" t="s">
        <v>5186</v>
      </c>
      <c r="B1915">
        <v>3050934</v>
      </c>
      <c r="C1915">
        <v>1800000</v>
      </c>
      <c r="D1915">
        <v>1250934</v>
      </c>
    </row>
    <row r="1916" spans="1:4" x14ac:dyDescent="0.35">
      <c r="A1916" t="s">
        <v>4623</v>
      </c>
      <c r="B1916">
        <v>6239558</v>
      </c>
      <c r="C1916">
        <v>5000000</v>
      </c>
      <c r="D1916">
        <v>1239558</v>
      </c>
    </row>
    <row r="1917" spans="1:4" x14ac:dyDescent="0.35">
      <c r="A1917" t="s">
        <v>540</v>
      </c>
      <c r="B1917">
        <v>101228120</v>
      </c>
      <c r="C1917">
        <v>100000000</v>
      </c>
      <c r="D1917">
        <v>1228120</v>
      </c>
    </row>
    <row r="1918" spans="1:4" x14ac:dyDescent="0.35">
      <c r="A1918" t="s">
        <v>5609</v>
      </c>
      <c r="B1918">
        <v>1316074</v>
      </c>
      <c r="C1918">
        <v>100000</v>
      </c>
      <c r="D1918">
        <v>1216074</v>
      </c>
    </row>
    <row r="1919" spans="1:4" x14ac:dyDescent="0.35">
      <c r="A1919" t="s">
        <v>5654</v>
      </c>
      <c r="B1919">
        <v>1227508</v>
      </c>
      <c r="C1919">
        <v>23000</v>
      </c>
      <c r="D1919">
        <v>1204508</v>
      </c>
    </row>
    <row r="1920" spans="1:4" x14ac:dyDescent="0.35">
      <c r="A1920" t="s">
        <v>3018</v>
      </c>
      <c r="B1920">
        <v>21200000</v>
      </c>
      <c r="C1920">
        <v>20000000</v>
      </c>
      <c r="D1920">
        <v>1200000</v>
      </c>
    </row>
    <row r="1921" spans="1:4" x14ac:dyDescent="0.35">
      <c r="A1921" t="s">
        <v>5333</v>
      </c>
      <c r="B1921">
        <v>7186670</v>
      </c>
      <c r="C1921">
        <v>6000000</v>
      </c>
      <c r="D1921">
        <v>1186670</v>
      </c>
    </row>
    <row r="1922" spans="1:4" x14ac:dyDescent="0.35">
      <c r="A1922" t="s">
        <v>1336</v>
      </c>
      <c r="B1922">
        <v>51178893</v>
      </c>
      <c r="C1922">
        <v>50000000</v>
      </c>
      <c r="D1922">
        <v>1178893</v>
      </c>
    </row>
    <row r="1923" spans="1:4" x14ac:dyDescent="0.35">
      <c r="A1923" t="s">
        <v>1934</v>
      </c>
      <c r="B1923">
        <v>39177215</v>
      </c>
      <c r="C1923">
        <v>38000000</v>
      </c>
      <c r="D1923">
        <v>1177215</v>
      </c>
    </row>
    <row r="1924" spans="1:4" x14ac:dyDescent="0.35">
      <c r="A1924" t="s">
        <v>2769</v>
      </c>
      <c r="B1924">
        <v>25167270</v>
      </c>
      <c r="C1924">
        <v>24000000</v>
      </c>
      <c r="D1924">
        <v>1167270</v>
      </c>
    </row>
    <row r="1925" spans="1:4" x14ac:dyDescent="0.35">
      <c r="A1925" t="s">
        <v>4243</v>
      </c>
      <c r="B1925">
        <v>10161099</v>
      </c>
      <c r="C1925">
        <v>9000000</v>
      </c>
      <c r="D1925">
        <v>1161099</v>
      </c>
    </row>
    <row r="1926" spans="1:4" x14ac:dyDescent="0.35">
      <c r="A1926" t="s">
        <v>4724</v>
      </c>
      <c r="B1926">
        <v>6157157</v>
      </c>
      <c r="C1926">
        <v>5000000</v>
      </c>
      <c r="D1926">
        <v>1157157</v>
      </c>
    </row>
    <row r="1927" spans="1:4" x14ac:dyDescent="0.35">
      <c r="A1927" t="s">
        <v>4986</v>
      </c>
      <c r="B1927">
        <v>4142507</v>
      </c>
      <c r="C1927">
        <v>3000000</v>
      </c>
      <c r="D1927">
        <v>1142507</v>
      </c>
    </row>
    <row r="1928" spans="1:4" x14ac:dyDescent="0.35">
      <c r="A1928" t="s">
        <v>4987</v>
      </c>
      <c r="B1928">
        <v>4109095</v>
      </c>
      <c r="C1928">
        <v>3000000</v>
      </c>
      <c r="D1928">
        <v>1109095</v>
      </c>
    </row>
    <row r="1929" spans="1:4" x14ac:dyDescent="0.35">
      <c r="A1929" t="s">
        <v>1963</v>
      </c>
      <c r="B1929">
        <v>41102171</v>
      </c>
      <c r="C1929">
        <v>40000000</v>
      </c>
      <c r="D1929">
        <v>1102171</v>
      </c>
    </row>
    <row r="1930" spans="1:4" x14ac:dyDescent="0.35">
      <c r="A1930" t="s">
        <v>4478</v>
      </c>
      <c r="B1930">
        <v>7993039</v>
      </c>
      <c r="C1930">
        <v>6900000</v>
      </c>
      <c r="D1930">
        <v>1093039</v>
      </c>
    </row>
    <row r="1931" spans="1:4" x14ac:dyDescent="0.35">
      <c r="A1931" t="s">
        <v>779</v>
      </c>
      <c r="B1931">
        <v>76081498</v>
      </c>
      <c r="C1931">
        <v>75000000</v>
      </c>
      <c r="D1931">
        <v>1081498</v>
      </c>
    </row>
    <row r="1932" spans="1:4" x14ac:dyDescent="0.35">
      <c r="A1932" t="s">
        <v>5469</v>
      </c>
      <c r="B1932">
        <v>1127331</v>
      </c>
      <c r="C1932">
        <v>46000</v>
      </c>
      <c r="D1932">
        <v>1081331</v>
      </c>
    </row>
    <row r="1933" spans="1:4" x14ac:dyDescent="0.35">
      <c r="A1933" t="s">
        <v>3666</v>
      </c>
      <c r="B1933">
        <v>15062898</v>
      </c>
      <c r="C1933">
        <v>14000000</v>
      </c>
      <c r="D1933">
        <v>1062898</v>
      </c>
    </row>
    <row r="1934" spans="1:4" x14ac:dyDescent="0.35">
      <c r="A1934" t="s">
        <v>4008</v>
      </c>
      <c r="B1934">
        <v>11043445</v>
      </c>
      <c r="C1934">
        <v>10000000</v>
      </c>
      <c r="D1934">
        <v>1043445</v>
      </c>
    </row>
    <row r="1935" spans="1:4" x14ac:dyDescent="0.35">
      <c r="A1935" t="s">
        <v>1611</v>
      </c>
      <c r="B1935">
        <v>51019112</v>
      </c>
      <c r="C1935">
        <v>50000000</v>
      </c>
      <c r="D1935">
        <v>1019112</v>
      </c>
    </row>
    <row r="1936" spans="1:4" x14ac:dyDescent="0.35">
      <c r="A1936" t="s">
        <v>2156</v>
      </c>
      <c r="B1936">
        <v>34014398</v>
      </c>
      <c r="C1936">
        <v>33000000</v>
      </c>
      <c r="D1936">
        <v>1014398</v>
      </c>
    </row>
    <row r="1937" spans="1:4" x14ac:dyDescent="0.35">
      <c r="A1937" t="s">
        <v>2156</v>
      </c>
      <c r="B1937">
        <v>34014398</v>
      </c>
      <c r="C1937">
        <v>33000000</v>
      </c>
      <c r="D1937">
        <v>1014398</v>
      </c>
    </row>
    <row r="1938" spans="1:4" x14ac:dyDescent="0.35">
      <c r="A1938" t="s">
        <v>2783</v>
      </c>
      <c r="B1938">
        <v>25003072</v>
      </c>
      <c r="C1938">
        <v>24000000</v>
      </c>
      <c r="D1938">
        <v>1003072</v>
      </c>
    </row>
    <row r="1939" spans="1:4" x14ac:dyDescent="0.35">
      <c r="A1939" t="s">
        <v>5283</v>
      </c>
      <c r="B1939">
        <v>2199853</v>
      </c>
      <c r="C1939">
        <v>1200000</v>
      </c>
      <c r="D1939">
        <v>999853</v>
      </c>
    </row>
    <row r="1940" spans="1:4" x14ac:dyDescent="0.35">
      <c r="A1940" t="s">
        <v>5522</v>
      </c>
      <c r="B1940">
        <v>1229197</v>
      </c>
      <c r="C1940">
        <v>229575</v>
      </c>
      <c r="D1940">
        <v>999622</v>
      </c>
    </row>
    <row r="1941" spans="1:4" x14ac:dyDescent="0.35">
      <c r="A1941" t="s">
        <v>5545</v>
      </c>
      <c r="B1941">
        <v>1281176</v>
      </c>
      <c r="C1941">
        <v>312000</v>
      </c>
      <c r="D1941">
        <v>969176</v>
      </c>
    </row>
    <row r="1942" spans="1:4" x14ac:dyDescent="0.35">
      <c r="A1942" t="s">
        <v>5341</v>
      </c>
      <c r="B1942">
        <v>1950218</v>
      </c>
      <c r="C1942">
        <v>1000000</v>
      </c>
      <c r="D1942">
        <v>950218</v>
      </c>
    </row>
    <row r="1943" spans="1:4" x14ac:dyDescent="0.35">
      <c r="A1943" t="s">
        <v>3876</v>
      </c>
      <c r="B1943">
        <v>12902790</v>
      </c>
      <c r="C1943">
        <v>12000000</v>
      </c>
      <c r="D1943">
        <v>902790</v>
      </c>
    </row>
    <row r="1944" spans="1:4" x14ac:dyDescent="0.35">
      <c r="A1944" t="s">
        <v>4989</v>
      </c>
      <c r="B1944">
        <v>3902679</v>
      </c>
      <c r="C1944">
        <v>3000000</v>
      </c>
      <c r="D1944">
        <v>902679</v>
      </c>
    </row>
    <row r="1945" spans="1:4" x14ac:dyDescent="0.35">
      <c r="A1945" t="s">
        <v>5223</v>
      </c>
      <c r="B1945">
        <v>2365931</v>
      </c>
      <c r="C1945">
        <v>1500000</v>
      </c>
      <c r="D1945">
        <v>865931</v>
      </c>
    </row>
    <row r="1946" spans="1:4" x14ac:dyDescent="0.35">
      <c r="A1946" t="s">
        <v>4561</v>
      </c>
      <c r="B1946">
        <v>6851636</v>
      </c>
      <c r="C1946">
        <v>6000000</v>
      </c>
      <c r="D1946">
        <v>851636</v>
      </c>
    </row>
    <row r="1947" spans="1:4" x14ac:dyDescent="0.35">
      <c r="A1947" t="s">
        <v>1668</v>
      </c>
      <c r="B1947">
        <v>44834712</v>
      </c>
      <c r="C1947">
        <v>44000000</v>
      </c>
      <c r="D1947">
        <v>834712</v>
      </c>
    </row>
    <row r="1948" spans="1:4" x14ac:dyDescent="0.35">
      <c r="A1948" t="s">
        <v>5061</v>
      </c>
      <c r="B1948">
        <v>3325638</v>
      </c>
      <c r="C1948">
        <v>2500000</v>
      </c>
      <c r="D1948">
        <v>825638</v>
      </c>
    </row>
    <row r="1949" spans="1:4" x14ac:dyDescent="0.35">
      <c r="A1949" t="s">
        <v>4097</v>
      </c>
      <c r="B1949">
        <v>10824921</v>
      </c>
      <c r="C1949">
        <v>10000000</v>
      </c>
      <c r="D1949">
        <v>824921</v>
      </c>
    </row>
    <row r="1950" spans="1:4" x14ac:dyDescent="0.35">
      <c r="A1950" t="s">
        <v>1445</v>
      </c>
      <c r="B1950">
        <v>50815288</v>
      </c>
      <c r="C1950">
        <v>50000000</v>
      </c>
      <c r="D1950">
        <v>815288</v>
      </c>
    </row>
    <row r="1951" spans="1:4" x14ac:dyDescent="0.35">
      <c r="A1951" t="s">
        <v>1445</v>
      </c>
      <c r="B1951">
        <v>50815288</v>
      </c>
      <c r="C1951">
        <v>50000000</v>
      </c>
      <c r="D1951">
        <v>815288</v>
      </c>
    </row>
    <row r="1952" spans="1:4" x14ac:dyDescent="0.35">
      <c r="A1952" t="s">
        <v>5587</v>
      </c>
      <c r="B1952">
        <v>1027119</v>
      </c>
      <c r="C1952">
        <v>225000</v>
      </c>
      <c r="D1952">
        <v>802119</v>
      </c>
    </row>
    <row r="1953" spans="1:4" x14ac:dyDescent="0.35">
      <c r="A1953" t="s">
        <v>5569</v>
      </c>
      <c r="B1953">
        <v>1050600</v>
      </c>
      <c r="C1953">
        <v>250000</v>
      </c>
      <c r="D1953">
        <v>800600</v>
      </c>
    </row>
    <row r="1954" spans="1:4" x14ac:dyDescent="0.35">
      <c r="A1954" t="s">
        <v>3277</v>
      </c>
      <c r="B1954">
        <v>3500000</v>
      </c>
      <c r="C1954">
        <v>2700000</v>
      </c>
      <c r="D1954">
        <v>800000</v>
      </c>
    </row>
    <row r="1955" spans="1:4" x14ac:dyDescent="0.35">
      <c r="A1955" t="s">
        <v>2886</v>
      </c>
      <c r="B1955">
        <v>22294341</v>
      </c>
      <c r="C1955">
        <v>21500000</v>
      </c>
      <c r="D1955">
        <v>794341</v>
      </c>
    </row>
    <row r="1956" spans="1:4" x14ac:dyDescent="0.35">
      <c r="A1956" t="s">
        <v>5138</v>
      </c>
      <c r="B1956">
        <v>2283276</v>
      </c>
      <c r="C1956">
        <v>1500000</v>
      </c>
      <c r="D1956">
        <v>783276</v>
      </c>
    </row>
    <row r="1957" spans="1:4" x14ac:dyDescent="0.35">
      <c r="A1957" t="s">
        <v>2577</v>
      </c>
      <c r="B1957">
        <v>26761283</v>
      </c>
      <c r="C1957">
        <v>26000000</v>
      </c>
      <c r="D1957">
        <v>761283</v>
      </c>
    </row>
    <row r="1958" spans="1:4" x14ac:dyDescent="0.35">
      <c r="A1958" t="s">
        <v>2487</v>
      </c>
      <c r="B1958">
        <v>28751715</v>
      </c>
      <c r="C1958">
        <v>28000000</v>
      </c>
      <c r="D1958">
        <v>751715</v>
      </c>
    </row>
    <row r="1959" spans="1:4" x14ac:dyDescent="0.35">
      <c r="A1959" t="s">
        <v>5467</v>
      </c>
      <c r="B1959">
        <v>1250798</v>
      </c>
      <c r="C1959">
        <v>500000</v>
      </c>
      <c r="D1959">
        <v>750798</v>
      </c>
    </row>
    <row r="1960" spans="1:4" x14ac:dyDescent="0.35">
      <c r="A1960" t="s">
        <v>1303</v>
      </c>
      <c r="B1960">
        <v>55747724</v>
      </c>
      <c r="C1960">
        <v>55000000</v>
      </c>
      <c r="D1960">
        <v>747724</v>
      </c>
    </row>
    <row r="1961" spans="1:4" x14ac:dyDescent="0.35">
      <c r="A1961" t="s">
        <v>5604</v>
      </c>
      <c r="B1961">
        <v>925402</v>
      </c>
      <c r="C1961">
        <v>180000</v>
      </c>
      <c r="D1961">
        <v>745402</v>
      </c>
    </row>
    <row r="1962" spans="1:4" x14ac:dyDescent="0.35">
      <c r="A1962" t="s">
        <v>5346</v>
      </c>
      <c r="B1962">
        <v>1744858</v>
      </c>
      <c r="C1962">
        <v>1000000</v>
      </c>
      <c r="D1962">
        <v>744858</v>
      </c>
    </row>
    <row r="1963" spans="1:4" x14ac:dyDescent="0.35">
      <c r="A1963" t="s">
        <v>4898</v>
      </c>
      <c r="B1963">
        <v>2706659</v>
      </c>
      <c r="C1963">
        <v>2000000</v>
      </c>
      <c r="D1963">
        <v>706659</v>
      </c>
    </row>
    <row r="1964" spans="1:4" x14ac:dyDescent="0.35">
      <c r="A1964" t="s">
        <v>2192</v>
      </c>
      <c r="B1964">
        <v>32701088</v>
      </c>
      <c r="C1964">
        <v>32000000</v>
      </c>
      <c r="D1964">
        <v>701088</v>
      </c>
    </row>
    <row r="1965" spans="1:4" x14ac:dyDescent="0.35">
      <c r="A1965" t="s">
        <v>3538</v>
      </c>
      <c r="B1965">
        <v>15700000</v>
      </c>
      <c r="C1965">
        <v>15000000</v>
      </c>
      <c r="D1965">
        <v>700000</v>
      </c>
    </row>
    <row r="1966" spans="1:4" x14ac:dyDescent="0.35">
      <c r="A1966" t="s">
        <v>2160</v>
      </c>
      <c r="B1966">
        <v>33682273</v>
      </c>
      <c r="C1966">
        <v>33000000</v>
      </c>
      <c r="D1966">
        <v>682273</v>
      </c>
    </row>
    <row r="1967" spans="1:4" x14ac:dyDescent="0.35">
      <c r="A1967" t="s">
        <v>5344</v>
      </c>
      <c r="B1967">
        <v>1677838</v>
      </c>
      <c r="C1967">
        <v>1000000</v>
      </c>
      <c r="D1967">
        <v>677838</v>
      </c>
    </row>
    <row r="1968" spans="1:4" x14ac:dyDescent="0.35">
      <c r="A1968" t="s">
        <v>4567</v>
      </c>
      <c r="B1968">
        <v>6670712</v>
      </c>
      <c r="C1968">
        <v>6000000</v>
      </c>
      <c r="D1968">
        <v>670712</v>
      </c>
    </row>
    <row r="1969" spans="1:4" x14ac:dyDescent="0.35">
      <c r="A1969" t="s">
        <v>5661</v>
      </c>
      <c r="B1969">
        <v>673780</v>
      </c>
      <c r="C1969">
        <v>10000</v>
      </c>
      <c r="D1969">
        <v>663780</v>
      </c>
    </row>
    <row r="1970" spans="1:4" x14ac:dyDescent="0.35">
      <c r="A1970" t="s">
        <v>5552</v>
      </c>
      <c r="B1970">
        <v>856942</v>
      </c>
      <c r="C1970">
        <v>200000</v>
      </c>
      <c r="D1970">
        <v>656942</v>
      </c>
    </row>
    <row r="1971" spans="1:4" x14ac:dyDescent="0.35">
      <c r="A1971" t="s">
        <v>5571</v>
      </c>
      <c r="B1971">
        <v>902835</v>
      </c>
      <c r="C1971">
        <v>250000</v>
      </c>
      <c r="D1971">
        <v>652835</v>
      </c>
    </row>
    <row r="1972" spans="1:4" x14ac:dyDescent="0.35">
      <c r="A1972" t="s">
        <v>2657</v>
      </c>
      <c r="B1972">
        <v>25615792</v>
      </c>
      <c r="C1972">
        <v>25000000</v>
      </c>
      <c r="D1972">
        <v>615792</v>
      </c>
    </row>
    <row r="1973" spans="1:4" x14ac:dyDescent="0.35">
      <c r="A1973" t="s">
        <v>5474</v>
      </c>
      <c r="B1973">
        <v>1114943</v>
      </c>
      <c r="C1973">
        <v>500000</v>
      </c>
      <c r="D1973">
        <v>614943</v>
      </c>
    </row>
    <row r="1974" spans="1:4" x14ac:dyDescent="0.35">
      <c r="A1974" t="s">
        <v>5475</v>
      </c>
      <c r="B1974">
        <v>1111615</v>
      </c>
      <c r="C1974">
        <v>500000</v>
      </c>
      <c r="D1974">
        <v>611615</v>
      </c>
    </row>
    <row r="1975" spans="1:4" x14ac:dyDescent="0.35">
      <c r="A1975" t="s">
        <v>3564</v>
      </c>
      <c r="B1975">
        <v>15608545</v>
      </c>
      <c r="C1975">
        <v>15000000</v>
      </c>
      <c r="D1975">
        <v>608545</v>
      </c>
    </row>
    <row r="1976" spans="1:4" x14ac:dyDescent="0.35">
      <c r="A1976" t="s">
        <v>5399</v>
      </c>
      <c r="B1976">
        <v>1185783</v>
      </c>
      <c r="C1976">
        <v>590000</v>
      </c>
      <c r="D1976">
        <v>595783</v>
      </c>
    </row>
    <row r="1977" spans="1:4" x14ac:dyDescent="0.35">
      <c r="A1977" t="s">
        <v>5527</v>
      </c>
      <c r="B1977">
        <v>592014</v>
      </c>
      <c r="C1977">
        <v>218</v>
      </c>
      <c r="D1977">
        <v>591796</v>
      </c>
    </row>
    <row r="1978" spans="1:4" x14ac:dyDescent="0.35">
      <c r="A1978" t="s">
        <v>1152</v>
      </c>
      <c r="B1978">
        <v>60573641</v>
      </c>
      <c r="C1978">
        <v>60000000</v>
      </c>
      <c r="D1978">
        <v>573641</v>
      </c>
    </row>
    <row r="1979" spans="1:4" x14ac:dyDescent="0.35">
      <c r="A1979" t="s">
        <v>4099</v>
      </c>
      <c r="B1979">
        <v>10561238</v>
      </c>
      <c r="C1979">
        <v>10000000</v>
      </c>
      <c r="D1979">
        <v>561238</v>
      </c>
    </row>
    <row r="1980" spans="1:4" x14ac:dyDescent="0.35">
      <c r="A1980" t="s">
        <v>4991</v>
      </c>
      <c r="B1980">
        <v>3559990</v>
      </c>
      <c r="C1980">
        <v>3000000</v>
      </c>
      <c r="D1980">
        <v>559990</v>
      </c>
    </row>
    <row r="1981" spans="1:4" x14ac:dyDescent="0.35">
      <c r="A1981" t="s">
        <v>5132</v>
      </c>
      <c r="B1981">
        <v>2557668</v>
      </c>
      <c r="C1981">
        <v>2000000</v>
      </c>
      <c r="D1981">
        <v>557668</v>
      </c>
    </row>
    <row r="1982" spans="1:4" x14ac:dyDescent="0.35">
      <c r="A1982" t="s">
        <v>5043</v>
      </c>
      <c r="B1982">
        <v>3130592</v>
      </c>
      <c r="C1982">
        <v>2600000</v>
      </c>
      <c r="D1982">
        <v>530592</v>
      </c>
    </row>
    <row r="1983" spans="1:4" x14ac:dyDescent="0.35">
      <c r="A1983" t="s">
        <v>5422</v>
      </c>
      <c r="B1983">
        <v>1310270</v>
      </c>
      <c r="C1983">
        <v>780000</v>
      </c>
      <c r="D1983">
        <v>530270</v>
      </c>
    </row>
    <row r="1984" spans="1:4" x14ac:dyDescent="0.35">
      <c r="A1984" t="s">
        <v>2346</v>
      </c>
      <c r="B1984">
        <v>30523568</v>
      </c>
      <c r="C1984">
        <v>30000000</v>
      </c>
      <c r="D1984">
        <v>523568</v>
      </c>
    </row>
    <row r="1985" spans="1:4" x14ac:dyDescent="0.35">
      <c r="A1985" t="s">
        <v>2341</v>
      </c>
      <c r="B1985">
        <v>30513940</v>
      </c>
      <c r="C1985">
        <v>30000000</v>
      </c>
      <c r="D1985">
        <v>513940</v>
      </c>
    </row>
    <row r="1986" spans="1:4" x14ac:dyDescent="0.35">
      <c r="A1986" t="s">
        <v>5133</v>
      </c>
      <c r="B1986">
        <v>2506446</v>
      </c>
      <c r="C1986">
        <v>2000000</v>
      </c>
      <c r="D1986">
        <v>506446</v>
      </c>
    </row>
    <row r="1987" spans="1:4" x14ac:dyDescent="0.35">
      <c r="A1987" t="s">
        <v>5476</v>
      </c>
      <c r="B1987">
        <v>985341</v>
      </c>
      <c r="C1987">
        <v>500000</v>
      </c>
      <c r="D1987">
        <v>485341</v>
      </c>
    </row>
    <row r="1988" spans="1:4" x14ac:dyDescent="0.35">
      <c r="A1988" t="s">
        <v>4726</v>
      </c>
      <c r="B1988">
        <v>5480318</v>
      </c>
      <c r="C1988">
        <v>5000000</v>
      </c>
      <c r="D1988">
        <v>480318</v>
      </c>
    </row>
    <row r="1989" spans="1:4" x14ac:dyDescent="0.35">
      <c r="A1989" t="s">
        <v>5636</v>
      </c>
      <c r="B1989">
        <v>536767</v>
      </c>
      <c r="C1989">
        <v>60000</v>
      </c>
      <c r="D1989">
        <v>476767</v>
      </c>
    </row>
    <row r="1990" spans="1:4" x14ac:dyDescent="0.35">
      <c r="A1990" t="s">
        <v>4448</v>
      </c>
      <c r="B1990">
        <v>7455447</v>
      </c>
      <c r="C1990">
        <v>7000000</v>
      </c>
      <c r="D1990">
        <v>455447</v>
      </c>
    </row>
    <row r="1991" spans="1:4" x14ac:dyDescent="0.35">
      <c r="A1991" t="s">
        <v>5434</v>
      </c>
      <c r="B1991">
        <v>1141829</v>
      </c>
      <c r="C1991">
        <v>700000</v>
      </c>
      <c r="D1991">
        <v>441829</v>
      </c>
    </row>
    <row r="1992" spans="1:4" x14ac:dyDescent="0.35">
      <c r="A1992" t="s">
        <v>5665</v>
      </c>
      <c r="B1992">
        <v>424760</v>
      </c>
      <c r="C1992">
        <v>7000</v>
      </c>
      <c r="D1992">
        <v>417760</v>
      </c>
    </row>
    <row r="1993" spans="1:4" x14ac:dyDescent="0.35">
      <c r="A1993" t="s">
        <v>2574</v>
      </c>
      <c r="B1993">
        <v>25517500</v>
      </c>
      <c r="C1993">
        <v>25100000</v>
      </c>
      <c r="D1993">
        <v>417500</v>
      </c>
    </row>
    <row r="1994" spans="1:4" x14ac:dyDescent="0.35">
      <c r="A1994" t="s">
        <v>5472</v>
      </c>
      <c r="B1994">
        <v>906666</v>
      </c>
      <c r="C1994">
        <v>500000</v>
      </c>
      <c r="D1994">
        <v>406666</v>
      </c>
    </row>
    <row r="1995" spans="1:4" x14ac:dyDescent="0.35">
      <c r="A1995" t="s">
        <v>5409</v>
      </c>
      <c r="B1995">
        <v>1243961</v>
      </c>
      <c r="C1995">
        <v>850000</v>
      </c>
      <c r="D1995">
        <v>393961</v>
      </c>
    </row>
    <row r="1996" spans="1:4" x14ac:dyDescent="0.35">
      <c r="A1996" t="s">
        <v>787</v>
      </c>
      <c r="B1996">
        <v>80360866</v>
      </c>
      <c r="C1996">
        <v>80000000</v>
      </c>
      <c r="D1996">
        <v>360866</v>
      </c>
    </row>
    <row r="1997" spans="1:4" x14ac:dyDescent="0.35">
      <c r="A1997" t="s">
        <v>5606</v>
      </c>
      <c r="B1997">
        <v>469947</v>
      </c>
      <c r="C1997">
        <v>120000</v>
      </c>
      <c r="D1997">
        <v>349947</v>
      </c>
    </row>
    <row r="1998" spans="1:4" x14ac:dyDescent="0.35">
      <c r="A1998" t="s">
        <v>5259</v>
      </c>
      <c r="B1998">
        <v>1647780</v>
      </c>
      <c r="C1998">
        <v>1300000</v>
      </c>
      <c r="D1998">
        <v>347780</v>
      </c>
    </row>
    <row r="1999" spans="1:4" x14ac:dyDescent="0.35">
      <c r="A1999" t="s">
        <v>3392</v>
      </c>
      <c r="B1999">
        <v>16346122</v>
      </c>
      <c r="C1999">
        <v>16000000</v>
      </c>
      <c r="D1999">
        <v>346122</v>
      </c>
    </row>
    <row r="2000" spans="1:4" x14ac:dyDescent="0.35">
      <c r="A2000" t="s">
        <v>3234</v>
      </c>
      <c r="B2000">
        <v>18329466</v>
      </c>
      <c r="C2000">
        <v>18000000</v>
      </c>
      <c r="D2000">
        <v>329466</v>
      </c>
    </row>
    <row r="2001" spans="1:4" x14ac:dyDescent="0.35">
      <c r="A2001" t="s">
        <v>5644</v>
      </c>
      <c r="B2001">
        <v>389804</v>
      </c>
      <c r="C2001">
        <v>65000</v>
      </c>
      <c r="D2001">
        <v>324804</v>
      </c>
    </row>
    <row r="2002" spans="1:4" x14ac:dyDescent="0.35">
      <c r="A2002" t="s">
        <v>2516</v>
      </c>
      <c r="B2002">
        <v>13823741</v>
      </c>
      <c r="C2002">
        <v>13500000</v>
      </c>
      <c r="D2002">
        <v>323741</v>
      </c>
    </row>
    <row r="2003" spans="1:4" x14ac:dyDescent="0.35">
      <c r="A2003" t="s">
        <v>4727</v>
      </c>
      <c r="B2003">
        <v>5308707</v>
      </c>
      <c r="C2003">
        <v>5000000</v>
      </c>
      <c r="D2003">
        <v>308707</v>
      </c>
    </row>
    <row r="2004" spans="1:4" x14ac:dyDescent="0.35">
      <c r="A2004" t="s">
        <v>4841</v>
      </c>
      <c r="B2004">
        <v>4301331</v>
      </c>
      <c r="C2004">
        <v>4000000</v>
      </c>
      <c r="D2004">
        <v>301331</v>
      </c>
    </row>
    <row r="2005" spans="1:4" x14ac:dyDescent="0.35">
      <c r="A2005" t="s">
        <v>5305</v>
      </c>
      <c r="B2005">
        <v>1400000</v>
      </c>
      <c r="C2005">
        <v>1100000</v>
      </c>
      <c r="D2005">
        <v>300000</v>
      </c>
    </row>
    <row r="2006" spans="1:4" x14ac:dyDescent="0.35">
      <c r="A2006" t="s">
        <v>5066</v>
      </c>
      <c r="B2006">
        <v>333658</v>
      </c>
      <c r="C2006">
        <v>34000</v>
      </c>
      <c r="D2006">
        <v>299658</v>
      </c>
    </row>
    <row r="2007" spans="1:4" x14ac:dyDescent="0.35">
      <c r="A2007" t="s">
        <v>4918</v>
      </c>
      <c r="B2007">
        <v>3293258</v>
      </c>
      <c r="C2007">
        <v>3000000</v>
      </c>
      <c r="D2007">
        <v>293258</v>
      </c>
    </row>
    <row r="2008" spans="1:4" x14ac:dyDescent="0.35">
      <c r="A2008" t="s">
        <v>4437</v>
      </c>
      <c r="B2008">
        <v>7292175</v>
      </c>
      <c r="C2008">
        <v>7000000</v>
      </c>
      <c r="D2008">
        <v>292175</v>
      </c>
    </row>
    <row r="2009" spans="1:4" x14ac:dyDescent="0.35">
      <c r="A2009" t="s">
        <v>4324</v>
      </c>
      <c r="B2009">
        <v>8279017</v>
      </c>
      <c r="C2009">
        <v>8000000</v>
      </c>
      <c r="D2009">
        <v>279017</v>
      </c>
    </row>
    <row r="2010" spans="1:4" x14ac:dyDescent="0.35">
      <c r="A2010" t="s">
        <v>5342</v>
      </c>
      <c r="B2010">
        <v>1277257</v>
      </c>
      <c r="C2010">
        <v>1000000</v>
      </c>
      <c r="D2010">
        <v>277257</v>
      </c>
    </row>
    <row r="2011" spans="1:4" x14ac:dyDescent="0.35">
      <c r="A2011" t="s">
        <v>2848</v>
      </c>
      <c r="B2011">
        <v>22264487</v>
      </c>
      <c r="C2011">
        <v>22000000</v>
      </c>
      <c r="D2011">
        <v>264487</v>
      </c>
    </row>
    <row r="2012" spans="1:4" x14ac:dyDescent="0.35">
      <c r="A2012" t="s">
        <v>2918</v>
      </c>
      <c r="B2012">
        <v>20259297</v>
      </c>
      <c r="C2012">
        <v>20000000</v>
      </c>
      <c r="D2012">
        <v>259297</v>
      </c>
    </row>
    <row r="2013" spans="1:4" x14ac:dyDescent="0.35">
      <c r="A2013" t="s">
        <v>5300</v>
      </c>
      <c r="B2013">
        <v>2850263</v>
      </c>
      <c r="C2013">
        <v>2600000</v>
      </c>
      <c r="D2013">
        <v>250263</v>
      </c>
    </row>
    <row r="2014" spans="1:4" x14ac:dyDescent="0.35">
      <c r="A2014" t="s">
        <v>5197</v>
      </c>
      <c r="B2014">
        <v>1943649</v>
      </c>
      <c r="C2014">
        <v>1700000</v>
      </c>
      <c r="D2014">
        <v>243649</v>
      </c>
    </row>
    <row r="2015" spans="1:4" x14ac:dyDescent="0.35">
      <c r="A2015" t="s">
        <v>5534</v>
      </c>
      <c r="B2015">
        <v>617172</v>
      </c>
      <c r="C2015">
        <v>375000</v>
      </c>
      <c r="D2015">
        <v>242172</v>
      </c>
    </row>
    <row r="2016" spans="1:4" x14ac:dyDescent="0.35">
      <c r="A2016" t="s">
        <v>3021</v>
      </c>
      <c r="B2016">
        <v>20241395</v>
      </c>
      <c r="C2016">
        <v>20000000</v>
      </c>
      <c r="D2016">
        <v>241395</v>
      </c>
    </row>
    <row r="2017" spans="1:4" x14ac:dyDescent="0.35">
      <c r="A2017" t="s">
        <v>5647</v>
      </c>
      <c r="B2017">
        <v>277233</v>
      </c>
      <c r="C2017">
        <v>40000</v>
      </c>
      <c r="D2017">
        <v>237233</v>
      </c>
    </row>
    <row r="2018" spans="1:4" x14ac:dyDescent="0.35">
      <c r="A2018" t="s">
        <v>909</v>
      </c>
      <c r="B2018">
        <v>70224196</v>
      </c>
      <c r="C2018">
        <v>70000000</v>
      </c>
      <c r="D2018">
        <v>224196</v>
      </c>
    </row>
    <row r="2019" spans="1:4" x14ac:dyDescent="0.35">
      <c r="A2019" t="s">
        <v>5649</v>
      </c>
      <c r="B2019">
        <v>243768</v>
      </c>
      <c r="C2019">
        <v>30000</v>
      </c>
      <c r="D2019">
        <v>213768</v>
      </c>
    </row>
    <row r="2020" spans="1:4" x14ac:dyDescent="0.35">
      <c r="A2020" t="s">
        <v>3393</v>
      </c>
      <c r="B2020">
        <v>16204793</v>
      </c>
      <c r="C2020">
        <v>16000000</v>
      </c>
      <c r="D2020">
        <v>204793</v>
      </c>
    </row>
    <row r="2021" spans="1:4" x14ac:dyDescent="0.35">
      <c r="A2021" t="s">
        <v>1471</v>
      </c>
      <c r="B2021">
        <v>40203020</v>
      </c>
      <c r="C2021">
        <v>40000000</v>
      </c>
      <c r="D2021">
        <v>203020</v>
      </c>
    </row>
    <row r="2022" spans="1:4" x14ac:dyDescent="0.35">
      <c r="A2022" t="s">
        <v>5415</v>
      </c>
      <c r="B2022">
        <v>1001437</v>
      </c>
      <c r="C2022">
        <v>800000</v>
      </c>
      <c r="D2022">
        <v>201437</v>
      </c>
    </row>
    <row r="2023" spans="1:4" x14ac:dyDescent="0.35">
      <c r="A2023" t="s">
        <v>587</v>
      </c>
      <c r="B2023">
        <v>10200000</v>
      </c>
      <c r="C2023">
        <v>10000000</v>
      </c>
      <c r="D2023">
        <v>200000</v>
      </c>
    </row>
    <row r="2024" spans="1:4" x14ac:dyDescent="0.35">
      <c r="A2024" t="s">
        <v>5645</v>
      </c>
      <c r="B2024">
        <v>241816</v>
      </c>
      <c r="C2024">
        <v>42000</v>
      </c>
      <c r="D2024">
        <v>199816</v>
      </c>
    </row>
    <row r="2025" spans="1:4" x14ac:dyDescent="0.35">
      <c r="A2025" t="s">
        <v>5593</v>
      </c>
      <c r="B2025">
        <v>381225</v>
      </c>
      <c r="C2025">
        <v>200000</v>
      </c>
      <c r="D2025">
        <v>181225</v>
      </c>
    </row>
    <row r="2026" spans="1:4" x14ac:dyDescent="0.35">
      <c r="A2026" t="s">
        <v>5655</v>
      </c>
      <c r="B2026">
        <v>192467</v>
      </c>
      <c r="C2026">
        <v>15000</v>
      </c>
      <c r="D2026">
        <v>177467</v>
      </c>
    </row>
    <row r="2027" spans="1:4" x14ac:dyDescent="0.35">
      <c r="A2027" t="s">
        <v>5658</v>
      </c>
      <c r="B2027">
        <v>180483</v>
      </c>
      <c r="C2027">
        <v>10000</v>
      </c>
      <c r="D2027">
        <v>170483</v>
      </c>
    </row>
    <row r="2028" spans="1:4" x14ac:dyDescent="0.35">
      <c r="A2028" t="s">
        <v>4440</v>
      </c>
      <c r="B2028">
        <v>6165429</v>
      </c>
      <c r="C2028">
        <v>6000000</v>
      </c>
      <c r="D2028">
        <v>165429</v>
      </c>
    </row>
    <row r="2029" spans="1:4" x14ac:dyDescent="0.35">
      <c r="A2029" t="s">
        <v>1448</v>
      </c>
      <c r="B2029">
        <v>50150619</v>
      </c>
      <c r="C2029">
        <v>50000000</v>
      </c>
      <c r="D2029">
        <v>150619</v>
      </c>
    </row>
    <row r="2030" spans="1:4" x14ac:dyDescent="0.35">
      <c r="A2030" t="s">
        <v>5659</v>
      </c>
      <c r="B2030">
        <v>136007</v>
      </c>
      <c r="C2030">
        <v>4500</v>
      </c>
      <c r="D2030">
        <v>131507</v>
      </c>
    </row>
    <row r="2031" spans="1:4" x14ac:dyDescent="0.35">
      <c r="A2031" t="s">
        <v>1253</v>
      </c>
      <c r="B2031">
        <v>60128566</v>
      </c>
      <c r="C2031">
        <v>60000000</v>
      </c>
      <c r="D2031">
        <v>128566</v>
      </c>
    </row>
    <row r="2032" spans="1:4" x14ac:dyDescent="0.35">
      <c r="A2032" t="s">
        <v>5572</v>
      </c>
      <c r="B2032">
        <v>489220</v>
      </c>
      <c r="C2032">
        <v>365000</v>
      </c>
      <c r="D2032">
        <v>124220</v>
      </c>
    </row>
    <row r="2033" spans="1:4" x14ac:dyDescent="0.35">
      <c r="A2033" t="s">
        <v>544</v>
      </c>
      <c r="B2033">
        <v>100117603</v>
      </c>
      <c r="C2033">
        <v>100000000</v>
      </c>
      <c r="D2033">
        <v>117603</v>
      </c>
    </row>
    <row r="2034" spans="1:4" x14ac:dyDescent="0.35">
      <c r="A2034" t="s">
        <v>5009</v>
      </c>
      <c r="B2034">
        <v>3105269</v>
      </c>
      <c r="C2034">
        <v>3000000</v>
      </c>
      <c r="D2034">
        <v>105269</v>
      </c>
    </row>
    <row r="2035" spans="1:4" x14ac:dyDescent="0.35">
      <c r="A2035" t="s">
        <v>5478</v>
      </c>
      <c r="B2035">
        <v>603943</v>
      </c>
      <c r="C2035">
        <v>500000</v>
      </c>
      <c r="D2035">
        <v>103943</v>
      </c>
    </row>
    <row r="2036" spans="1:4" x14ac:dyDescent="0.35">
      <c r="A2036" t="s">
        <v>3540</v>
      </c>
      <c r="B2036">
        <v>15100000</v>
      </c>
      <c r="C2036">
        <v>15000000</v>
      </c>
      <c r="D2036">
        <v>100000</v>
      </c>
    </row>
    <row r="2037" spans="1:4" x14ac:dyDescent="0.35">
      <c r="A2037" t="s">
        <v>5671</v>
      </c>
      <c r="B2037">
        <v>85222</v>
      </c>
      <c r="C2037">
        <v>1100</v>
      </c>
      <c r="D2037">
        <v>84122</v>
      </c>
    </row>
    <row r="2038" spans="1:4" x14ac:dyDescent="0.35">
      <c r="A2038" t="s">
        <v>150</v>
      </c>
      <c r="B2038">
        <v>140080850</v>
      </c>
      <c r="C2038">
        <v>140000000</v>
      </c>
      <c r="D2038">
        <v>80850</v>
      </c>
    </row>
    <row r="2039" spans="1:4" x14ac:dyDescent="0.35">
      <c r="A2039" t="s">
        <v>5631</v>
      </c>
      <c r="B2039">
        <v>110536</v>
      </c>
      <c r="C2039">
        <v>40000</v>
      </c>
      <c r="D2039">
        <v>70536</v>
      </c>
    </row>
    <row r="2040" spans="1:4" x14ac:dyDescent="0.35">
      <c r="A2040" t="s">
        <v>5667</v>
      </c>
      <c r="B2040">
        <v>70071</v>
      </c>
      <c r="C2040">
        <v>7000</v>
      </c>
      <c r="D2040">
        <v>63071</v>
      </c>
    </row>
    <row r="2041" spans="1:4" x14ac:dyDescent="0.35">
      <c r="A2041" t="s">
        <v>5657</v>
      </c>
      <c r="B2041">
        <v>76382</v>
      </c>
      <c r="C2041">
        <v>15000</v>
      </c>
      <c r="D2041">
        <v>61382</v>
      </c>
    </row>
    <row r="2042" spans="1:4" x14ac:dyDescent="0.35">
      <c r="A2042" t="s">
        <v>5400</v>
      </c>
      <c r="B2042">
        <v>1007962</v>
      </c>
      <c r="C2042">
        <v>950000</v>
      </c>
      <c r="D2042">
        <v>57962</v>
      </c>
    </row>
    <row r="2043" spans="1:4" x14ac:dyDescent="0.35">
      <c r="A2043" t="s">
        <v>4487</v>
      </c>
      <c r="B2043">
        <v>6857096</v>
      </c>
      <c r="C2043">
        <v>6800000</v>
      </c>
      <c r="D2043">
        <v>57096</v>
      </c>
    </row>
    <row r="2044" spans="1:4" x14ac:dyDescent="0.35">
      <c r="A2044" t="s">
        <v>5563</v>
      </c>
      <c r="B2044">
        <v>318622</v>
      </c>
      <c r="C2044">
        <v>270000</v>
      </c>
      <c r="D2044">
        <v>48622</v>
      </c>
    </row>
    <row r="2045" spans="1:4" x14ac:dyDescent="0.35">
      <c r="A2045" t="s">
        <v>4842</v>
      </c>
      <c r="B2045">
        <v>4046737</v>
      </c>
      <c r="C2045">
        <v>4000000</v>
      </c>
      <c r="D2045">
        <v>46737</v>
      </c>
    </row>
    <row r="2046" spans="1:4" x14ac:dyDescent="0.35">
      <c r="A2046" t="s">
        <v>5577</v>
      </c>
      <c r="B2046">
        <v>191309</v>
      </c>
      <c r="C2046">
        <v>150000</v>
      </c>
      <c r="D2046">
        <v>41309</v>
      </c>
    </row>
    <row r="2047" spans="1:4" x14ac:dyDescent="0.35">
      <c r="A2047" t="s">
        <v>5529</v>
      </c>
      <c r="B2047">
        <v>425899</v>
      </c>
      <c r="C2047">
        <v>400000</v>
      </c>
      <c r="D2047">
        <v>25899</v>
      </c>
    </row>
    <row r="2048" spans="1:4" x14ac:dyDescent="0.35">
      <c r="A2048" t="s">
        <v>5600</v>
      </c>
      <c r="B2048">
        <v>215185</v>
      </c>
      <c r="C2048">
        <v>200000</v>
      </c>
      <c r="D2048">
        <v>15185</v>
      </c>
    </row>
    <row r="2049" spans="1:4" x14ac:dyDescent="0.35">
      <c r="A2049" t="s">
        <v>4728</v>
      </c>
      <c r="B2049">
        <v>5009677</v>
      </c>
      <c r="C2049">
        <v>5000000</v>
      </c>
      <c r="D2049">
        <v>9677</v>
      </c>
    </row>
    <row r="2050" spans="1:4" x14ac:dyDescent="0.35">
      <c r="A2050" t="s">
        <v>1451</v>
      </c>
      <c r="B2050">
        <v>50007168</v>
      </c>
      <c r="C2050">
        <v>50000000</v>
      </c>
      <c r="D2050">
        <v>7168</v>
      </c>
    </row>
    <row r="2051" spans="1:4" x14ac:dyDescent="0.35">
      <c r="A2051" t="s">
        <v>5000</v>
      </c>
      <c r="B2051">
        <v>3000000</v>
      </c>
      <c r="C2051">
        <v>3000000</v>
      </c>
      <c r="D2051">
        <v>0</v>
      </c>
    </row>
    <row r="2052" spans="1:4" x14ac:dyDescent="0.35">
      <c r="A2052" t="s">
        <v>5160</v>
      </c>
      <c r="B2052">
        <v>12667</v>
      </c>
      <c r="C2052">
        <v>14000</v>
      </c>
      <c r="D2052">
        <v>-1333</v>
      </c>
    </row>
    <row r="2053" spans="1:4" x14ac:dyDescent="0.35">
      <c r="A2053" t="s">
        <v>5617</v>
      </c>
      <c r="B2053">
        <v>155984</v>
      </c>
      <c r="C2053">
        <v>160000</v>
      </c>
      <c r="D2053">
        <v>-4016</v>
      </c>
    </row>
    <row r="2054" spans="1:4" x14ac:dyDescent="0.35">
      <c r="A2054" t="s">
        <v>5670</v>
      </c>
      <c r="B2054">
        <v>4584</v>
      </c>
      <c r="C2054">
        <v>9000</v>
      </c>
      <c r="D2054">
        <v>-4416</v>
      </c>
    </row>
    <row r="2055" spans="1:4" x14ac:dyDescent="0.35">
      <c r="A2055" t="s">
        <v>3702</v>
      </c>
      <c r="B2055">
        <v>14989761</v>
      </c>
      <c r="C2055">
        <v>15000000</v>
      </c>
      <c r="D2055">
        <v>-10239</v>
      </c>
    </row>
    <row r="2056" spans="1:4" x14ac:dyDescent="0.35">
      <c r="A2056" t="s">
        <v>5136</v>
      </c>
      <c r="B2056">
        <v>1984378</v>
      </c>
      <c r="C2056">
        <v>2000000</v>
      </c>
      <c r="D2056">
        <v>-15622</v>
      </c>
    </row>
    <row r="2057" spans="1:4" x14ac:dyDescent="0.35">
      <c r="A2057" t="s">
        <v>5348</v>
      </c>
      <c r="B2057">
        <v>982214</v>
      </c>
      <c r="C2057">
        <v>1000000</v>
      </c>
      <c r="D2057">
        <v>-17786</v>
      </c>
    </row>
    <row r="2058" spans="1:4" x14ac:dyDescent="0.35">
      <c r="A2058" t="s">
        <v>5652</v>
      </c>
      <c r="B2058">
        <v>8231</v>
      </c>
      <c r="C2058">
        <v>27000</v>
      </c>
      <c r="D2058">
        <v>-18769</v>
      </c>
    </row>
    <row r="2059" spans="1:4" x14ac:dyDescent="0.35">
      <c r="A2059" t="s">
        <v>5639</v>
      </c>
      <c r="B2059">
        <v>40557</v>
      </c>
      <c r="C2059">
        <v>60000</v>
      </c>
      <c r="D2059">
        <v>-19443</v>
      </c>
    </row>
    <row r="2060" spans="1:4" x14ac:dyDescent="0.35">
      <c r="A2060" t="s">
        <v>2359</v>
      </c>
      <c r="B2060">
        <v>19976073</v>
      </c>
      <c r="C2060">
        <v>20000000</v>
      </c>
      <c r="D2060">
        <v>-23927</v>
      </c>
    </row>
    <row r="2061" spans="1:4" x14ac:dyDescent="0.35">
      <c r="A2061" t="s">
        <v>5598</v>
      </c>
      <c r="B2061">
        <v>174682</v>
      </c>
      <c r="C2061">
        <v>200000</v>
      </c>
      <c r="D2061">
        <v>-25318</v>
      </c>
    </row>
    <row r="2062" spans="1:4" x14ac:dyDescent="0.35">
      <c r="A2062" t="s">
        <v>5407</v>
      </c>
      <c r="B2062">
        <v>819939</v>
      </c>
      <c r="C2062">
        <v>850000</v>
      </c>
      <c r="D2062">
        <v>-30061</v>
      </c>
    </row>
    <row r="2063" spans="1:4" x14ac:dyDescent="0.35">
      <c r="A2063" t="s">
        <v>5574</v>
      </c>
      <c r="B2063">
        <v>212285</v>
      </c>
      <c r="C2063">
        <v>250000</v>
      </c>
      <c r="D2063">
        <v>-37715</v>
      </c>
    </row>
    <row r="2064" spans="1:4" x14ac:dyDescent="0.35">
      <c r="A2064" t="s">
        <v>5641</v>
      </c>
      <c r="B2064">
        <v>30084</v>
      </c>
      <c r="C2064">
        <v>70000</v>
      </c>
      <c r="D2064">
        <v>-39916</v>
      </c>
    </row>
    <row r="2065" spans="1:4" x14ac:dyDescent="0.35">
      <c r="A2065" t="s">
        <v>5551</v>
      </c>
      <c r="B2065">
        <v>255352</v>
      </c>
      <c r="C2065">
        <v>300000</v>
      </c>
      <c r="D2065">
        <v>-44648</v>
      </c>
    </row>
    <row r="2066" spans="1:4" x14ac:dyDescent="0.35">
      <c r="A2066" t="s">
        <v>5452</v>
      </c>
      <c r="B2066">
        <v>515005</v>
      </c>
      <c r="C2066">
        <v>560000</v>
      </c>
      <c r="D2066">
        <v>-44995</v>
      </c>
    </row>
    <row r="2067" spans="1:4" x14ac:dyDescent="0.35">
      <c r="A2067" t="s">
        <v>5576</v>
      </c>
      <c r="B2067">
        <v>203134</v>
      </c>
      <c r="C2067">
        <v>250000</v>
      </c>
      <c r="D2067">
        <v>-46866</v>
      </c>
    </row>
    <row r="2068" spans="1:4" x14ac:dyDescent="0.35">
      <c r="A2068" t="s">
        <v>4733</v>
      </c>
      <c r="B2068">
        <v>3950029</v>
      </c>
      <c r="C2068">
        <v>4000000</v>
      </c>
      <c r="D2068">
        <v>-49971</v>
      </c>
    </row>
    <row r="2069" spans="1:4" x14ac:dyDescent="0.35">
      <c r="A2069" t="s">
        <v>3188</v>
      </c>
      <c r="B2069">
        <v>18439082</v>
      </c>
      <c r="C2069">
        <v>18500000</v>
      </c>
      <c r="D2069">
        <v>-60918</v>
      </c>
    </row>
    <row r="2070" spans="1:4" x14ac:dyDescent="0.35">
      <c r="A2070" t="s">
        <v>3541</v>
      </c>
      <c r="B2070">
        <v>14938570</v>
      </c>
      <c r="C2070">
        <v>15000000</v>
      </c>
      <c r="D2070">
        <v>-61430</v>
      </c>
    </row>
    <row r="2071" spans="1:4" x14ac:dyDescent="0.35">
      <c r="A2071" t="s">
        <v>5508</v>
      </c>
      <c r="B2071">
        <v>379122</v>
      </c>
      <c r="C2071">
        <v>450000</v>
      </c>
      <c r="D2071">
        <v>-70878</v>
      </c>
    </row>
    <row r="2072" spans="1:4" x14ac:dyDescent="0.35">
      <c r="A2072" t="s">
        <v>5580</v>
      </c>
      <c r="B2072">
        <v>177840</v>
      </c>
      <c r="C2072">
        <v>250000</v>
      </c>
      <c r="D2072">
        <v>-72160</v>
      </c>
    </row>
    <row r="2073" spans="1:4" x14ac:dyDescent="0.35">
      <c r="A2073" t="s">
        <v>4936</v>
      </c>
      <c r="B2073">
        <v>2926565</v>
      </c>
      <c r="C2073">
        <v>3000000</v>
      </c>
      <c r="D2073">
        <v>-73435</v>
      </c>
    </row>
    <row r="2074" spans="1:4" x14ac:dyDescent="0.35">
      <c r="A2074" t="s">
        <v>4998</v>
      </c>
      <c r="B2074">
        <v>2912363</v>
      </c>
      <c r="C2074">
        <v>3000000</v>
      </c>
      <c r="D2074">
        <v>-87637</v>
      </c>
    </row>
    <row r="2075" spans="1:4" x14ac:dyDescent="0.35">
      <c r="A2075" t="s">
        <v>5525</v>
      </c>
      <c r="B2075">
        <v>11798</v>
      </c>
      <c r="C2075">
        <v>100000</v>
      </c>
      <c r="D2075">
        <v>-88202</v>
      </c>
    </row>
    <row r="2076" spans="1:4" x14ac:dyDescent="0.35">
      <c r="A2076" t="s">
        <v>3130</v>
      </c>
      <c r="B2076">
        <v>1900725</v>
      </c>
      <c r="C2076">
        <v>2000000</v>
      </c>
      <c r="D2076">
        <v>-99275</v>
      </c>
    </row>
    <row r="2077" spans="1:4" x14ac:dyDescent="0.35">
      <c r="A2077" t="s">
        <v>3659</v>
      </c>
      <c r="B2077">
        <v>19900000</v>
      </c>
      <c r="C2077">
        <v>20000000</v>
      </c>
      <c r="D2077">
        <v>-100000</v>
      </c>
    </row>
    <row r="2078" spans="1:4" x14ac:dyDescent="0.35">
      <c r="A2078" t="s">
        <v>4565</v>
      </c>
      <c r="B2078">
        <v>5895238</v>
      </c>
      <c r="C2078">
        <v>6000000</v>
      </c>
      <c r="D2078">
        <v>-104762</v>
      </c>
    </row>
    <row r="2079" spans="1:4" x14ac:dyDescent="0.35">
      <c r="A2079" t="s">
        <v>5585</v>
      </c>
      <c r="B2079">
        <v>111300</v>
      </c>
      <c r="C2079">
        <v>225000</v>
      </c>
      <c r="D2079">
        <v>-113700</v>
      </c>
    </row>
    <row r="2080" spans="1:4" x14ac:dyDescent="0.35">
      <c r="A2080" t="s">
        <v>5596</v>
      </c>
      <c r="B2080">
        <v>78030</v>
      </c>
      <c r="C2080">
        <v>200000</v>
      </c>
      <c r="D2080">
        <v>-121970</v>
      </c>
    </row>
    <row r="2081" spans="1:4" x14ac:dyDescent="0.35">
      <c r="A2081" t="s">
        <v>2995</v>
      </c>
      <c r="B2081">
        <v>26876529</v>
      </c>
      <c r="C2081">
        <v>27000000</v>
      </c>
      <c r="D2081">
        <v>-123471</v>
      </c>
    </row>
    <row r="2082" spans="1:4" x14ac:dyDescent="0.35">
      <c r="A2082" t="s">
        <v>5633</v>
      </c>
      <c r="B2082">
        <v>59379</v>
      </c>
      <c r="C2082">
        <v>200000</v>
      </c>
      <c r="D2082">
        <v>-140621</v>
      </c>
    </row>
    <row r="2083" spans="1:4" x14ac:dyDescent="0.35">
      <c r="A2083" t="s">
        <v>5621</v>
      </c>
      <c r="B2083">
        <v>5858</v>
      </c>
      <c r="C2083">
        <v>150000</v>
      </c>
      <c r="D2083">
        <v>-144142</v>
      </c>
    </row>
    <row r="2084" spans="1:4" x14ac:dyDescent="0.35">
      <c r="A2084" t="s">
        <v>5619</v>
      </c>
      <c r="B2084">
        <v>4914</v>
      </c>
      <c r="C2084">
        <v>150000</v>
      </c>
      <c r="D2084">
        <v>-145086</v>
      </c>
    </row>
    <row r="2085" spans="1:4" x14ac:dyDescent="0.35">
      <c r="A2085" t="s">
        <v>5556</v>
      </c>
      <c r="B2085">
        <v>12438</v>
      </c>
      <c r="C2085">
        <v>160000</v>
      </c>
      <c r="D2085">
        <v>-147562</v>
      </c>
    </row>
    <row r="2086" spans="1:4" x14ac:dyDescent="0.35">
      <c r="A2086" t="s">
        <v>5479</v>
      </c>
      <c r="B2086">
        <v>334041</v>
      </c>
      <c r="C2086">
        <v>500000</v>
      </c>
      <c r="D2086">
        <v>-165959</v>
      </c>
    </row>
    <row r="2087" spans="1:4" x14ac:dyDescent="0.35">
      <c r="A2087" t="s">
        <v>5051</v>
      </c>
      <c r="B2087">
        <v>25809813</v>
      </c>
      <c r="C2087">
        <v>26000000</v>
      </c>
      <c r="D2087">
        <v>-190187</v>
      </c>
    </row>
    <row r="2088" spans="1:4" x14ac:dyDescent="0.35">
      <c r="A2088" t="s">
        <v>5559</v>
      </c>
      <c r="B2088">
        <v>5199</v>
      </c>
      <c r="C2088">
        <v>200000</v>
      </c>
      <c r="D2088">
        <v>-194801</v>
      </c>
    </row>
    <row r="2089" spans="1:4" x14ac:dyDescent="0.35">
      <c r="A2089" t="s">
        <v>4101</v>
      </c>
      <c r="B2089">
        <v>9801782</v>
      </c>
      <c r="C2089">
        <v>10000000</v>
      </c>
      <c r="D2089">
        <v>-198218</v>
      </c>
    </row>
    <row r="2090" spans="1:4" x14ac:dyDescent="0.35">
      <c r="A2090" t="s">
        <v>5602</v>
      </c>
      <c r="B2090">
        <v>1111</v>
      </c>
      <c r="C2090">
        <v>200000</v>
      </c>
      <c r="D2090">
        <v>-198889</v>
      </c>
    </row>
    <row r="2091" spans="1:4" x14ac:dyDescent="0.35">
      <c r="A2091" t="s">
        <v>5581</v>
      </c>
      <c r="B2091">
        <v>49494</v>
      </c>
      <c r="C2091">
        <v>250000</v>
      </c>
      <c r="D2091">
        <v>-200506</v>
      </c>
    </row>
    <row r="2092" spans="1:4" x14ac:dyDescent="0.35">
      <c r="A2092" t="s">
        <v>5350</v>
      </c>
      <c r="B2092">
        <v>798341</v>
      </c>
      <c r="C2092">
        <v>1000000</v>
      </c>
      <c r="D2092">
        <v>-201659</v>
      </c>
    </row>
    <row r="2093" spans="1:4" x14ac:dyDescent="0.35">
      <c r="A2093" t="s">
        <v>5481</v>
      </c>
      <c r="B2093">
        <v>295468</v>
      </c>
      <c r="C2093">
        <v>500000</v>
      </c>
      <c r="D2093">
        <v>-204532</v>
      </c>
    </row>
    <row r="2094" spans="1:4" x14ac:dyDescent="0.35">
      <c r="A2094" t="s">
        <v>5542</v>
      </c>
      <c r="B2094">
        <v>1523883</v>
      </c>
      <c r="C2094">
        <v>1750211</v>
      </c>
      <c r="D2094">
        <v>-226328</v>
      </c>
    </row>
    <row r="2095" spans="1:4" x14ac:dyDescent="0.35">
      <c r="A2095" t="s">
        <v>5583</v>
      </c>
      <c r="B2095">
        <v>18195</v>
      </c>
      <c r="C2095">
        <v>250000</v>
      </c>
      <c r="D2095">
        <v>-231805</v>
      </c>
    </row>
    <row r="2096" spans="1:4" x14ac:dyDescent="0.35">
      <c r="A2096" t="s">
        <v>5207</v>
      </c>
      <c r="B2096">
        <v>1060591</v>
      </c>
      <c r="C2096">
        <v>1300000</v>
      </c>
      <c r="D2096">
        <v>-239409</v>
      </c>
    </row>
    <row r="2097" spans="1:4" x14ac:dyDescent="0.35">
      <c r="A2097" t="s">
        <v>5483</v>
      </c>
      <c r="B2097">
        <v>243347</v>
      </c>
      <c r="C2097">
        <v>500000</v>
      </c>
      <c r="D2097">
        <v>-256653</v>
      </c>
    </row>
    <row r="2098" spans="1:4" x14ac:dyDescent="0.35">
      <c r="A2098" t="s">
        <v>5557</v>
      </c>
      <c r="B2098">
        <v>40542</v>
      </c>
      <c r="C2098">
        <v>300000</v>
      </c>
      <c r="D2098">
        <v>-259458</v>
      </c>
    </row>
    <row r="2099" spans="1:4" x14ac:dyDescent="0.35">
      <c r="A2099" t="s">
        <v>5497</v>
      </c>
      <c r="B2099">
        <v>237301</v>
      </c>
      <c r="C2099">
        <v>500000</v>
      </c>
      <c r="D2099">
        <v>-262699</v>
      </c>
    </row>
    <row r="2100" spans="1:4" x14ac:dyDescent="0.35">
      <c r="A2100" t="s">
        <v>5531</v>
      </c>
      <c r="B2100">
        <v>126387</v>
      </c>
      <c r="C2100">
        <v>400000</v>
      </c>
      <c r="D2100">
        <v>-273613</v>
      </c>
    </row>
    <row r="2101" spans="1:4" x14ac:dyDescent="0.35">
      <c r="A2101" t="s">
        <v>5226</v>
      </c>
      <c r="B2101">
        <v>1221261</v>
      </c>
      <c r="C2101">
        <v>1500000</v>
      </c>
      <c r="D2101">
        <v>-278739</v>
      </c>
    </row>
    <row r="2102" spans="1:4" x14ac:dyDescent="0.35">
      <c r="A2102" t="s">
        <v>5554</v>
      </c>
      <c r="B2102">
        <v>16892</v>
      </c>
      <c r="C2102">
        <v>300000</v>
      </c>
      <c r="D2102">
        <v>-283108</v>
      </c>
    </row>
    <row r="2103" spans="1:4" x14ac:dyDescent="0.35">
      <c r="A2103" t="s">
        <v>5561</v>
      </c>
      <c r="B2103">
        <v>2468</v>
      </c>
      <c r="C2103">
        <v>300000</v>
      </c>
      <c r="D2103">
        <v>-297532</v>
      </c>
    </row>
    <row r="2104" spans="1:4" x14ac:dyDescent="0.35">
      <c r="A2104" t="s">
        <v>4737</v>
      </c>
      <c r="B2104">
        <v>4700361</v>
      </c>
      <c r="C2104">
        <v>5000000</v>
      </c>
      <c r="D2104">
        <v>-299639</v>
      </c>
    </row>
    <row r="2105" spans="1:4" x14ac:dyDescent="0.35">
      <c r="A2105" t="s">
        <v>2888</v>
      </c>
      <c r="B2105">
        <v>16684352</v>
      </c>
      <c r="C2105">
        <v>17000000</v>
      </c>
      <c r="D2105">
        <v>-315648</v>
      </c>
    </row>
    <row r="2106" spans="1:4" x14ac:dyDescent="0.35">
      <c r="A2106" t="s">
        <v>4997</v>
      </c>
      <c r="B2106">
        <v>2961991</v>
      </c>
      <c r="C2106">
        <v>3300000</v>
      </c>
      <c r="D2106">
        <v>-338009</v>
      </c>
    </row>
    <row r="2107" spans="1:4" x14ac:dyDescent="0.35">
      <c r="A2107" t="s">
        <v>3032</v>
      </c>
      <c r="B2107">
        <v>19661987</v>
      </c>
      <c r="C2107">
        <v>20000000</v>
      </c>
      <c r="D2107">
        <v>-338013</v>
      </c>
    </row>
    <row r="2108" spans="1:4" x14ac:dyDescent="0.35">
      <c r="A2108" t="s">
        <v>5484</v>
      </c>
      <c r="B2108">
        <v>154077</v>
      </c>
      <c r="C2108">
        <v>500000</v>
      </c>
      <c r="D2108">
        <v>-345923</v>
      </c>
    </row>
    <row r="2109" spans="1:4" x14ac:dyDescent="0.35">
      <c r="A2109" t="s">
        <v>5486</v>
      </c>
      <c r="B2109">
        <v>151389</v>
      </c>
      <c r="C2109">
        <v>500000</v>
      </c>
      <c r="D2109">
        <v>-348611</v>
      </c>
    </row>
    <row r="2110" spans="1:4" x14ac:dyDescent="0.35">
      <c r="A2110" t="s">
        <v>5192</v>
      </c>
      <c r="B2110">
        <v>145540</v>
      </c>
      <c r="C2110">
        <v>500000</v>
      </c>
      <c r="D2110">
        <v>-354460</v>
      </c>
    </row>
    <row r="2111" spans="1:4" x14ac:dyDescent="0.35">
      <c r="A2111" t="s">
        <v>3671</v>
      </c>
      <c r="B2111">
        <v>13640000</v>
      </c>
      <c r="C2111">
        <v>14000000</v>
      </c>
      <c r="D2111">
        <v>-360000</v>
      </c>
    </row>
    <row r="2112" spans="1:4" x14ac:dyDescent="0.35">
      <c r="A2112" t="s">
        <v>5489</v>
      </c>
      <c r="B2112">
        <v>133778</v>
      </c>
      <c r="C2112">
        <v>500000</v>
      </c>
      <c r="D2112">
        <v>-366222</v>
      </c>
    </row>
    <row r="2113" spans="1:4" x14ac:dyDescent="0.35">
      <c r="A2113" t="s">
        <v>5352</v>
      </c>
      <c r="B2113">
        <v>610991</v>
      </c>
      <c r="C2113">
        <v>1000000</v>
      </c>
      <c r="D2113">
        <v>-389009</v>
      </c>
    </row>
    <row r="2114" spans="1:4" x14ac:dyDescent="0.35">
      <c r="A2114" t="s">
        <v>4439</v>
      </c>
      <c r="B2114">
        <v>6601079</v>
      </c>
      <c r="C2114">
        <v>7000000</v>
      </c>
      <c r="D2114">
        <v>-398921</v>
      </c>
    </row>
    <row r="2115" spans="1:4" x14ac:dyDescent="0.35">
      <c r="A2115" t="s">
        <v>5492</v>
      </c>
      <c r="B2115">
        <v>98017</v>
      </c>
      <c r="C2115">
        <v>500000</v>
      </c>
      <c r="D2115">
        <v>-401983</v>
      </c>
    </row>
    <row r="2116" spans="1:4" x14ac:dyDescent="0.35">
      <c r="A2116" t="s">
        <v>5405</v>
      </c>
      <c r="B2116">
        <v>442638</v>
      </c>
      <c r="C2116">
        <v>850000</v>
      </c>
      <c r="D2116">
        <v>-407362</v>
      </c>
    </row>
    <row r="2117" spans="1:4" x14ac:dyDescent="0.35">
      <c r="A2117" t="s">
        <v>5540</v>
      </c>
      <c r="B2117">
        <v>34151</v>
      </c>
      <c r="C2117">
        <v>450000</v>
      </c>
      <c r="D2117">
        <v>-415849</v>
      </c>
    </row>
    <row r="2118" spans="1:4" x14ac:dyDescent="0.35">
      <c r="A2118" t="s">
        <v>5353</v>
      </c>
      <c r="B2118">
        <v>582024</v>
      </c>
      <c r="C2118">
        <v>1000000</v>
      </c>
      <c r="D2118">
        <v>-417976</v>
      </c>
    </row>
    <row r="2119" spans="1:4" x14ac:dyDescent="0.35">
      <c r="A2119" t="s">
        <v>2892</v>
      </c>
      <c r="B2119">
        <v>8579684</v>
      </c>
      <c r="C2119">
        <v>9000000</v>
      </c>
      <c r="D2119">
        <v>-420316</v>
      </c>
    </row>
    <row r="2120" spans="1:4" x14ac:dyDescent="0.35">
      <c r="A2120" t="s">
        <v>2892</v>
      </c>
      <c r="B2120">
        <v>8579684</v>
      </c>
      <c r="C2120">
        <v>9000000</v>
      </c>
      <c r="D2120">
        <v>-420316</v>
      </c>
    </row>
    <row r="2121" spans="1:4" x14ac:dyDescent="0.35">
      <c r="A2121" t="s">
        <v>5447</v>
      </c>
      <c r="B2121">
        <v>171988</v>
      </c>
      <c r="C2121">
        <v>600000</v>
      </c>
      <c r="D2121">
        <v>-428012</v>
      </c>
    </row>
    <row r="2122" spans="1:4" x14ac:dyDescent="0.35">
      <c r="A2122" t="s">
        <v>4995</v>
      </c>
      <c r="B2122">
        <v>3071947</v>
      </c>
      <c r="C2122">
        <v>3500000</v>
      </c>
      <c r="D2122">
        <v>-428053</v>
      </c>
    </row>
    <row r="2123" spans="1:4" x14ac:dyDescent="0.35">
      <c r="A2123" t="s">
        <v>5490</v>
      </c>
      <c r="B2123">
        <v>52850</v>
      </c>
      <c r="C2123">
        <v>500000</v>
      </c>
      <c r="D2123">
        <v>-447150</v>
      </c>
    </row>
    <row r="2124" spans="1:4" x14ac:dyDescent="0.35">
      <c r="A2124" t="s">
        <v>5382</v>
      </c>
      <c r="B2124">
        <v>48430</v>
      </c>
      <c r="C2124">
        <v>500000</v>
      </c>
      <c r="D2124">
        <v>-451570</v>
      </c>
    </row>
    <row r="2125" spans="1:4" x14ac:dyDescent="0.35">
      <c r="A2125" t="s">
        <v>1697</v>
      </c>
      <c r="B2125">
        <v>41543207</v>
      </c>
      <c r="C2125">
        <v>42000000</v>
      </c>
      <c r="D2125">
        <v>-456793</v>
      </c>
    </row>
    <row r="2126" spans="1:4" x14ac:dyDescent="0.35">
      <c r="A2126" t="s">
        <v>1846</v>
      </c>
      <c r="B2126">
        <v>32645</v>
      </c>
      <c r="C2126">
        <v>500000</v>
      </c>
      <c r="D2126">
        <v>-467355</v>
      </c>
    </row>
    <row r="2127" spans="1:4" x14ac:dyDescent="0.35">
      <c r="A2127" t="s">
        <v>5493</v>
      </c>
      <c r="B2127">
        <v>31937</v>
      </c>
      <c r="C2127">
        <v>500000</v>
      </c>
      <c r="D2127">
        <v>-468063</v>
      </c>
    </row>
    <row r="2128" spans="1:4" x14ac:dyDescent="0.35">
      <c r="A2128" t="s">
        <v>2083</v>
      </c>
      <c r="B2128">
        <v>34531832</v>
      </c>
      <c r="C2128">
        <v>35000000</v>
      </c>
      <c r="D2128">
        <v>-468168</v>
      </c>
    </row>
    <row r="2129" spans="1:4" x14ac:dyDescent="0.35">
      <c r="A2129" t="s">
        <v>5428</v>
      </c>
      <c r="B2129">
        <v>26297</v>
      </c>
      <c r="C2129">
        <v>500000</v>
      </c>
      <c r="D2129">
        <v>-473703</v>
      </c>
    </row>
    <row r="2130" spans="1:4" x14ac:dyDescent="0.35">
      <c r="A2130" t="s">
        <v>5510</v>
      </c>
      <c r="B2130">
        <v>23000</v>
      </c>
      <c r="C2130">
        <v>500000</v>
      </c>
      <c r="D2130">
        <v>-477000</v>
      </c>
    </row>
    <row r="2131" spans="1:4" x14ac:dyDescent="0.35">
      <c r="A2131" t="s">
        <v>5503</v>
      </c>
      <c r="B2131">
        <v>21199</v>
      </c>
      <c r="C2131">
        <v>500000</v>
      </c>
      <c r="D2131">
        <v>-478801</v>
      </c>
    </row>
    <row r="2132" spans="1:4" x14ac:dyDescent="0.35">
      <c r="A2132" t="s">
        <v>5171</v>
      </c>
      <c r="B2132">
        <v>1420578</v>
      </c>
      <c r="C2132">
        <v>1900000</v>
      </c>
      <c r="D2132">
        <v>-479422</v>
      </c>
    </row>
    <row r="2133" spans="1:4" x14ac:dyDescent="0.35">
      <c r="A2133" t="s">
        <v>5495</v>
      </c>
      <c r="B2133">
        <v>13134</v>
      </c>
      <c r="C2133">
        <v>500000</v>
      </c>
      <c r="D2133">
        <v>-486866</v>
      </c>
    </row>
    <row r="2134" spans="1:4" x14ac:dyDescent="0.35">
      <c r="A2134" t="s">
        <v>5499</v>
      </c>
      <c r="B2134">
        <v>12055</v>
      </c>
      <c r="C2134">
        <v>500000</v>
      </c>
      <c r="D2134">
        <v>-487945</v>
      </c>
    </row>
    <row r="2135" spans="1:4" x14ac:dyDescent="0.35">
      <c r="A2135" t="s">
        <v>2094</v>
      </c>
      <c r="B2135">
        <v>34507079</v>
      </c>
      <c r="C2135">
        <v>35000000</v>
      </c>
      <c r="D2135">
        <v>-492921</v>
      </c>
    </row>
    <row r="2136" spans="1:4" x14ac:dyDescent="0.35">
      <c r="A2136" t="s">
        <v>5501</v>
      </c>
      <c r="B2136">
        <v>1332</v>
      </c>
      <c r="C2136">
        <v>500000</v>
      </c>
      <c r="D2136">
        <v>-498668</v>
      </c>
    </row>
    <row r="2137" spans="1:4" x14ac:dyDescent="0.35">
      <c r="A2137" t="s">
        <v>3404</v>
      </c>
      <c r="B2137">
        <v>15500000</v>
      </c>
      <c r="C2137">
        <v>16000000</v>
      </c>
      <c r="D2137">
        <v>-500000</v>
      </c>
    </row>
    <row r="2138" spans="1:4" x14ac:dyDescent="0.35">
      <c r="A2138" t="s">
        <v>2193</v>
      </c>
      <c r="B2138">
        <v>31493782</v>
      </c>
      <c r="C2138">
        <v>32000000</v>
      </c>
      <c r="D2138">
        <v>-506218</v>
      </c>
    </row>
    <row r="2139" spans="1:4" x14ac:dyDescent="0.35">
      <c r="A2139" t="s">
        <v>5366</v>
      </c>
      <c r="B2139">
        <v>484221</v>
      </c>
      <c r="C2139">
        <v>1000000</v>
      </c>
      <c r="D2139">
        <v>-515779</v>
      </c>
    </row>
    <row r="2140" spans="1:4" x14ac:dyDescent="0.35">
      <c r="A2140" t="s">
        <v>5401</v>
      </c>
      <c r="B2140">
        <v>381186</v>
      </c>
      <c r="C2140">
        <v>900000</v>
      </c>
      <c r="D2140">
        <v>-518814</v>
      </c>
    </row>
    <row r="2141" spans="1:4" x14ac:dyDescent="0.35">
      <c r="A2141" t="s">
        <v>5144</v>
      </c>
      <c r="B2141">
        <v>1477002</v>
      </c>
      <c r="C2141">
        <v>2000000</v>
      </c>
      <c r="D2141">
        <v>-522998</v>
      </c>
    </row>
    <row r="2142" spans="1:4" x14ac:dyDescent="0.35">
      <c r="A2142" t="s">
        <v>4118</v>
      </c>
      <c r="B2142">
        <v>9473382</v>
      </c>
      <c r="C2142">
        <v>10000000</v>
      </c>
      <c r="D2142">
        <v>-526618</v>
      </c>
    </row>
    <row r="2143" spans="1:4" x14ac:dyDescent="0.35">
      <c r="A2143" t="s">
        <v>4845</v>
      </c>
      <c r="B2143">
        <v>3468572</v>
      </c>
      <c r="C2143">
        <v>4000000</v>
      </c>
      <c r="D2143">
        <v>-531428</v>
      </c>
    </row>
    <row r="2144" spans="1:4" x14ac:dyDescent="0.35">
      <c r="A2144" t="s">
        <v>5356</v>
      </c>
      <c r="B2144">
        <v>464655</v>
      </c>
      <c r="C2144">
        <v>1000000</v>
      </c>
      <c r="D2144">
        <v>-535345</v>
      </c>
    </row>
    <row r="2145" spans="1:4" x14ac:dyDescent="0.35">
      <c r="A2145" t="s">
        <v>5358</v>
      </c>
      <c r="B2145">
        <v>464126</v>
      </c>
      <c r="C2145">
        <v>1000000</v>
      </c>
      <c r="D2145">
        <v>-535874</v>
      </c>
    </row>
    <row r="2146" spans="1:4" x14ac:dyDescent="0.35">
      <c r="A2146" t="s">
        <v>5454</v>
      </c>
      <c r="B2146">
        <v>2245</v>
      </c>
      <c r="C2146">
        <v>560000</v>
      </c>
      <c r="D2146">
        <v>-557755</v>
      </c>
    </row>
    <row r="2147" spans="1:4" x14ac:dyDescent="0.35">
      <c r="A2147" t="s">
        <v>5419</v>
      </c>
      <c r="B2147">
        <v>35688</v>
      </c>
      <c r="C2147">
        <v>600000</v>
      </c>
      <c r="D2147">
        <v>-564312</v>
      </c>
    </row>
    <row r="2148" spans="1:4" x14ac:dyDescent="0.35">
      <c r="A2148" t="s">
        <v>5142</v>
      </c>
      <c r="B2148">
        <v>1430185</v>
      </c>
      <c r="C2148">
        <v>2000000</v>
      </c>
      <c r="D2148">
        <v>-569815</v>
      </c>
    </row>
    <row r="2149" spans="1:4" x14ac:dyDescent="0.35">
      <c r="A2149" t="s">
        <v>5360</v>
      </c>
      <c r="B2149">
        <v>428535</v>
      </c>
      <c r="C2149">
        <v>1000000</v>
      </c>
      <c r="D2149">
        <v>-571465</v>
      </c>
    </row>
    <row r="2150" spans="1:4" x14ac:dyDescent="0.35">
      <c r="A2150" t="s">
        <v>3395</v>
      </c>
      <c r="B2150">
        <v>15427192</v>
      </c>
      <c r="C2150">
        <v>16000000</v>
      </c>
      <c r="D2150">
        <v>-572808</v>
      </c>
    </row>
    <row r="2151" spans="1:4" x14ac:dyDescent="0.35">
      <c r="A2151" t="s">
        <v>5449</v>
      </c>
      <c r="B2151">
        <v>23616</v>
      </c>
      <c r="C2151">
        <v>600000</v>
      </c>
      <c r="D2151">
        <v>-576384</v>
      </c>
    </row>
    <row r="2152" spans="1:4" x14ac:dyDescent="0.35">
      <c r="A2152" t="s">
        <v>5451</v>
      </c>
      <c r="B2152">
        <v>13493</v>
      </c>
      <c r="C2152">
        <v>600000</v>
      </c>
      <c r="D2152">
        <v>-586507</v>
      </c>
    </row>
    <row r="2153" spans="1:4" x14ac:dyDescent="0.35">
      <c r="A2153" t="s">
        <v>5203</v>
      </c>
      <c r="B2153">
        <v>396035</v>
      </c>
      <c r="C2153">
        <v>1000000</v>
      </c>
      <c r="D2153">
        <v>-603965</v>
      </c>
    </row>
    <row r="2154" spans="1:4" x14ac:dyDescent="0.35">
      <c r="A2154" t="s">
        <v>5261</v>
      </c>
      <c r="B2154">
        <v>695229</v>
      </c>
      <c r="C2154">
        <v>1300000</v>
      </c>
      <c r="D2154">
        <v>-604771</v>
      </c>
    </row>
    <row r="2155" spans="1:4" x14ac:dyDescent="0.35">
      <c r="A2155" t="s">
        <v>5291</v>
      </c>
      <c r="B2155">
        <v>594904</v>
      </c>
      <c r="C2155">
        <v>1200000</v>
      </c>
      <c r="D2155">
        <v>-605096</v>
      </c>
    </row>
    <row r="2156" spans="1:4" x14ac:dyDescent="0.35">
      <c r="A2156" t="s">
        <v>516</v>
      </c>
      <c r="B2156">
        <v>104374107</v>
      </c>
      <c r="C2156">
        <v>105000000</v>
      </c>
      <c r="D2156">
        <v>-625893</v>
      </c>
    </row>
    <row r="2157" spans="1:4" x14ac:dyDescent="0.35">
      <c r="A2157" t="s">
        <v>4878</v>
      </c>
      <c r="B2157">
        <v>18469</v>
      </c>
      <c r="C2157">
        <v>650000</v>
      </c>
      <c r="D2157">
        <v>-631531</v>
      </c>
    </row>
    <row r="2158" spans="1:4" x14ac:dyDescent="0.35">
      <c r="A2158" t="s">
        <v>778</v>
      </c>
      <c r="B2158">
        <v>79363785</v>
      </c>
      <c r="C2158">
        <v>80000000</v>
      </c>
      <c r="D2158">
        <v>-636215</v>
      </c>
    </row>
    <row r="2159" spans="1:4" x14ac:dyDescent="0.35">
      <c r="A2159" t="s">
        <v>778</v>
      </c>
      <c r="B2159">
        <v>79363785</v>
      </c>
      <c r="C2159">
        <v>80000000</v>
      </c>
      <c r="D2159">
        <v>-636215</v>
      </c>
    </row>
    <row r="2160" spans="1:4" x14ac:dyDescent="0.35">
      <c r="A2160" t="s">
        <v>4569</v>
      </c>
      <c r="B2160">
        <v>5359774</v>
      </c>
      <c r="C2160">
        <v>6000000</v>
      </c>
      <c r="D2160">
        <v>-640226</v>
      </c>
    </row>
    <row r="2161" spans="1:4" x14ac:dyDescent="0.35">
      <c r="A2161" t="s">
        <v>5005</v>
      </c>
      <c r="B2161">
        <v>2848578</v>
      </c>
      <c r="C2161">
        <v>3500000</v>
      </c>
      <c r="D2161">
        <v>-651422</v>
      </c>
    </row>
    <row r="2162" spans="1:4" x14ac:dyDescent="0.35">
      <c r="A2162" t="s">
        <v>5417</v>
      </c>
      <c r="B2162">
        <v>144583</v>
      </c>
      <c r="C2162">
        <v>800000</v>
      </c>
      <c r="D2162">
        <v>-655417</v>
      </c>
    </row>
    <row r="2163" spans="1:4" x14ac:dyDescent="0.35">
      <c r="A2163" t="s">
        <v>5429</v>
      </c>
      <c r="B2163">
        <v>77501</v>
      </c>
      <c r="C2163">
        <v>750000</v>
      </c>
      <c r="D2163">
        <v>-672499</v>
      </c>
    </row>
    <row r="2164" spans="1:4" x14ac:dyDescent="0.35">
      <c r="A2164" t="s">
        <v>3322</v>
      </c>
      <c r="B2164">
        <v>16311763</v>
      </c>
      <c r="C2164">
        <v>17000000</v>
      </c>
      <c r="D2164">
        <v>-688237</v>
      </c>
    </row>
    <row r="2165" spans="1:4" x14ac:dyDescent="0.35">
      <c r="A2165" t="s">
        <v>5303</v>
      </c>
      <c r="B2165">
        <v>6013</v>
      </c>
      <c r="C2165">
        <v>695393</v>
      </c>
      <c r="D2165">
        <v>-689380</v>
      </c>
    </row>
    <row r="2166" spans="1:4" x14ac:dyDescent="0.35">
      <c r="A2166" t="s">
        <v>5438</v>
      </c>
      <c r="B2166">
        <v>10508</v>
      </c>
      <c r="C2166">
        <v>700000</v>
      </c>
      <c r="D2166">
        <v>-689492</v>
      </c>
    </row>
    <row r="2167" spans="1:4" x14ac:dyDescent="0.35">
      <c r="A2167" t="s">
        <v>5265</v>
      </c>
      <c r="B2167">
        <v>609042</v>
      </c>
      <c r="C2167">
        <v>1300000</v>
      </c>
      <c r="D2167">
        <v>-690958</v>
      </c>
    </row>
    <row r="2168" spans="1:4" x14ac:dyDescent="0.35">
      <c r="A2168" t="s">
        <v>4731</v>
      </c>
      <c r="B2168">
        <v>4306697</v>
      </c>
      <c r="C2168">
        <v>5000000</v>
      </c>
      <c r="D2168">
        <v>-693303</v>
      </c>
    </row>
    <row r="2169" spans="1:4" x14ac:dyDescent="0.35">
      <c r="A2169" t="s">
        <v>705</v>
      </c>
      <c r="B2169">
        <v>84303558</v>
      </c>
      <c r="C2169">
        <v>85000000</v>
      </c>
      <c r="D2169">
        <v>-696442</v>
      </c>
    </row>
    <row r="2170" spans="1:4" x14ac:dyDescent="0.35">
      <c r="A2170" t="s">
        <v>4783</v>
      </c>
      <c r="B2170">
        <v>3798532</v>
      </c>
      <c r="C2170">
        <v>4500000</v>
      </c>
      <c r="D2170">
        <v>-701468</v>
      </c>
    </row>
    <row r="2171" spans="1:4" x14ac:dyDescent="0.35">
      <c r="A2171" t="s">
        <v>5430</v>
      </c>
      <c r="B2171">
        <v>47329</v>
      </c>
      <c r="C2171">
        <v>750000</v>
      </c>
      <c r="D2171">
        <v>-702671</v>
      </c>
    </row>
    <row r="2172" spans="1:4" x14ac:dyDescent="0.35">
      <c r="A2172" t="s">
        <v>5199</v>
      </c>
      <c r="B2172">
        <v>992238</v>
      </c>
      <c r="C2172">
        <v>1700000</v>
      </c>
      <c r="D2172">
        <v>-707762</v>
      </c>
    </row>
    <row r="2173" spans="1:4" x14ac:dyDescent="0.35">
      <c r="A2173" t="s">
        <v>5372</v>
      </c>
      <c r="B2173">
        <v>287761</v>
      </c>
      <c r="C2173">
        <v>1000000</v>
      </c>
      <c r="D2173">
        <v>-712239</v>
      </c>
    </row>
    <row r="2174" spans="1:4" x14ac:dyDescent="0.35">
      <c r="A2174" t="s">
        <v>3797</v>
      </c>
      <c r="B2174">
        <v>12281500</v>
      </c>
      <c r="C2174">
        <v>13000000</v>
      </c>
      <c r="D2174">
        <v>-718500</v>
      </c>
    </row>
    <row r="2175" spans="1:4" x14ac:dyDescent="0.35">
      <c r="A2175" t="s">
        <v>5364</v>
      </c>
      <c r="B2175">
        <v>279282</v>
      </c>
      <c r="C2175">
        <v>1000000</v>
      </c>
      <c r="D2175">
        <v>-720718</v>
      </c>
    </row>
    <row r="2176" spans="1:4" x14ac:dyDescent="0.35">
      <c r="A2176" t="s">
        <v>5368</v>
      </c>
      <c r="B2176">
        <v>274661</v>
      </c>
      <c r="C2176">
        <v>1000000</v>
      </c>
      <c r="D2176">
        <v>-725339</v>
      </c>
    </row>
    <row r="2177" spans="1:4" x14ac:dyDescent="0.35">
      <c r="A2177" t="s">
        <v>4519</v>
      </c>
      <c r="B2177">
        <v>4063859</v>
      </c>
      <c r="C2177">
        <v>4800000</v>
      </c>
      <c r="D2177">
        <v>-736141</v>
      </c>
    </row>
    <row r="2178" spans="1:4" x14ac:dyDescent="0.35">
      <c r="A2178" t="s">
        <v>4895</v>
      </c>
      <c r="B2178">
        <v>2956000</v>
      </c>
      <c r="C2178">
        <v>3700000</v>
      </c>
      <c r="D2178">
        <v>-744000</v>
      </c>
    </row>
    <row r="2179" spans="1:4" x14ac:dyDescent="0.35">
      <c r="A2179" t="s">
        <v>1699</v>
      </c>
      <c r="B2179">
        <v>41252428</v>
      </c>
      <c r="C2179">
        <v>42000000</v>
      </c>
      <c r="D2179">
        <v>-747572</v>
      </c>
    </row>
    <row r="2180" spans="1:4" x14ac:dyDescent="0.35">
      <c r="A2180" t="s">
        <v>3544</v>
      </c>
      <c r="B2180">
        <v>14249005</v>
      </c>
      <c r="C2180">
        <v>15000000</v>
      </c>
      <c r="D2180">
        <v>-750995</v>
      </c>
    </row>
    <row r="2181" spans="1:4" x14ac:dyDescent="0.35">
      <c r="A2181" t="s">
        <v>5420</v>
      </c>
      <c r="B2181">
        <v>41709</v>
      </c>
      <c r="C2181">
        <v>800000</v>
      </c>
      <c r="D2181">
        <v>-758291</v>
      </c>
    </row>
    <row r="2182" spans="1:4" x14ac:dyDescent="0.35">
      <c r="A2182" t="s">
        <v>2792</v>
      </c>
      <c r="B2182">
        <v>23225911</v>
      </c>
      <c r="C2182">
        <v>24000000</v>
      </c>
      <c r="D2182">
        <v>-774089</v>
      </c>
    </row>
    <row r="2183" spans="1:4" x14ac:dyDescent="0.35">
      <c r="A2183" t="s">
        <v>5001</v>
      </c>
      <c r="B2183">
        <v>2223990</v>
      </c>
      <c r="C2183">
        <v>3000000</v>
      </c>
      <c r="D2183">
        <v>-776010</v>
      </c>
    </row>
    <row r="2184" spans="1:4" x14ac:dyDescent="0.35">
      <c r="A2184" t="s">
        <v>3977</v>
      </c>
      <c r="B2184">
        <v>10214647</v>
      </c>
      <c r="C2184">
        <v>11000000</v>
      </c>
      <c r="D2184">
        <v>-785353</v>
      </c>
    </row>
    <row r="2185" spans="1:4" x14ac:dyDescent="0.35">
      <c r="A2185" t="s">
        <v>5228</v>
      </c>
      <c r="B2185">
        <v>712294</v>
      </c>
      <c r="C2185">
        <v>1500000</v>
      </c>
      <c r="D2185">
        <v>-787706</v>
      </c>
    </row>
    <row r="2186" spans="1:4" x14ac:dyDescent="0.35">
      <c r="A2186" t="s">
        <v>4112</v>
      </c>
      <c r="B2186">
        <v>6712241</v>
      </c>
      <c r="C2186">
        <v>7500000</v>
      </c>
      <c r="D2186">
        <v>-787759</v>
      </c>
    </row>
    <row r="2187" spans="1:4" x14ac:dyDescent="0.35">
      <c r="A2187" t="s">
        <v>4618</v>
      </c>
      <c r="B2187">
        <v>6200756</v>
      </c>
      <c r="C2187">
        <v>7000000</v>
      </c>
      <c r="D2187">
        <v>-799244</v>
      </c>
    </row>
    <row r="2188" spans="1:4" x14ac:dyDescent="0.35">
      <c r="A2188" t="s">
        <v>5380</v>
      </c>
      <c r="B2188">
        <v>100659</v>
      </c>
      <c r="C2188">
        <v>900000</v>
      </c>
      <c r="D2188">
        <v>-799341</v>
      </c>
    </row>
    <row r="2189" spans="1:4" x14ac:dyDescent="0.35">
      <c r="A2189" t="s">
        <v>5519</v>
      </c>
      <c r="B2189">
        <v>258113</v>
      </c>
      <c r="C2189">
        <v>1066167</v>
      </c>
      <c r="D2189">
        <v>-808054</v>
      </c>
    </row>
    <row r="2190" spans="1:4" x14ac:dyDescent="0.35">
      <c r="A2190" t="s">
        <v>5411</v>
      </c>
      <c r="B2190">
        <v>15278</v>
      </c>
      <c r="C2190">
        <v>825000</v>
      </c>
      <c r="D2190">
        <v>-809722</v>
      </c>
    </row>
    <row r="2191" spans="1:4" x14ac:dyDescent="0.35">
      <c r="A2191" t="s">
        <v>5003</v>
      </c>
      <c r="B2191">
        <v>2181290</v>
      </c>
      <c r="C2191">
        <v>3000000</v>
      </c>
      <c r="D2191">
        <v>-818710</v>
      </c>
    </row>
    <row r="2192" spans="1:4" x14ac:dyDescent="0.35">
      <c r="A2192" t="s">
        <v>3237</v>
      </c>
      <c r="B2192">
        <v>17174870</v>
      </c>
      <c r="C2192">
        <v>18000000</v>
      </c>
      <c r="D2192">
        <v>-825130</v>
      </c>
    </row>
    <row r="2193" spans="1:4" x14ac:dyDescent="0.35">
      <c r="A2193" t="s">
        <v>4504</v>
      </c>
      <c r="B2193">
        <v>6173485</v>
      </c>
      <c r="C2193">
        <v>7000000</v>
      </c>
      <c r="D2193">
        <v>-826515</v>
      </c>
    </row>
    <row r="2194" spans="1:4" x14ac:dyDescent="0.35">
      <c r="A2194" t="s">
        <v>5370</v>
      </c>
      <c r="B2194">
        <v>144431</v>
      </c>
      <c r="C2194">
        <v>1000000</v>
      </c>
      <c r="D2194">
        <v>-855569</v>
      </c>
    </row>
    <row r="2195" spans="1:4" x14ac:dyDescent="0.35">
      <c r="A2195" t="s">
        <v>5187</v>
      </c>
      <c r="B2195">
        <v>638476</v>
      </c>
      <c r="C2195">
        <v>1500000</v>
      </c>
      <c r="D2195">
        <v>-861524</v>
      </c>
    </row>
    <row r="2196" spans="1:4" x14ac:dyDescent="0.35">
      <c r="A2196" t="s">
        <v>5146</v>
      </c>
      <c r="B2196">
        <v>1134049</v>
      </c>
      <c r="C2196">
        <v>2000000</v>
      </c>
      <c r="D2196">
        <v>-865951</v>
      </c>
    </row>
    <row r="2197" spans="1:4" x14ac:dyDescent="0.35">
      <c r="A2197" t="s">
        <v>5432</v>
      </c>
      <c r="B2197">
        <v>18378</v>
      </c>
      <c r="C2197">
        <v>900000</v>
      </c>
      <c r="D2197">
        <v>-881622</v>
      </c>
    </row>
    <row r="2198" spans="1:4" x14ac:dyDescent="0.35">
      <c r="A2198" t="s">
        <v>4784</v>
      </c>
      <c r="B2198">
        <v>3609278</v>
      </c>
      <c r="C2198">
        <v>4500000</v>
      </c>
      <c r="D2198">
        <v>-890722</v>
      </c>
    </row>
    <row r="2199" spans="1:4" x14ac:dyDescent="0.35">
      <c r="A2199" t="s">
        <v>5404</v>
      </c>
      <c r="B2199">
        <v>6643</v>
      </c>
      <c r="C2199">
        <v>900000</v>
      </c>
      <c r="D2199">
        <v>-893357</v>
      </c>
    </row>
    <row r="2200" spans="1:4" x14ac:dyDescent="0.35">
      <c r="A2200" t="s">
        <v>5362</v>
      </c>
      <c r="B2200">
        <v>104077</v>
      </c>
      <c r="C2200">
        <v>1000000</v>
      </c>
      <c r="D2200">
        <v>-895923</v>
      </c>
    </row>
    <row r="2201" spans="1:4" x14ac:dyDescent="0.35">
      <c r="A2201" t="s">
        <v>5374</v>
      </c>
      <c r="B2201">
        <v>100240</v>
      </c>
      <c r="C2201">
        <v>1000000</v>
      </c>
      <c r="D2201">
        <v>-899760</v>
      </c>
    </row>
    <row r="2202" spans="1:4" x14ac:dyDescent="0.35">
      <c r="A2202" t="s">
        <v>5141</v>
      </c>
      <c r="B2202">
        <v>1098224</v>
      </c>
      <c r="C2202">
        <v>2000000</v>
      </c>
      <c r="D2202">
        <v>-901776</v>
      </c>
    </row>
    <row r="2203" spans="1:4" x14ac:dyDescent="0.35">
      <c r="A2203" t="s">
        <v>5376</v>
      </c>
      <c r="B2203">
        <v>96734</v>
      </c>
      <c r="C2203">
        <v>1000000</v>
      </c>
      <c r="D2203">
        <v>-903266</v>
      </c>
    </row>
    <row r="2204" spans="1:4" x14ac:dyDescent="0.35">
      <c r="A2204" t="s">
        <v>1549</v>
      </c>
      <c r="B2204">
        <v>47095453</v>
      </c>
      <c r="C2204">
        <v>48000000</v>
      </c>
      <c r="D2204">
        <v>-904547</v>
      </c>
    </row>
    <row r="2205" spans="1:4" x14ac:dyDescent="0.35">
      <c r="A2205" t="s">
        <v>5663</v>
      </c>
      <c r="B2205">
        <v>94596</v>
      </c>
      <c r="C2205">
        <v>1000000</v>
      </c>
      <c r="D2205">
        <v>-905404</v>
      </c>
    </row>
    <row r="2206" spans="1:4" x14ac:dyDescent="0.35">
      <c r="A2206" t="s">
        <v>5397</v>
      </c>
      <c r="B2206">
        <v>20186</v>
      </c>
      <c r="C2206">
        <v>930000</v>
      </c>
      <c r="D2206">
        <v>-909814</v>
      </c>
    </row>
    <row r="2207" spans="1:4" x14ac:dyDescent="0.35">
      <c r="A2207" t="s">
        <v>4730</v>
      </c>
      <c r="B2207">
        <v>4074023</v>
      </c>
      <c r="C2207">
        <v>5000000</v>
      </c>
      <c r="D2207">
        <v>-925977</v>
      </c>
    </row>
    <row r="2208" spans="1:4" x14ac:dyDescent="0.35">
      <c r="A2208" t="s">
        <v>3235</v>
      </c>
      <c r="B2208">
        <v>17071230</v>
      </c>
      <c r="C2208">
        <v>18000000</v>
      </c>
      <c r="D2208">
        <v>-928770</v>
      </c>
    </row>
    <row r="2209" spans="1:4" x14ac:dyDescent="0.35">
      <c r="A2209" t="s">
        <v>5388</v>
      </c>
      <c r="B2209">
        <v>62480</v>
      </c>
      <c r="C2209">
        <v>1000000</v>
      </c>
      <c r="D2209">
        <v>-937520</v>
      </c>
    </row>
    <row r="2210" spans="1:4" x14ac:dyDescent="0.35">
      <c r="A2210" t="s">
        <v>4864</v>
      </c>
      <c r="B2210">
        <v>354704</v>
      </c>
      <c r="C2210">
        <v>1300000</v>
      </c>
      <c r="D2210">
        <v>-945296</v>
      </c>
    </row>
    <row r="2211" spans="1:4" x14ac:dyDescent="0.35">
      <c r="A2211" t="s">
        <v>5263</v>
      </c>
      <c r="B2211">
        <v>638951</v>
      </c>
      <c r="C2211">
        <v>1592000</v>
      </c>
      <c r="D2211">
        <v>-953049</v>
      </c>
    </row>
    <row r="2212" spans="1:4" x14ac:dyDescent="0.35">
      <c r="A2212" t="s">
        <v>2689</v>
      </c>
      <c r="B2212">
        <v>15045676</v>
      </c>
      <c r="C2212">
        <v>16000000</v>
      </c>
      <c r="D2212">
        <v>-954324</v>
      </c>
    </row>
    <row r="2213" spans="1:4" x14ac:dyDescent="0.35">
      <c r="A2213" t="s">
        <v>2675</v>
      </c>
      <c r="B2213">
        <v>24042490</v>
      </c>
      <c r="C2213">
        <v>25000000</v>
      </c>
      <c r="D2213">
        <v>-957510</v>
      </c>
    </row>
    <row r="2214" spans="1:4" x14ac:dyDescent="0.35">
      <c r="A2214" t="s">
        <v>4735</v>
      </c>
      <c r="B2214">
        <v>4040588</v>
      </c>
      <c r="C2214">
        <v>5000000</v>
      </c>
      <c r="D2214">
        <v>-959412</v>
      </c>
    </row>
    <row r="2215" spans="1:4" x14ac:dyDescent="0.35">
      <c r="A2215" t="s">
        <v>5383</v>
      </c>
      <c r="B2215">
        <v>21210</v>
      </c>
      <c r="C2215">
        <v>1000000</v>
      </c>
      <c r="D2215">
        <v>-978790</v>
      </c>
    </row>
    <row r="2216" spans="1:4" x14ac:dyDescent="0.35">
      <c r="A2216" t="s">
        <v>5269</v>
      </c>
      <c r="B2216">
        <v>19539</v>
      </c>
      <c r="C2216">
        <v>1000000</v>
      </c>
      <c r="D2216">
        <v>-980461</v>
      </c>
    </row>
    <row r="2217" spans="1:4" x14ac:dyDescent="0.35">
      <c r="A2217" t="s">
        <v>5384</v>
      </c>
      <c r="B2217">
        <v>12996</v>
      </c>
      <c r="C2217">
        <v>1000000</v>
      </c>
      <c r="D2217">
        <v>-987004</v>
      </c>
    </row>
    <row r="2218" spans="1:4" x14ac:dyDescent="0.35">
      <c r="A2218" t="s">
        <v>5386</v>
      </c>
      <c r="B2218">
        <v>10018</v>
      </c>
      <c r="C2218">
        <v>1000000</v>
      </c>
      <c r="D2218">
        <v>-989982</v>
      </c>
    </row>
    <row r="2219" spans="1:4" x14ac:dyDescent="0.35">
      <c r="A2219" t="s">
        <v>5390</v>
      </c>
      <c r="B2219">
        <v>6387</v>
      </c>
      <c r="C2219">
        <v>1000000</v>
      </c>
      <c r="D2219">
        <v>-993613</v>
      </c>
    </row>
    <row r="2220" spans="1:4" x14ac:dyDescent="0.35">
      <c r="A2220" t="s">
        <v>5391</v>
      </c>
      <c r="B2220">
        <v>721</v>
      </c>
      <c r="C2220">
        <v>1000000</v>
      </c>
      <c r="D2220">
        <v>-999279</v>
      </c>
    </row>
    <row r="2221" spans="1:4" x14ac:dyDescent="0.35">
      <c r="A2221" t="s">
        <v>2467</v>
      </c>
      <c r="B2221">
        <v>27000000</v>
      </c>
      <c r="C2221">
        <v>28000000</v>
      </c>
      <c r="D2221">
        <v>-1000000</v>
      </c>
    </row>
    <row r="2222" spans="1:4" x14ac:dyDescent="0.35">
      <c r="A2222" t="s">
        <v>2805</v>
      </c>
      <c r="B2222">
        <v>21973182</v>
      </c>
      <c r="C2222">
        <v>23000000</v>
      </c>
      <c r="D2222">
        <v>-1026818</v>
      </c>
    </row>
    <row r="2223" spans="1:4" x14ac:dyDescent="0.35">
      <c r="A2223" t="s">
        <v>5309</v>
      </c>
      <c r="B2223">
        <v>56129</v>
      </c>
      <c r="C2223">
        <v>1100000</v>
      </c>
      <c r="D2223">
        <v>-1043871</v>
      </c>
    </row>
    <row r="2224" spans="1:4" x14ac:dyDescent="0.35">
      <c r="A2224" t="s">
        <v>5037</v>
      </c>
      <c r="B2224">
        <v>952620</v>
      </c>
      <c r="C2224">
        <v>2000000</v>
      </c>
      <c r="D2224">
        <v>-1047380</v>
      </c>
    </row>
    <row r="2225" spans="1:4" x14ac:dyDescent="0.35">
      <c r="A2225" t="s">
        <v>5231</v>
      </c>
      <c r="B2225">
        <v>418953</v>
      </c>
      <c r="C2225">
        <v>1500000</v>
      </c>
      <c r="D2225">
        <v>-1081047</v>
      </c>
    </row>
    <row r="2226" spans="1:4" x14ac:dyDescent="0.35">
      <c r="A2226" t="s">
        <v>5615</v>
      </c>
      <c r="B2226">
        <v>110720</v>
      </c>
      <c r="C2226">
        <v>1200000</v>
      </c>
      <c r="D2226">
        <v>-1089280</v>
      </c>
    </row>
    <row r="2227" spans="1:4" x14ac:dyDescent="0.35">
      <c r="A2227" t="s">
        <v>5233</v>
      </c>
      <c r="B2227">
        <v>406035</v>
      </c>
      <c r="C2227">
        <v>1500000</v>
      </c>
      <c r="D2227">
        <v>-1093965</v>
      </c>
    </row>
    <row r="2228" spans="1:4" x14ac:dyDescent="0.35">
      <c r="A2228" t="s">
        <v>5255</v>
      </c>
      <c r="B2228">
        <v>304124</v>
      </c>
      <c r="C2228">
        <v>1400000</v>
      </c>
      <c r="D2228">
        <v>-1095876</v>
      </c>
    </row>
    <row r="2229" spans="1:4" x14ac:dyDescent="0.35">
      <c r="A2229" t="s">
        <v>4846</v>
      </c>
      <c r="B2229">
        <v>2892582</v>
      </c>
      <c r="C2229">
        <v>4000000</v>
      </c>
      <c r="D2229">
        <v>-1107418</v>
      </c>
    </row>
    <row r="2230" spans="1:4" x14ac:dyDescent="0.35">
      <c r="A2230" t="s">
        <v>3027</v>
      </c>
      <c r="B2230">
        <v>18882880</v>
      </c>
      <c r="C2230">
        <v>20000000</v>
      </c>
      <c r="D2230">
        <v>-1117120</v>
      </c>
    </row>
    <row r="2231" spans="1:4" x14ac:dyDescent="0.35">
      <c r="A2231" t="s">
        <v>5234</v>
      </c>
      <c r="B2231">
        <v>373967</v>
      </c>
      <c r="C2231">
        <v>1500000</v>
      </c>
      <c r="D2231">
        <v>-1126033</v>
      </c>
    </row>
    <row r="2232" spans="1:4" x14ac:dyDescent="0.35">
      <c r="A2232" t="s">
        <v>4572</v>
      </c>
      <c r="B2232">
        <v>4859475</v>
      </c>
      <c r="C2232">
        <v>6000000</v>
      </c>
      <c r="D2232">
        <v>-1140525</v>
      </c>
    </row>
    <row r="2233" spans="1:4" x14ac:dyDescent="0.35">
      <c r="A2233" t="s">
        <v>5293</v>
      </c>
      <c r="B2233">
        <v>58936</v>
      </c>
      <c r="C2233">
        <v>1200000</v>
      </c>
      <c r="D2233">
        <v>-1141064</v>
      </c>
    </row>
    <row r="2234" spans="1:4" x14ac:dyDescent="0.35">
      <c r="A2234" t="s">
        <v>3526</v>
      </c>
      <c r="B2234">
        <v>18843314</v>
      </c>
      <c r="C2234">
        <v>20000000</v>
      </c>
      <c r="D2234">
        <v>-1156686</v>
      </c>
    </row>
    <row r="2235" spans="1:4" x14ac:dyDescent="0.35">
      <c r="A2235" t="s">
        <v>5087</v>
      </c>
      <c r="B2235">
        <v>327919</v>
      </c>
      <c r="C2235">
        <v>1500000</v>
      </c>
      <c r="D2235">
        <v>-1172081</v>
      </c>
    </row>
    <row r="2236" spans="1:4" x14ac:dyDescent="0.35">
      <c r="A2236" t="s">
        <v>5295</v>
      </c>
      <c r="B2236">
        <v>24784</v>
      </c>
      <c r="C2236">
        <v>1200000</v>
      </c>
      <c r="D2236">
        <v>-1175216</v>
      </c>
    </row>
    <row r="2237" spans="1:4" x14ac:dyDescent="0.35">
      <c r="A2237" t="s">
        <v>5002</v>
      </c>
      <c r="B2237">
        <v>1821983</v>
      </c>
      <c r="C2237">
        <v>3000000</v>
      </c>
      <c r="D2237">
        <v>-1178017</v>
      </c>
    </row>
    <row r="2238" spans="1:4" x14ac:dyDescent="0.35">
      <c r="A2238" t="s">
        <v>5297</v>
      </c>
      <c r="B2238">
        <v>7826</v>
      </c>
      <c r="C2238">
        <v>1200000</v>
      </c>
      <c r="D2238">
        <v>-1192174</v>
      </c>
    </row>
    <row r="2239" spans="1:4" x14ac:dyDescent="0.35">
      <c r="A2239" t="s">
        <v>5299</v>
      </c>
      <c r="B2239">
        <v>3830</v>
      </c>
      <c r="C2239">
        <v>1200000</v>
      </c>
      <c r="D2239">
        <v>-1196170</v>
      </c>
    </row>
    <row r="2240" spans="1:4" x14ac:dyDescent="0.35">
      <c r="A2240" t="s">
        <v>4848</v>
      </c>
      <c r="B2240">
        <v>2800000</v>
      </c>
      <c r="C2240">
        <v>4000000</v>
      </c>
      <c r="D2240">
        <v>-1200000</v>
      </c>
    </row>
    <row r="2241" spans="1:4" x14ac:dyDescent="0.35">
      <c r="A2241" t="s">
        <v>3396</v>
      </c>
      <c r="B2241">
        <v>14792779</v>
      </c>
      <c r="C2241">
        <v>16000000</v>
      </c>
      <c r="D2241">
        <v>-1207221</v>
      </c>
    </row>
    <row r="2242" spans="1:4" x14ac:dyDescent="0.35">
      <c r="A2242" t="s">
        <v>4993</v>
      </c>
      <c r="B2242">
        <v>3287435</v>
      </c>
      <c r="C2242">
        <v>4500000</v>
      </c>
      <c r="D2242">
        <v>-1212565</v>
      </c>
    </row>
    <row r="2243" spans="1:4" x14ac:dyDescent="0.35">
      <c r="A2243" t="s">
        <v>1947</v>
      </c>
      <c r="B2243">
        <v>13782838</v>
      </c>
      <c r="C2243">
        <v>15000000</v>
      </c>
      <c r="D2243">
        <v>-1217162</v>
      </c>
    </row>
    <row r="2244" spans="1:4" x14ac:dyDescent="0.35">
      <c r="A2244" t="s">
        <v>5060</v>
      </c>
      <c r="B2244">
        <v>1282084</v>
      </c>
      <c r="C2244">
        <v>2500000</v>
      </c>
      <c r="D2244">
        <v>-1217916</v>
      </c>
    </row>
    <row r="2245" spans="1:4" x14ac:dyDescent="0.35">
      <c r="A2245" t="s">
        <v>5506</v>
      </c>
      <c r="B2245">
        <v>768045</v>
      </c>
      <c r="C2245">
        <v>2000000</v>
      </c>
      <c r="D2245">
        <v>-1231955</v>
      </c>
    </row>
    <row r="2246" spans="1:4" x14ac:dyDescent="0.35">
      <c r="A2246" t="s">
        <v>3552</v>
      </c>
      <c r="B2246">
        <v>13766014</v>
      </c>
      <c r="C2246">
        <v>15000000</v>
      </c>
      <c r="D2246">
        <v>-1233986</v>
      </c>
    </row>
    <row r="2247" spans="1:4" x14ac:dyDescent="0.35">
      <c r="A2247" t="s">
        <v>4866</v>
      </c>
      <c r="B2247">
        <v>265107</v>
      </c>
      <c r="C2247">
        <v>1500000</v>
      </c>
      <c r="D2247">
        <v>-1234893</v>
      </c>
    </row>
    <row r="2248" spans="1:4" x14ac:dyDescent="0.35">
      <c r="A2248" t="s">
        <v>1450</v>
      </c>
      <c r="B2248">
        <v>48745150</v>
      </c>
      <c r="C2248">
        <v>50000000</v>
      </c>
      <c r="D2248">
        <v>-1254850</v>
      </c>
    </row>
    <row r="2249" spans="1:4" x14ac:dyDescent="0.35">
      <c r="A2249" t="s">
        <v>3892</v>
      </c>
      <c r="B2249">
        <v>6739141</v>
      </c>
      <c r="C2249">
        <v>8000000</v>
      </c>
      <c r="D2249">
        <v>-1260859</v>
      </c>
    </row>
    <row r="2250" spans="1:4" x14ac:dyDescent="0.35">
      <c r="A2250" t="s">
        <v>5279</v>
      </c>
      <c r="B2250">
        <v>11278</v>
      </c>
      <c r="C2250">
        <v>1300000</v>
      </c>
      <c r="D2250">
        <v>-1288722</v>
      </c>
    </row>
    <row r="2251" spans="1:4" x14ac:dyDescent="0.35">
      <c r="A2251" t="s">
        <v>5189</v>
      </c>
      <c r="B2251">
        <v>505295</v>
      </c>
      <c r="C2251">
        <v>1800000</v>
      </c>
      <c r="D2251">
        <v>-1294705</v>
      </c>
    </row>
    <row r="2252" spans="1:4" x14ac:dyDescent="0.35">
      <c r="A2252" t="s">
        <v>3240</v>
      </c>
      <c r="B2252">
        <v>16702864</v>
      </c>
      <c r="C2252">
        <v>18000000</v>
      </c>
      <c r="D2252">
        <v>-1297136</v>
      </c>
    </row>
    <row r="2253" spans="1:4" x14ac:dyDescent="0.35">
      <c r="A2253" t="s">
        <v>1044</v>
      </c>
      <c r="B2253">
        <v>63695760</v>
      </c>
      <c r="C2253">
        <v>65000000</v>
      </c>
      <c r="D2253">
        <v>-1304240</v>
      </c>
    </row>
    <row r="2254" spans="1:4" x14ac:dyDescent="0.35">
      <c r="A2254" t="s">
        <v>5236</v>
      </c>
      <c r="B2254">
        <v>194568</v>
      </c>
      <c r="C2254">
        <v>1500000</v>
      </c>
      <c r="D2254">
        <v>-1305432</v>
      </c>
    </row>
    <row r="2255" spans="1:4" x14ac:dyDescent="0.35">
      <c r="A2255" t="s">
        <v>4441</v>
      </c>
      <c r="B2255">
        <v>5694308</v>
      </c>
      <c r="C2255">
        <v>7000000</v>
      </c>
      <c r="D2255">
        <v>-1305692</v>
      </c>
    </row>
    <row r="2256" spans="1:4" x14ac:dyDescent="0.35">
      <c r="A2256" t="s">
        <v>3335</v>
      </c>
      <c r="B2256">
        <v>15681020</v>
      </c>
      <c r="C2256">
        <v>17000000</v>
      </c>
      <c r="D2256">
        <v>-1318980</v>
      </c>
    </row>
    <row r="2257" spans="1:4" x14ac:dyDescent="0.35">
      <c r="A2257" t="s">
        <v>5242</v>
      </c>
      <c r="B2257">
        <v>173066</v>
      </c>
      <c r="C2257">
        <v>1500000</v>
      </c>
      <c r="D2257">
        <v>-1326934</v>
      </c>
    </row>
    <row r="2258" spans="1:4" x14ac:dyDescent="0.35">
      <c r="A2258" t="s">
        <v>2877</v>
      </c>
      <c r="B2258">
        <v>20668843</v>
      </c>
      <c r="C2258">
        <v>22000000</v>
      </c>
      <c r="D2258">
        <v>-1331157</v>
      </c>
    </row>
    <row r="2259" spans="1:4" x14ac:dyDescent="0.35">
      <c r="A2259" t="s">
        <v>5251</v>
      </c>
      <c r="B2259">
        <v>1163508</v>
      </c>
      <c r="C2259">
        <v>2500000</v>
      </c>
      <c r="D2259">
        <v>-1336492</v>
      </c>
    </row>
    <row r="2260" spans="1:4" x14ac:dyDescent="0.35">
      <c r="A2260" t="s">
        <v>5238</v>
      </c>
      <c r="B2260">
        <v>163245</v>
      </c>
      <c r="C2260">
        <v>1500000</v>
      </c>
      <c r="D2260">
        <v>-1336755</v>
      </c>
    </row>
    <row r="2261" spans="1:4" x14ac:dyDescent="0.35">
      <c r="A2261" t="s">
        <v>883</v>
      </c>
      <c r="B2261">
        <v>73661010</v>
      </c>
      <c r="C2261">
        <v>75000000</v>
      </c>
      <c r="D2261">
        <v>-1338990</v>
      </c>
    </row>
    <row r="2262" spans="1:4" x14ac:dyDescent="0.35">
      <c r="A2262" t="s">
        <v>5209</v>
      </c>
      <c r="B2262">
        <v>155972</v>
      </c>
      <c r="C2262">
        <v>1500000</v>
      </c>
      <c r="D2262">
        <v>-1344028</v>
      </c>
    </row>
    <row r="2263" spans="1:4" x14ac:dyDescent="0.35">
      <c r="A2263" t="s">
        <v>5147</v>
      </c>
      <c r="B2263">
        <v>653621</v>
      </c>
      <c r="C2263">
        <v>2000000</v>
      </c>
      <c r="D2263">
        <v>-1346379</v>
      </c>
    </row>
    <row r="2264" spans="1:4" x14ac:dyDescent="0.35">
      <c r="A2264" t="s">
        <v>2351</v>
      </c>
      <c r="B2264">
        <v>28644770</v>
      </c>
      <c r="C2264">
        <v>30000000</v>
      </c>
      <c r="D2264">
        <v>-1355230</v>
      </c>
    </row>
    <row r="2265" spans="1:4" x14ac:dyDescent="0.35">
      <c r="A2265" t="s">
        <v>5257</v>
      </c>
      <c r="B2265">
        <v>36830</v>
      </c>
      <c r="C2265">
        <v>1400000</v>
      </c>
      <c r="D2265">
        <v>-1363170</v>
      </c>
    </row>
    <row r="2266" spans="1:4" x14ac:dyDescent="0.35">
      <c r="A2266" t="s">
        <v>5240</v>
      </c>
      <c r="B2266">
        <v>119841</v>
      </c>
      <c r="C2266">
        <v>1500000</v>
      </c>
      <c r="D2266">
        <v>-1380159</v>
      </c>
    </row>
    <row r="2267" spans="1:4" x14ac:dyDescent="0.35">
      <c r="A2267" t="s">
        <v>5175</v>
      </c>
      <c r="B2267">
        <v>18435</v>
      </c>
      <c r="C2267">
        <v>1400000</v>
      </c>
      <c r="D2267">
        <v>-1381565</v>
      </c>
    </row>
    <row r="2268" spans="1:4" x14ac:dyDescent="0.35">
      <c r="A2268" t="s">
        <v>1179</v>
      </c>
      <c r="B2268">
        <v>46611204</v>
      </c>
      <c r="C2268">
        <v>48000000</v>
      </c>
      <c r="D2268">
        <v>-1388796</v>
      </c>
    </row>
    <row r="2269" spans="1:4" x14ac:dyDescent="0.35">
      <c r="A2269" t="s">
        <v>5245</v>
      </c>
      <c r="B2269">
        <v>105943</v>
      </c>
      <c r="C2269">
        <v>1500000</v>
      </c>
      <c r="D2269">
        <v>-1394057</v>
      </c>
    </row>
    <row r="2270" spans="1:4" x14ac:dyDescent="0.35">
      <c r="A2270" t="s">
        <v>4855</v>
      </c>
      <c r="B2270">
        <v>2601847</v>
      </c>
      <c r="C2270">
        <v>4000000</v>
      </c>
      <c r="D2270">
        <v>-1398153</v>
      </c>
    </row>
    <row r="2271" spans="1:4" x14ac:dyDescent="0.35">
      <c r="A2271" t="s">
        <v>5271</v>
      </c>
      <c r="B2271">
        <v>100358</v>
      </c>
      <c r="C2271">
        <v>1500000</v>
      </c>
      <c r="D2271">
        <v>-1399642</v>
      </c>
    </row>
    <row r="2272" spans="1:4" x14ac:dyDescent="0.35">
      <c r="A2272" t="s">
        <v>4600</v>
      </c>
      <c r="B2272">
        <v>3895664</v>
      </c>
      <c r="C2272">
        <v>5300000</v>
      </c>
      <c r="D2272">
        <v>-1404336</v>
      </c>
    </row>
    <row r="2273" spans="1:4" x14ac:dyDescent="0.35">
      <c r="A2273" t="s">
        <v>5243</v>
      </c>
      <c r="B2273">
        <v>92362</v>
      </c>
      <c r="C2273">
        <v>1500000</v>
      </c>
      <c r="D2273">
        <v>-1407638</v>
      </c>
    </row>
    <row r="2274" spans="1:4" x14ac:dyDescent="0.35">
      <c r="A2274" t="s">
        <v>5084</v>
      </c>
      <c r="B2274">
        <v>978908</v>
      </c>
      <c r="C2274">
        <v>2400000</v>
      </c>
      <c r="D2274">
        <v>-1421092</v>
      </c>
    </row>
    <row r="2275" spans="1:4" x14ac:dyDescent="0.35">
      <c r="A2275" t="s">
        <v>1552</v>
      </c>
      <c r="B2275">
        <v>53574088</v>
      </c>
      <c r="C2275">
        <v>55000000</v>
      </c>
      <c r="D2275">
        <v>-1425912</v>
      </c>
    </row>
    <row r="2276" spans="1:4" x14ac:dyDescent="0.35">
      <c r="A2276" t="s">
        <v>5378</v>
      </c>
      <c r="B2276">
        <v>49000</v>
      </c>
      <c r="C2276">
        <v>1500000</v>
      </c>
      <c r="D2276">
        <v>-1451000</v>
      </c>
    </row>
    <row r="2277" spans="1:4" x14ac:dyDescent="0.35">
      <c r="A2277" t="s">
        <v>5178</v>
      </c>
      <c r="B2277">
        <v>444044</v>
      </c>
      <c r="C2277">
        <v>1900000</v>
      </c>
      <c r="D2277">
        <v>-1455956</v>
      </c>
    </row>
    <row r="2278" spans="1:4" x14ac:dyDescent="0.35">
      <c r="A2278" t="s">
        <v>1819</v>
      </c>
      <c r="B2278">
        <v>38543473</v>
      </c>
      <c r="C2278">
        <v>40000000</v>
      </c>
      <c r="D2278">
        <v>-1456527</v>
      </c>
    </row>
    <row r="2279" spans="1:4" x14ac:dyDescent="0.35">
      <c r="A2279" t="s">
        <v>4574</v>
      </c>
      <c r="B2279">
        <v>4542775</v>
      </c>
      <c r="C2279">
        <v>6000000</v>
      </c>
      <c r="D2279">
        <v>-1457225</v>
      </c>
    </row>
    <row r="2280" spans="1:4" x14ac:dyDescent="0.35">
      <c r="A2280" t="s">
        <v>2555</v>
      </c>
      <c r="B2280">
        <v>54540525</v>
      </c>
      <c r="C2280">
        <v>56000000</v>
      </c>
      <c r="D2280">
        <v>-1459475</v>
      </c>
    </row>
    <row r="2281" spans="1:4" x14ac:dyDescent="0.35">
      <c r="A2281" t="s">
        <v>2673</v>
      </c>
      <c r="B2281">
        <v>23527955</v>
      </c>
      <c r="C2281">
        <v>25000000</v>
      </c>
      <c r="D2281">
        <v>-1472045</v>
      </c>
    </row>
    <row r="2282" spans="1:4" x14ac:dyDescent="0.35">
      <c r="A2282" t="s">
        <v>342</v>
      </c>
      <c r="B2282">
        <v>143523463</v>
      </c>
      <c r="C2282">
        <v>145000000</v>
      </c>
      <c r="D2282">
        <v>-1476537</v>
      </c>
    </row>
    <row r="2283" spans="1:4" x14ac:dyDescent="0.35">
      <c r="A2283" t="s">
        <v>5158</v>
      </c>
      <c r="B2283">
        <v>17580</v>
      </c>
      <c r="C2283">
        <v>1500000</v>
      </c>
      <c r="D2283">
        <v>-1482420</v>
      </c>
    </row>
    <row r="2284" spans="1:4" x14ac:dyDescent="0.35">
      <c r="A2284" t="s">
        <v>5248</v>
      </c>
      <c r="B2284">
        <v>3478</v>
      </c>
      <c r="C2284">
        <v>1500000</v>
      </c>
      <c r="D2284">
        <v>-1496522</v>
      </c>
    </row>
    <row r="2285" spans="1:4" x14ac:dyDescent="0.35">
      <c r="A2285" t="s">
        <v>5267</v>
      </c>
      <c r="B2285">
        <v>1521</v>
      </c>
      <c r="C2285">
        <v>1500000</v>
      </c>
      <c r="D2285">
        <v>-1498479</v>
      </c>
    </row>
    <row r="2286" spans="1:4" x14ac:dyDescent="0.35">
      <c r="A2286" t="s">
        <v>3978</v>
      </c>
      <c r="B2286">
        <v>11501093</v>
      </c>
      <c r="C2286">
        <v>13000000</v>
      </c>
      <c r="D2286">
        <v>-1498907</v>
      </c>
    </row>
    <row r="2287" spans="1:4" x14ac:dyDescent="0.35">
      <c r="A2287" t="s">
        <v>5393</v>
      </c>
      <c r="B2287">
        <v>703</v>
      </c>
      <c r="C2287">
        <v>1500000</v>
      </c>
      <c r="D2287">
        <v>-1499297</v>
      </c>
    </row>
    <row r="2288" spans="1:4" x14ac:dyDescent="0.35">
      <c r="A2288" t="s">
        <v>5106</v>
      </c>
      <c r="B2288">
        <v>792966</v>
      </c>
      <c r="C2288">
        <v>2300000</v>
      </c>
      <c r="D2288">
        <v>-1507034</v>
      </c>
    </row>
    <row r="2289" spans="1:4" x14ac:dyDescent="0.35">
      <c r="A2289" t="s">
        <v>5246</v>
      </c>
      <c r="B2289">
        <v>183490</v>
      </c>
      <c r="C2289">
        <v>1700000</v>
      </c>
      <c r="D2289">
        <v>-1516510</v>
      </c>
    </row>
    <row r="2290" spans="1:4" x14ac:dyDescent="0.35">
      <c r="A2290" t="s">
        <v>4104</v>
      </c>
      <c r="B2290">
        <v>8460995</v>
      </c>
      <c r="C2290">
        <v>10000000</v>
      </c>
      <c r="D2290">
        <v>-1539005</v>
      </c>
    </row>
    <row r="2291" spans="1:4" x14ac:dyDescent="0.35">
      <c r="A2291" t="s">
        <v>4770</v>
      </c>
      <c r="B2291">
        <v>1247453</v>
      </c>
      <c r="C2291">
        <v>2800000</v>
      </c>
      <c r="D2291">
        <v>-1552547</v>
      </c>
    </row>
    <row r="2292" spans="1:4" x14ac:dyDescent="0.35">
      <c r="A2292" t="s">
        <v>5307</v>
      </c>
      <c r="B2292">
        <v>39659</v>
      </c>
      <c r="C2292">
        <v>1600000</v>
      </c>
      <c r="D2292">
        <v>-1560341</v>
      </c>
    </row>
    <row r="2293" spans="1:4" x14ac:dyDescent="0.35">
      <c r="A2293" t="s">
        <v>4443</v>
      </c>
      <c r="B2293">
        <v>5430822</v>
      </c>
      <c r="C2293">
        <v>7000000</v>
      </c>
      <c r="D2293">
        <v>-1569178</v>
      </c>
    </row>
    <row r="2294" spans="1:4" x14ac:dyDescent="0.35">
      <c r="A2294" t="s">
        <v>5211</v>
      </c>
      <c r="B2294">
        <v>26893</v>
      </c>
      <c r="C2294">
        <v>1600000</v>
      </c>
      <c r="D2294">
        <v>-1573107</v>
      </c>
    </row>
    <row r="2295" spans="1:4" x14ac:dyDescent="0.35">
      <c r="A2295" t="s">
        <v>4849</v>
      </c>
      <c r="B2295">
        <v>2426851</v>
      </c>
      <c r="C2295">
        <v>4000000</v>
      </c>
      <c r="D2295">
        <v>-1573149</v>
      </c>
    </row>
    <row r="2296" spans="1:4" x14ac:dyDescent="0.35">
      <c r="A2296" t="s">
        <v>2058</v>
      </c>
      <c r="B2296">
        <v>33423521</v>
      </c>
      <c r="C2296">
        <v>35000000</v>
      </c>
      <c r="D2296">
        <v>-1576479</v>
      </c>
    </row>
    <row r="2297" spans="1:4" x14ac:dyDescent="0.35">
      <c r="A2297" t="s">
        <v>4793</v>
      </c>
      <c r="B2297">
        <v>410241</v>
      </c>
      <c r="C2297">
        <v>2000000</v>
      </c>
      <c r="D2297">
        <v>-1589759</v>
      </c>
    </row>
    <row r="2298" spans="1:4" x14ac:dyDescent="0.35">
      <c r="A2298" t="s">
        <v>5063</v>
      </c>
      <c r="B2298">
        <v>395592</v>
      </c>
      <c r="C2298">
        <v>2000000</v>
      </c>
      <c r="D2298">
        <v>-1604408</v>
      </c>
    </row>
    <row r="2299" spans="1:4" x14ac:dyDescent="0.35">
      <c r="A2299" t="s">
        <v>4578</v>
      </c>
      <c r="B2299">
        <v>4394936</v>
      </c>
      <c r="C2299">
        <v>6000000</v>
      </c>
      <c r="D2299">
        <v>-1605064</v>
      </c>
    </row>
    <row r="2300" spans="1:4" x14ac:dyDescent="0.35">
      <c r="A2300" t="s">
        <v>3378</v>
      </c>
      <c r="B2300">
        <v>33357476</v>
      </c>
      <c r="C2300">
        <v>35000000</v>
      </c>
      <c r="D2300">
        <v>-1642524</v>
      </c>
    </row>
    <row r="2301" spans="1:4" x14ac:dyDescent="0.35">
      <c r="A2301" t="s">
        <v>5213</v>
      </c>
      <c r="B2301">
        <v>2580</v>
      </c>
      <c r="C2301">
        <v>1650000</v>
      </c>
      <c r="D2301">
        <v>-1647420</v>
      </c>
    </row>
    <row r="2302" spans="1:4" x14ac:dyDescent="0.35">
      <c r="A2302" t="s">
        <v>4337</v>
      </c>
      <c r="B2302">
        <v>6350058</v>
      </c>
      <c r="C2302">
        <v>8000000</v>
      </c>
      <c r="D2302">
        <v>-1649942</v>
      </c>
    </row>
    <row r="2303" spans="1:4" x14ac:dyDescent="0.35">
      <c r="A2303" t="s">
        <v>4506</v>
      </c>
      <c r="B2303">
        <v>2338695</v>
      </c>
      <c r="C2303">
        <v>4000000</v>
      </c>
      <c r="D2303">
        <v>-1661305</v>
      </c>
    </row>
    <row r="2304" spans="1:4" x14ac:dyDescent="0.35">
      <c r="A2304" t="s">
        <v>3700</v>
      </c>
      <c r="B2304">
        <v>12282677</v>
      </c>
      <c r="C2304">
        <v>14000000</v>
      </c>
      <c r="D2304">
        <v>-1717323</v>
      </c>
    </row>
    <row r="2305" spans="1:4" x14ac:dyDescent="0.35">
      <c r="A2305" t="s">
        <v>5487</v>
      </c>
      <c r="B2305">
        <v>269061</v>
      </c>
      <c r="C2305">
        <v>2000000</v>
      </c>
      <c r="D2305">
        <v>-1730939</v>
      </c>
    </row>
    <row r="2306" spans="1:4" x14ac:dyDescent="0.35">
      <c r="A2306" t="s">
        <v>1453</v>
      </c>
      <c r="B2306">
        <v>48265581</v>
      </c>
      <c r="C2306">
        <v>50000000</v>
      </c>
      <c r="D2306">
        <v>-1734419</v>
      </c>
    </row>
    <row r="2307" spans="1:4" x14ac:dyDescent="0.35">
      <c r="A2307" t="s">
        <v>3798</v>
      </c>
      <c r="B2307">
        <v>10725228</v>
      </c>
      <c r="C2307">
        <v>12500000</v>
      </c>
      <c r="D2307">
        <v>-1774772</v>
      </c>
    </row>
    <row r="2308" spans="1:4" x14ac:dyDescent="0.35">
      <c r="A2308" t="s">
        <v>4749</v>
      </c>
      <c r="B2308">
        <v>3219029</v>
      </c>
      <c r="C2308">
        <v>5000000</v>
      </c>
      <c r="D2308">
        <v>-1780971</v>
      </c>
    </row>
    <row r="2309" spans="1:4" x14ac:dyDescent="0.35">
      <c r="A2309" t="s">
        <v>3782</v>
      </c>
      <c r="B2309">
        <v>1200000</v>
      </c>
      <c r="C2309">
        <v>3000000</v>
      </c>
      <c r="D2309">
        <v>-1800000</v>
      </c>
    </row>
    <row r="2310" spans="1:4" x14ac:dyDescent="0.35">
      <c r="A2310" t="s">
        <v>3880</v>
      </c>
      <c r="B2310">
        <v>10198766</v>
      </c>
      <c r="C2310">
        <v>12000000</v>
      </c>
      <c r="D2310">
        <v>-1801234</v>
      </c>
    </row>
    <row r="2311" spans="1:4" x14ac:dyDescent="0.35">
      <c r="A2311" t="s">
        <v>5162</v>
      </c>
      <c r="B2311">
        <v>198407</v>
      </c>
      <c r="C2311">
        <v>2000000</v>
      </c>
      <c r="D2311">
        <v>-1801593</v>
      </c>
    </row>
    <row r="2312" spans="1:4" x14ac:dyDescent="0.35">
      <c r="A2312" t="s">
        <v>4571</v>
      </c>
      <c r="B2312">
        <v>4693919</v>
      </c>
      <c r="C2312">
        <v>6500000</v>
      </c>
      <c r="D2312">
        <v>-1806081</v>
      </c>
    </row>
    <row r="2313" spans="1:4" x14ac:dyDescent="0.35">
      <c r="A2313" t="s">
        <v>5095</v>
      </c>
      <c r="B2313">
        <v>379643</v>
      </c>
      <c r="C2313">
        <v>2200000</v>
      </c>
      <c r="D2313">
        <v>-1820357</v>
      </c>
    </row>
    <row r="2314" spans="1:4" x14ac:dyDescent="0.35">
      <c r="A2314" t="s">
        <v>1815</v>
      </c>
      <c r="B2314">
        <v>38176892</v>
      </c>
      <c r="C2314">
        <v>40000000</v>
      </c>
      <c r="D2314">
        <v>-1823108</v>
      </c>
    </row>
    <row r="2315" spans="1:4" x14ac:dyDescent="0.35">
      <c r="A2315" t="s">
        <v>3981</v>
      </c>
      <c r="B2315">
        <v>9170214</v>
      </c>
      <c r="C2315">
        <v>11000000</v>
      </c>
      <c r="D2315">
        <v>-1829786</v>
      </c>
    </row>
    <row r="2316" spans="1:4" x14ac:dyDescent="0.35">
      <c r="A2316" t="s">
        <v>1452</v>
      </c>
      <c r="B2316">
        <v>48154732</v>
      </c>
      <c r="C2316">
        <v>50000000</v>
      </c>
      <c r="D2316">
        <v>-1845268</v>
      </c>
    </row>
    <row r="2317" spans="1:4" x14ac:dyDescent="0.35">
      <c r="A2317" t="s">
        <v>4621</v>
      </c>
      <c r="B2317">
        <v>3629758</v>
      </c>
      <c r="C2317">
        <v>5500000</v>
      </c>
      <c r="D2317">
        <v>-1870242</v>
      </c>
    </row>
    <row r="2318" spans="1:4" x14ac:dyDescent="0.35">
      <c r="A2318" t="s">
        <v>5153</v>
      </c>
      <c r="B2318">
        <v>124494</v>
      </c>
      <c r="C2318">
        <v>2000000</v>
      </c>
      <c r="D2318">
        <v>-1875506</v>
      </c>
    </row>
    <row r="2319" spans="1:4" x14ac:dyDescent="0.35">
      <c r="A2319" t="s">
        <v>4105</v>
      </c>
      <c r="B2319">
        <v>8111360</v>
      </c>
      <c r="C2319">
        <v>10000000</v>
      </c>
      <c r="D2319">
        <v>-1888640</v>
      </c>
    </row>
    <row r="2320" spans="1:4" x14ac:dyDescent="0.35">
      <c r="A2320" t="s">
        <v>3400</v>
      </c>
      <c r="B2320">
        <v>14108518</v>
      </c>
      <c r="C2320">
        <v>16000000</v>
      </c>
      <c r="D2320">
        <v>-1891482</v>
      </c>
    </row>
    <row r="2321" spans="1:4" x14ac:dyDescent="0.35">
      <c r="A2321" t="s">
        <v>1480</v>
      </c>
      <c r="B2321">
        <v>38105077</v>
      </c>
      <c r="C2321">
        <v>40000000</v>
      </c>
      <c r="D2321">
        <v>-1894923</v>
      </c>
    </row>
    <row r="2322" spans="1:4" x14ac:dyDescent="0.35">
      <c r="A2322" t="s">
        <v>4757</v>
      </c>
      <c r="B2322">
        <v>99147</v>
      </c>
      <c r="C2322">
        <v>2000000</v>
      </c>
      <c r="D2322">
        <v>-1900853</v>
      </c>
    </row>
    <row r="2323" spans="1:4" x14ac:dyDescent="0.35">
      <c r="A2323" t="s">
        <v>4178</v>
      </c>
      <c r="B2323">
        <v>3093491</v>
      </c>
      <c r="C2323">
        <v>5000000</v>
      </c>
      <c r="D2323">
        <v>-1906509</v>
      </c>
    </row>
    <row r="2324" spans="1:4" x14ac:dyDescent="0.35">
      <c r="A2324" t="s">
        <v>5195</v>
      </c>
      <c r="B2324">
        <v>92401</v>
      </c>
      <c r="C2324">
        <v>2000000</v>
      </c>
      <c r="D2324">
        <v>-1907599</v>
      </c>
    </row>
    <row r="2325" spans="1:4" x14ac:dyDescent="0.35">
      <c r="A2325" t="s">
        <v>1809</v>
      </c>
      <c r="B2325">
        <v>38087756</v>
      </c>
      <c r="C2325">
        <v>40000000</v>
      </c>
      <c r="D2325">
        <v>-1912244</v>
      </c>
    </row>
    <row r="2326" spans="1:4" x14ac:dyDescent="0.35">
      <c r="A2326" t="s">
        <v>3039</v>
      </c>
      <c r="B2326">
        <v>18081626</v>
      </c>
      <c r="C2326">
        <v>20000000</v>
      </c>
      <c r="D2326">
        <v>-1918374</v>
      </c>
    </row>
    <row r="2327" spans="1:4" x14ac:dyDescent="0.35">
      <c r="A2327" t="s">
        <v>4102</v>
      </c>
      <c r="B2327">
        <v>8070311</v>
      </c>
      <c r="C2327">
        <v>10000000</v>
      </c>
      <c r="D2327">
        <v>-1929689</v>
      </c>
    </row>
    <row r="2328" spans="1:4" x14ac:dyDescent="0.35">
      <c r="A2328" t="s">
        <v>4782</v>
      </c>
      <c r="B2328">
        <v>13060843</v>
      </c>
      <c r="C2328">
        <v>15000000</v>
      </c>
      <c r="D2328">
        <v>-1939157</v>
      </c>
    </row>
    <row r="2329" spans="1:4" x14ac:dyDescent="0.35">
      <c r="A2329" t="s">
        <v>5250</v>
      </c>
      <c r="B2329">
        <v>52166</v>
      </c>
      <c r="C2329">
        <v>2000000</v>
      </c>
      <c r="D2329">
        <v>-1947834</v>
      </c>
    </row>
    <row r="2330" spans="1:4" x14ac:dyDescent="0.35">
      <c r="A2330" t="s">
        <v>4736</v>
      </c>
      <c r="B2330">
        <v>3049135</v>
      </c>
      <c r="C2330">
        <v>5000000</v>
      </c>
      <c r="D2330">
        <v>-1950865</v>
      </c>
    </row>
    <row r="2331" spans="1:4" x14ac:dyDescent="0.35">
      <c r="A2331" t="s">
        <v>5354</v>
      </c>
      <c r="B2331">
        <v>548712</v>
      </c>
      <c r="C2331">
        <v>2500000</v>
      </c>
      <c r="D2331">
        <v>-1951288</v>
      </c>
    </row>
    <row r="2332" spans="1:4" x14ac:dyDescent="0.35">
      <c r="A2332" t="s">
        <v>3554</v>
      </c>
      <c r="B2332">
        <v>13034417</v>
      </c>
      <c r="C2332">
        <v>15000000</v>
      </c>
      <c r="D2332">
        <v>-1965583</v>
      </c>
    </row>
    <row r="2333" spans="1:4" x14ac:dyDescent="0.35">
      <c r="A2333" t="s">
        <v>5173</v>
      </c>
      <c r="B2333">
        <v>1028658</v>
      </c>
      <c r="C2333">
        <v>3000000</v>
      </c>
      <c r="D2333">
        <v>-1971342</v>
      </c>
    </row>
    <row r="2334" spans="1:4" x14ac:dyDescent="0.35">
      <c r="A2334" t="s">
        <v>4945</v>
      </c>
      <c r="B2334">
        <v>7680</v>
      </c>
      <c r="C2334">
        <v>2000000</v>
      </c>
      <c r="D2334">
        <v>-1992320</v>
      </c>
    </row>
    <row r="2335" spans="1:4" x14ac:dyDescent="0.35">
      <c r="A2335" t="s">
        <v>3360</v>
      </c>
      <c r="B2335">
        <v>13005485</v>
      </c>
      <c r="C2335">
        <v>15000000</v>
      </c>
      <c r="D2335">
        <v>-1994515</v>
      </c>
    </row>
    <row r="2336" spans="1:4" x14ac:dyDescent="0.35">
      <c r="A2336" t="s">
        <v>5164</v>
      </c>
      <c r="B2336">
        <v>4958</v>
      </c>
      <c r="C2336">
        <v>2000000</v>
      </c>
      <c r="D2336">
        <v>-1995042</v>
      </c>
    </row>
    <row r="2337" spans="1:4" x14ac:dyDescent="0.35">
      <c r="A2337" t="s">
        <v>5168</v>
      </c>
      <c r="B2337">
        <v>2436</v>
      </c>
      <c r="C2337">
        <v>2000000</v>
      </c>
      <c r="D2337">
        <v>-1997564</v>
      </c>
    </row>
    <row r="2338" spans="1:4" x14ac:dyDescent="0.35">
      <c r="A2338" t="s">
        <v>3198</v>
      </c>
      <c r="B2338">
        <v>13998282</v>
      </c>
      <c r="C2338">
        <v>16000000</v>
      </c>
      <c r="D2338">
        <v>-2001718</v>
      </c>
    </row>
    <row r="2339" spans="1:4" x14ac:dyDescent="0.35">
      <c r="A2339" t="s">
        <v>3198</v>
      </c>
      <c r="B2339">
        <v>13998282</v>
      </c>
      <c r="C2339">
        <v>16000000</v>
      </c>
      <c r="D2339">
        <v>-2001718</v>
      </c>
    </row>
    <row r="2340" spans="1:4" x14ac:dyDescent="0.35">
      <c r="A2340" t="s">
        <v>3750</v>
      </c>
      <c r="B2340">
        <v>10996440</v>
      </c>
      <c r="C2340">
        <v>13000000</v>
      </c>
      <c r="D2340">
        <v>-2003560</v>
      </c>
    </row>
    <row r="2341" spans="1:4" x14ac:dyDescent="0.35">
      <c r="A2341" t="s">
        <v>2537</v>
      </c>
      <c r="B2341">
        <v>25977365</v>
      </c>
      <c r="C2341">
        <v>28000000</v>
      </c>
      <c r="D2341">
        <v>-2022635</v>
      </c>
    </row>
    <row r="2342" spans="1:4" x14ac:dyDescent="0.35">
      <c r="A2342" t="s">
        <v>3429</v>
      </c>
      <c r="B2342">
        <v>13571817</v>
      </c>
      <c r="C2342">
        <v>15600000</v>
      </c>
      <c r="D2342">
        <v>-2028183</v>
      </c>
    </row>
    <row r="2343" spans="1:4" x14ac:dyDescent="0.35">
      <c r="A2343" t="s">
        <v>2660</v>
      </c>
      <c r="B2343">
        <v>24944213</v>
      </c>
      <c r="C2343">
        <v>27000000</v>
      </c>
      <c r="D2343">
        <v>-2055787</v>
      </c>
    </row>
    <row r="2344" spans="1:4" x14ac:dyDescent="0.35">
      <c r="A2344" t="s">
        <v>3420</v>
      </c>
      <c r="B2344">
        <v>13922211</v>
      </c>
      <c r="C2344">
        <v>16000000</v>
      </c>
      <c r="D2344">
        <v>-2077789</v>
      </c>
    </row>
    <row r="2345" spans="1:4" x14ac:dyDescent="0.35">
      <c r="A2345" t="s">
        <v>4941</v>
      </c>
      <c r="B2345">
        <v>104257</v>
      </c>
      <c r="C2345">
        <v>2200000</v>
      </c>
      <c r="D2345">
        <v>-2095743</v>
      </c>
    </row>
    <row r="2346" spans="1:4" x14ac:dyDescent="0.35">
      <c r="A2346" t="s">
        <v>5103</v>
      </c>
      <c r="B2346">
        <v>3330</v>
      </c>
      <c r="C2346">
        <v>2100000</v>
      </c>
      <c r="D2346">
        <v>-2096670</v>
      </c>
    </row>
    <row r="2347" spans="1:4" x14ac:dyDescent="0.35">
      <c r="A2347" t="s">
        <v>5081</v>
      </c>
      <c r="B2347">
        <v>322157</v>
      </c>
      <c r="C2347">
        <v>2500000</v>
      </c>
      <c r="D2347">
        <v>-2177843</v>
      </c>
    </row>
    <row r="2348" spans="1:4" x14ac:dyDescent="0.35">
      <c r="A2348" t="s">
        <v>4239</v>
      </c>
      <c r="B2348">
        <v>17804273</v>
      </c>
      <c r="C2348">
        <v>20000000</v>
      </c>
      <c r="D2348">
        <v>-2195727</v>
      </c>
    </row>
    <row r="2349" spans="1:4" x14ac:dyDescent="0.35">
      <c r="A2349" t="s">
        <v>3034</v>
      </c>
      <c r="B2349">
        <v>17803796</v>
      </c>
      <c r="C2349">
        <v>20000000</v>
      </c>
      <c r="D2349">
        <v>-2196204</v>
      </c>
    </row>
    <row r="2350" spans="1:4" x14ac:dyDescent="0.35">
      <c r="A2350" t="s">
        <v>3548</v>
      </c>
      <c r="B2350">
        <v>12801190</v>
      </c>
      <c r="C2350">
        <v>15000000</v>
      </c>
      <c r="D2350">
        <v>-2198810</v>
      </c>
    </row>
    <row r="2351" spans="1:4" x14ac:dyDescent="0.35">
      <c r="A2351" t="s">
        <v>2288</v>
      </c>
      <c r="B2351">
        <v>52799004</v>
      </c>
      <c r="C2351">
        <v>55000000</v>
      </c>
      <c r="D2351">
        <v>-2200996</v>
      </c>
    </row>
    <row r="2352" spans="1:4" x14ac:dyDescent="0.35">
      <c r="A2352" t="s">
        <v>2859</v>
      </c>
      <c r="B2352">
        <v>19783777</v>
      </c>
      <c r="C2352">
        <v>22000000</v>
      </c>
      <c r="D2352">
        <v>-2216223</v>
      </c>
    </row>
    <row r="2353" spans="1:4" x14ac:dyDescent="0.35">
      <c r="A2353" t="s">
        <v>4123</v>
      </c>
      <c r="B2353">
        <v>7764027</v>
      </c>
      <c r="C2353">
        <v>10000000</v>
      </c>
      <c r="D2353">
        <v>-2235973</v>
      </c>
    </row>
    <row r="2354" spans="1:4" x14ac:dyDescent="0.35">
      <c r="A2354" t="s">
        <v>2813</v>
      </c>
      <c r="B2354">
        <v>20763013</v>
      </c>
      <c r="C2354">
        <v>23000000</v>
      </c>
      <c r="D2354">
        <v>-2236987</v>
      </c>
    </row>
    <row r="2355" spans="1:4" x14ac:dyDescent="0.35">
      <c r="A2355" t="s">
        <v>1811</v>
      </c>
      <c r="B2355">
        <v>37752931</v>
      </c>
      <c r="C2355">
        <v>40000000</v>
      </c>
      <c r="D2355">
        <v>-2247069</v>
      </c>
    </row>
    <row r="2356" spans="1:4" x14ac:dyDescent="0.35">
      <c r="A2356" t="s">
        <v>5089</v>
      </c>
      <c r="B2356">
        <v>178739</v>
      </c>
      <c r="C2356">
        <v>2450000</v>
      </c>
      <c r="D2356">
        <v>-2271261</v>
      </c>
    </row>
    <row r="2357" spans="1:4" x14ac:dyDescent="0.35">
      <c r="A2357" t="s">
        <v>4445</v>
      </c>
      <c r="B2357">
        <v>4720371</v>
      </c>
      <c r="C2357">
        <v>7000000</v>
      </c>
      <c r="D2357">
        <v>-2279629</v>
      </c>
    </row>
    <row r="2358" spans="1:4" x14ac:dyDescent="0.35">
      <c r="A2358" t="s">
        <v>4739</v>
      </c>
      <c r="B2358">
        <v>2711210</v>
      </c>
      <c r="C2358">
        <v>5000000</v>
      </c>
      <c r="D2358">
        <v>-2288790</v>
      </c>
    </row>
    <row r="2359" spans="1:4" x14ac:dyDescent="0.35">
      <c r="A2359" t="s">
        <v>5166</v>
      </c>
      <c r="B2359">
        <v>7927</v>
      </c>
      <c r="C2359">
        <v>2300000</v>
      </c>
      <c r="D2359">
        <v>-2292073</v>
      </c>
    </row>
    <row r="2360" spans="1:4" x14ac:dyDescent="0.35">
      <c r="A2360" t="s">
        <v>5007</v>
      </c>
      <c r="B2360">
        <v>703002</v>
      </c>
      <c r="C2360">
        <v>3000000</v>
      </c>
      <c r="D2360">
        <v>-2296998</v>
      </c>
    </row>
    <row r="2361" spans="1:4" x14ac:dyDescent="0.35">
      <c r="A2361" t="s">
        <v>3546</v>
      </c>
      <c r="B2361">
        <v>12701880</v>
      </c>
      <c r="C2361">
        <v>15000000</v>
      </c>
      <c r="D2361">
        <v>-2298120</v>
      </c>
    </row>
    <row r="2362" spans="1:4" x14ac:dyDescent="0.35">
      <c r="A2362" t="s">
        <v>3636</v>
      </c>
      <c r="B2362">
        <v>7691700</v>
      </c>
      <c r="C2362">
        <v>10000000</v>
      </c>
      <c r="D2362">
        <v>-2308300</v>
      </c>
    </row>
    <row r="2363" spans="1:4" x14ac:dyDescent="0.35">
      <c r="A2363" t="s">
        <v>5045</v>
      </c>
      <c r="B2363">
        <v>475000</v>
      </c>
      <c r="C2363">
        <v>2800000</v>
      </c>
      <c r="D2363">
        <v>-2325000</v>
      </c>
    </row>
    <row r="2364" spans="1:4" x14ac:dyDescent="0.35">
      <c r="A2364" t="s">
        <v>5069</v>
      </c>
      <c r="B2364">
        <v>173783</v>
      </c>
      <c r="C2364">
        <v>2500000</v>
      </c>
      <c r="D2364">
        <v>-2326217</v>
      </c>
    </row>
    <row r="2365" spans="1:4" x14ac:dyDescent="0.35">
      <c r="A2365" t="s">
        <v>5071</v>
      </c>
      <c r="B2365">
        <v>118666</v>
      </c>
      <c r="C2365">
        <v>2500000</v>
      </c>
      <c r="D2365">
        <v>-2381334</v>
      </c>
    </row>
    <row r="2366" spans="1:4" x14ac:dyDescent="0.35">
      <c r="A2366" t="s">
        <v>4379</v>
      </c>
      <c r="B2366">
        <v>5100000</v>
      </c>
      <c r="C2366">
        <v>7500000</v>
      </c>
      <c r="D2366">
        <v>-2400000</v>
      </c>
    </row>
    <row r="2367" spans="1:4" x14ac:dyDescent="0.35">
      <c r="A2367" t="s">
        <v>5075</v>
      </c>
      <c r="B2367">
        <v>99851</v>
      </c>
      <c r="C2367">
        <v>2500000</v>
      </c>
      <c r="D2367">
        <v>-2400149</v>
      </c>
    </row>
    <row r="2368" spans="1:4" x14ac:dyDescent="0.35">
      <c r="A2368" t="s">
        <v>4796</v>
      </c>
      <c r="B2368">
        <v>92191</v>
      </c>
      <c r="C2368">
        <v>2500000</v>
      </c>
      <c r="D2368">
        <v>-2407809</v>
      </c>
    </row>
    <row r="2369" spans="1:4" x14ac:dyDescent="0.35">
      <c r="A2369" t="s">
        <v>4576</v>
      </c>
      <c r="B2369">
        <v>3588432</v>
      </c>
      <c r="C2369">
        <v>6000000</v>
      </c>
      <c r="D2369">
        <v>-2411568</v>
      </c>
    </row>
    <row r="2370" spans="1:4" x14ac:dyDescent="0.35">
      <c r="A2370" t="s">
        <v>5080</v>
      </c>
      <c r="B2370">
        <v>75727</v>
      </c>
      <c r="C2370">
        <v>2500000</v>
      </c>
      <c r="D2370">
        <v>-2424273</v>
      </c>
    </row>
    <row r="2371" spans="1:4" x14ac:dyDescent="0.35">
      <c r="A2371" t="s">
        <v>4153</v>
      </c>
      <c r="B2371">
        <v>7574066</v>
      </c>
      <c r="C2371">
        <v>10000000</v>
      </c>
      <c r="D2371">
        <v>-2425934</v>
      </c>
    </row>
    <row r="2372" spans="1:4" x14ac:dyDescent="0.35">
      <c r="A2372" t="s">
        <v>5073</v>
      </c>
      <c r="B2372">
        <v>71904</v>
      </c>
      <c r="C2372">
        <v>2500000</v>
      </c>
      <c r="D2372">
        <v>-2428096</v>
      </c>
    </row>
    <row r="2373" spans="1:4" x14ac:dyDescent="0.35">
      <c r="A2373" t="s">
        <v>4873</v>
      </c>
      <c r="B2373">
        <v>64359</v>
      </c>
      <c r="C2373">
        <v>2500000</v>
      </c>
      <c r="D2373">
        <v>-2435641</v>
      </c>
    </row>
    <row r="2374" spans="1:4" x14ac:dyDescent="0.35">
      <c r="A2374" t="s">
        <v>4108</v>
      </c>
      <c r="B2374">
        <v>7563670</v>
      </c>
      <c r="C2374">
        <v>10000000</v>
      </c>
      <c r="D2374">
        <v>-2436330</v>
      </c>
    </row>
    <row r="2375" spans="1:4" x14ac:dyDescent="0.35">
      <c r="A2375" t="s">
        <v>3241</v>
      </c>
      <c r="B2375">
        <v>15561627</v>
      </c>
      <c r="C2375">
        <v>18000000</v>
      </c>
      <c r="D2375">
        <v>-2438373</v>
      </c>
    </row>
    <row r="2376" spans="1:4" x14ac:dyDescent="0.35">
      <c r="A2376" t="s">
        <v>2050</v>
      </c>
      <c r="B2376">
        <v>37553932</v>
      </c>
      <c r="C2376">
        <v>40000000</v>
      </c>
      <c r="D2376">
        <v>-2446068</v>
      </c>
    </row>
    <row r="2377" spans="1:4" x14ac:dyDescent="0.35">
      <c r="A2377" t="s">
        <v>1462</v>
      </c>
      <c r="B2377">
        <v>47553512</v>
      </c>
      <c r="C2377">
        <v>50000000</v>
      </c>
      <c r="D2377">
        <v>-2446488</v>
      </c>
    </row>
    <row r="2378" spans="1:4" x14ac:dyDescent="0.35">
      <c r="A2378" t="s">
        <v>3550</v>
      </c>
      <c r="B2378">
        <v>12549485</v>
      </c>
      <c r="C2378">
        <v>15000000</v>
      </c>
      <c r="D2378">
        <v>-2450515</v>
      </c>
    </row>
    <row r="2379" spans="1:4" x14ac:dyDescent="0.35">
      <c r="A2379" t="s">
        <v>4244</v>
      </c>
      <c r="B2379">
        <v>6047856</v>
      </c>
      <c r="C2379">
        <v>8500000</v>
      </c>
      <c r="D2379">
        <v>-2452144</v>
      </c>
    </row>
    <row r="2380" spans="1:4" x14ac:dyDescent="0.35">
      <c r="A2380" t="s">
        <v>3036</v>
      </c>
      <c r="B2380">
        <v>17529157</v>
      </c>
      <c r="C2380">
        <v>20000000</v>
      </c>
      <c r="D2380">
        <v>-2470843</v>
      </c>
    </row>
    <row r="2381" spans="1:4" x14ac:dyDescent="0.35">
      <c r="A2381" t="s">
        <v>2059</v>
      </c>
      <c r="B2381">
        <v>32519322</v>
      </c>
      <c r="C2381">
        <v>35000000</v>
      </c>
      <c r="D2381">
        <v>-2480678</v>
      </c>
    </row>
    <row r="2382" spans="1:4" x14ac:dyDescent="0.35">
      <c r="A2382" t="s">
        <v>3040</v>
      </c>
      <c r="B2382">
        <v>17518220</v>
      </c>
      <c r="C2382">
        <v>20000000</v>
      </c>
      <c r="D2382">
        <v>-2481780</v>
      </c>
    </row>
    <row r="2383" spans="1:4" x14ac:dyDescent="0.35">
      <c r="A2383" t="s">
        <v>5119</v>
      </c>
      <c r="B2383">
        <v>7002255</v>
      </c>
      <c r="C2383">
        <v>9500000</v>
      </c>
      <c r="D2383">
        <v>-2497745</v>
      </c>
    </row>
    <row r="2384" spans="1:4" x14ac:dyDescent="0.35">
      <c r="A2384" t="s">
        <v>4505</v>
      </c>
      <c r="B2384">
        <v>4000304</v>
      </c>
      <c r="C2384">
        <v>6500000</v>
      </c>
      <c r="D2384">
        <v>-2499696</v>
      </c>
    </row>
    <row r="2385" spans="1:4" x14ac:dyDescent="0.35">
      <c r="A2385" t="s">
        <v>2677</v>
      </c>
      <c r="B2385">
        <v>22466994</v>
      </c>
      <c r="C2385">
        <v>25000000</v>
      </c>
      <c r="D2385">
        <v>-2533006</v>
      </c>
    </row>
    <row r="2386" spans="1:4" x14ac:dyDescent="0.35">
      <c r="A2386" t="s">
        <v>4608</v>
      </c>
      <c r="B2386">
        <v>3064356</v>
      </c>
      <c r="C2386">
        <v>5600000</v>
      </c>
      <c r="D2386">
        <v>-2535644</v>
      </c>
    </row>
    <row r="2387" spans="1:4" x14ac:dyDescent="0.35">
      <c r="A2387" t="s">
        <v>4744</v>
      </c>
      <c r="B2387">
        <v>2445646</v>
      </c>
      <c r="C2387">
        <v>5000000</v>
      </c>
      <c r="D2387">
        <v>-2554354</v>
      </c>
    </row>
    <row r="2388" spans="1:4" x14ac:dyDescent="0.35">
      <c r="A2388" t="s">
        <v>5047</v>
      </c>
      <c r="B2388">
        <v>38108</v>
      </c>
      <c r="C2388">
        <v>2600000</v>
      </c>
      <c r="D2388">
        <v>-2561892</v>
      </c>
    </row>
    <row r="2389" spans="1:4" x14ac:dyDescent="0.35">
      <c r="A2389" t="s">
        <v>3877</v>
      </c>
      <c r="B2389">
        <v>11433134</v>
      </c>
      <c r="C2389">
        <v>14000000</v>
      </c>
      <c r="D2389">
        <v>-2566866</v>
      </c>
    </row>
    <row r="2390" spans="1:4" x14ac:dyDescent="0.35">
      <c r="A2390" t="s">
        <v>4720</v>
      </c>
      <c r="B2390">
        <v>3432342</v>
      </c>
      <c r="C2390">
        <v>6000000</v>
      </c>
      <c r="D2390">
        <v>-2567658</v>
      </c>
    </row>
    <row r="2391" spans="1:4" x14ac:dyDescent="0.35">
      <c r="A2391" t="s">
        <v>5011</v>
      </c>
      <c r="B2391">
        <v>418268</v>
      </c>
      <c r="C2391">
        <v>3000000</v>
      </c>
      <c r="D2391">
        <v>-2581732</v>
      </c>
    </row>
    <row r="2392" spans="1:4" x14ac:dyDescent="0.35">
      <c r="A2392" t="s">
        <v>5014</v>
      </c>
      <c r="B2392">
        <v>95016</v>
      </c>
      <c r="C2392">
        <v>2700000</v>
      </c>
      <c r="D2392">
        <v>-2604984</v>
      </c>
    </row>
    <row r="2393" spans="1:4" x14ac:dyDescent="0.35">
      <c r="A2393" t="s">
        <v>4920</v>
      </c>
      <c r="B2393">
        <v>886410</v>
      </c>
      <c r="C2393">
        <v>3500000</v>
      </c>
      <c r="D2393">
        <v>-2613590</v>
      </c>
    </row>
    <row r="2394" spans="1:4" x14ac:dyDescent="0.35">
      <c r="A2394" t="s">
        <v>1813</v>
      </c>
      <c r="B2394">
        <v>37371385</v>
      </c>
      <c r="C2394">
        <v>40000000</v>
      </c>
      <c r="D2394">
        <v>-2628615</v>
      </c>
    </row>
    <row r="2395" spans="1:4" x14ac:dyDescent="0.35">
      <c r="A2395" t="s">
        <v>2850</v>
      </c>
      <c r="B2395">
        <v>19351569</v>
      </c>
      <c r="C2395">
        <v>22000000</v>
      </c>
      <c r="D2395">
        <v>-2648431</v>
      </c>
    </row>
    <row r="2396" spans="1:4" x14ac:dyDescent="0.35">
      <c r="A2396" t="s">
        <v>4851</v>
      </c>
      <c r="B2396">
        <v>1325073</v>
      </c>
      <c r="C2396">
        <v>4000000</v>
      </c>
      <c r="D2396">
        <v>-2674927</v>
      </c>
    </row>
    <row r="2397" spans="1:4" x14ac:dyDescent="0.35">
      <c r="A2397" t="s">
        <v>4863</v>
      </c>
      <c r="B2397">
        <v>302204</v>
      </c>
      <c r="C2397">
        <v>3000000</v>
      </c>
      <c r="D2397">
        <v>-2697796</v>
      </c>
    </row>
    <row r="2398" spans="1:4" x14ac:dyDescent="0.35">
      <c r="A2398" t="s">
        <v>4809</v>
      </c>
      <c r="B2398">
        <v>1487477</v>
      </c>
      <c r="C2398">
        <v>4200000</v>
      </c>
      <c r="D2398">
        <v>-2712523</v>
      </c>
    </row>
    <row r="2399" spans="1:4" x14ac:dyDescent="0.35">
      <c r="A2399" t="s">
        <v>2852</v>
      </c>
      <c r="B2399">
        <v>19283782</v>
      </c>
      <c r="C2399">
        <v>22000000</v>
      </c>
      <c r="D2399">
        <v>-2716218</v>
      </c>
    </row>
    <row r="2400" spans="1:4" x14ac:dyDescent="0.35">
      <c r="A2400" t="s">
        <v>3244</v>
      </c>
      <c r="B2400">
        <v>15281286</v>
      </c>
      <c r="C2400">
        <v>18000000</v>
      </c>
      <c r="D2400">
        <v>-2718714</v>
      </c>
    </row>
    <row r="2401" spans="1:4" x14ac:dyDescent="0.35">
      <c r="A2401" t="s">
        <v>4581</v>
      </c>
      <c r="B2401">
        <v>3273588</v>
      </c>
      <c r="C2401">
        <v>6000000</v>
      </c>
      <c r="D2401">
        <v>-2726412</v>
      </c>
    </row>
    <row r="2402" spans="1:4" x14ac:dyDescent="0.35">
      <c r="A2402" t="s">
        <v>4282</v>
      </c>
      <c r="B2402">
        <v>6262942</v>
      </c>
      <c r="C2402">
        <v>9000000</v>
      </c>
      <c r="D2402">
        <v>-2737058</v>
      </c>
    </row>
    <row r="2403" spans="1:4" x14ac:dyDescent="0.35">
      <c r="A2403" t="s">
        <v>2554</v>
      </c>
      <c r="B2403">
        <v>23222861</v>
      </c>
      <c r="C2403">
        <v>26000000</v>
      </c>
      <c r="D2403">
        <v>-2777139</v>
      </c>
    </row>
    <row r="2404" spans="1:4" x14ac:dyDescent="0.35">
      <c r="A2404" t="s">
        <v>4745</v>
      </c>
      <c r="B2404">
        <v>2221809</v>
      </c>
      <c r="C2404">
        <v>5000000</v>
      </c>
      <c r="D2404">
        <v>-2778191</v>
      </c>
    </row>
    <row r="2405" spans="1:4" x14ac:dyDescent="0.35">
      <c r="A2405" t="s">
        <v>3556</v>
      </c>
      <c r="B2405">
        <v>12212417</v>
      </c>
      <c r="C2405">
        <v>15000000</v>
      </c>
      <c r="D2405">
        <v>-2787583</v>
      </c>
    </row>
    <row r="2406" spans="1:4" x14ac:dyDescent="0.35">
      <c r="A2406" t="s">
        <v>3675</v>
      </c>
      <c r="B2406">
        <v>11204499</v>
      </c>
      <c r="C2406">
        <v>14000000</v>
      </c>
      <c r="D2406">
        <v>-2795501</v>
      </c>
    </row>
    <row r="2407" spans="1:4" x14ac:dyDescent="0.35">
      <c r="A2407" t="s">
        <v>5013</v>
      </c>
      <c r="B2407">
        <v>200803</v>
      </c>
      <c r="C2407">
        <v>3000000</v>
      </c>
      <c r="D2407">
        <v>-2799197</v>
      </c>
    </row>
    <row r="2408" spans="1:4" x14ac:dyDescent="0.35">
      <c r="A2408" t="s">
        <v>2670</v>
      </c>
      <c r="B2408">
        <v>22200000</v>
      </c>
      <c r="C2408">
        <v>25000000</v>
      </c>
      <c r="D2408">
        <v>-2800000</v>
      </c>
    </row>
    <row r="2409" spans="1:4" x14ac:dyDescent="0.35">
      <c r="A2409" t="s">
        <v>1817</v>
      </c>
      <c r="B2409">
        <v>35183792</v>
      </c>
      <c r="C2409">
        <v>38000000</v>
      </c>
      <c r="D2409">
        <v>-2816208</v>
      </c>
    </row>
    <row r="2410" spans="1:4" x14ac:dyDescent="0.35">
      <c r="A2410" t="s">
        <v>3252</v>
      </c>
      <c r="B2410">
        <v>15155772</v>
      </c>
      <c r="C2410">
        <v>18000000</v>
      </c>
      <c r="D2410">
        <v>-2844228</v>
      </c>
    </row>
    <row r="2411" spans="1:4" x14ac:dyDescent="0.35">
      <c r="A2411" t="s">
        <v>4396</v>
      </c>
      <c r="B2411">
        <v>4443403</v>
      </c>
      <c r="C2411">
        <v>7300000</v>
      </c>
      <c r="D2411">
        <v>-2856597</v>
      </c>
    </row>
    <row r="2412" spans="1:4" x14ac:dyDescent="0.35">
      <c r="A2412" t="s">
        <v>5149</v>
      </c>
      <c r="B2412">
        <v>535249</v>
      </c>
      <c r="C2412">
        <v>3400000</v>
      </c>
      <c r="D2412">
        <v>-2864751</v>
      </c>
    </row>
    <row r="2413" spans="1:4" x14ac:dyDescent="0.35">
      <c r="A2413" t="s">
        <v>1466</v>
      </c>
      <c r="B2413">
        <v>47105085</v>
      </c>
      <c r="C2413">
        <v>50000000</v>
      </c>
      <c r="D2413">
        <v>-2894915</v>
      </c>
    </row>
    <row r="2414" spans="1:4" x14ac:dyDescent="0.35">
      <c r="A2414" t="s">
        <v>3042</v>
      </c>
      <c r="B2414">
        <v>17104669</v>
      </c>
      <c r="C2414">
        <v>20000000</v>
      </c>
      <c r="D2414">
        <v>-2895331</v>
      </c>
    </row>
    <row r="2415" spans="1:4" x14ac:dyDescent="0.35">
      <c r="A2415" t="s">
        <v>1814</v>
      </c>
      <c r="B2415">
        <v>37101011</v>
      </c>
      <c r="C2415">
        <v>40000000</v>
      </c>
      <c r="D2415">
        <v>-2898989</v>
      </c>
    </row>
    <row r="2416" spans="1:4" x14ac:dyDescent="0.35">
      <c r="A2416" t="s">
        <v>5028</v>
      </c>
      <c r="B2416">
        <v>100675</v>
      </c>
      <c r="C2416">
        <v>3000000</v>
      </c>
      <c r="D2416">
        <v>-2899325</v>
      </c>
    </row>
    <row r="2417" spans="1:4" x14ac:dyDescent="0.35">
      <c r="A2417" t="s">
        <v>5016</v>
      </c>
      <c r="B2417">
        <v>73678</v>
      </c>
      <c r="C2417">
        <v>3000000</v>
      </c>
      <c r="D2417">
        <v>-2926322</v>
      </c>
    </row>
    <row r="2418" spans="1:4" x14ac:dyDescent="0.35">
      <c r="A2418" t="s">
        <v>5020</v>
      </c>
      <c r="B2418">
        <v>39852</v>
      </c>
      <c r="C2418">
        <v>3000000</v>
      </c>
      <c r="D2418">
        <v>-2960148</v>
      </c>
    </row>
    <row r="2419" spans="1:4" x14ac:dyDescent="0.35">
      <c r="A2419" t="s">
        <v>530</v>
      </c>
      <c r="B2419">
        <v>97030725</v>
      </c>
      <c r="C2419">
        <v>100000000</v>
      </c>
      <c r="D2419">
        <v>-2969275</v>
      </c>
    </row>
    <row r="2420" spans="1:4" x14ac:dyDescent="0.35">
      <c r="A2420" t="s">
        <v>4580</v>
      </c>
      <c r="B2420">
        <v>3029081</v>
      </c>
      <c r="C2420">
        <v>6000000</v>
      </c>
      <c r="D2420">
        <v>-2970919</v>
      </c>
    </row>
    <row r="2421" spans="1:4" x14ac:dyDescent="0.35">
      <c r="A2421" t="s">
        <v>4805</v>
      </c>
      <c r="B2421">
        <v>26345</v>
      </c>
      <c r="C2421">
        <v>3000000</v>
      </c>
      <c r="D2421">
        <v>-2973655</v>
      </c>
    </row>
    <row r="2422" spans="1:4" x14ac:dyDescent="0.35">
      <c r="A2422" t="s">
        <v>5021</v>
      </c>
      <c r="B2422">
        <v>22000</v>
      </c>
      <c r="C2422">
        <v>3000000</v>
      </c>
      <c r="D2422">
        <v>-2978000</v>
      </c>
    </row>
    <row r="2423" spans="1:4" x14ac:dyDescent="0.35">
      <c r="A2423" t="s">
        <v>4328</v>
      </c>
      <c r="B2423">
        <v>5018450</v>
      </c>
      <c r="C2423">
        <v>8000000</v>
      </c>
      <c r="D2423">
        <v>-2981550</v>
      </c>
    </row>
    <row r="2424" spans="1:4" x14ac:dyDescent="0.35">
      <c r="A2424" t="s">
        <v>4773</v>
      </c>
      <c r="B2424">
        <v>1705139</v>
      </c>
      <c r="C2424">
        <v>4700000</v>
      </c>
      <c r="D2424">
        <v>-2994861</v>
      </c>
    </row>
    <row r="2425" spans="1:4" x14ac:dyDescent="0.35">
      <c r="A2425" t="s">
        <v>5023</v>
      </c>
      <c r="B2425">
        <v>5005</v>
      </c>
      <c r="C2425">
        <v>3000000</v>
      </c>
      <c r="D2425">
        <v>-2994995</v>
      </c>
    </row>
    <row r="2426" spans="1:4" x14ac:dyDescent="0.35">
      <c r="A2426" t="s">
        <v>3890</v>
      </c>
      <c r="B2426">
        <v>6982680</v>
      </c>
      <c r="C2426">
        <v>10000000</v>
      </c>
      <c r="D2426">
        <v>-3017320</v>
      </c>
    </row>
    <row r="2427" spans="1:4" x14ac:dyDescent="0.35">
      <c r="A2427" t="s">
        <v>1455</v>
      </c>
      <c r="B2427">
        <v>46982632</v>
      </c>
      <c r="C2427">
        <v>50000000</v>
      </c>
      <c r="D2427">
        <v>-3017368</v>
      </c>
    </row>
    <row r="2428" spans="1:4" x14ac:dyDescent="0.35">
      <c r="A2428" t="s">
        <v>4740</v>
      </c>
      <c r="B2428">
        <v>1980338</v>
      </c>
      <c r="C2428">
        <v>5000000</v>
      </c>
      <c r="D2428">
        <v>-3019662</v>
      </c>
    </row>
    <row r="2429" spans="1:4" x14ac:dyDescent="0.35">
      <c r="A2429" t="s">
        <v>3756</v>
      </c>
      <c r="B2429">
        <v>9975684</v>
      </c>
      <c r="C2429">
        <v>13000000</v>
      </c>
      <c r="D2429">
        <v>-3024316</v>
      </c>
    </row>
    <row r="2430" spans="1:4" x14ac:dyDescent="0.35">
      <c r="A2430" t="s">
        <v>1958</v>
      </c>
      <c r="B2430">
        <v>34912982</v>
      </c>
      <c r="C2430">
        <v>38000000</v>
      </c>
      <c r="D2430">
        <v>-3087018</v>
      </c>
    </row>
    <row r="2431" spans="1:4" x14ac:dyDescent="0.35">
      <c r="A2431" t="s">
        <v>3166</v>
      </c>
      <c r="B2431">
        <v>15911333</v>
      </c>
      <c r="C2431">
        <v>19000000</v>
      </c>
      <c r="D2431">
        <v>-3088667</v>
      </c>
    </row>
    <row r="2432" spans="1:4" x14ac:dyDescent="0.35">
      <c r="A2432" t="s">
        <v>4853</v>
      </c>
      <c r="B2432">
        <v>864959</v>
      </c>
      <c r="C2432">
        <v>4000000</v>
      </c>
      <c r="D2432">
        <v>-3135041</v>
      </c>
    </row>
    <row r="2433" spans="1:4" x14ac:dyDescent="0.35">
      <c r="A2433" t="s">
        <v>4114</v>
      </c>
      <c r="B2433">
        <v>6842058</v>
      </c>
      <c r="C2433">
        <v>10000000</v>
      </c>
      <c r="D2433">
        <v>-3157942</v>
      </c>
    </row>
    <row r="2434" spans="1:4" x14ac:dyDescent="0.35">
      <c r="A2434" t="s">
        <v>4942</v>
      </c>
      <c r="B2434">
        <v>610968</v>
      </c>
      <c r="C2434">
        <v>3800000</v>
      </c>
      <c r="D2434">
        <v>-3189032</v>
      </c>
    </row>
    <row r="2435" spans="1:4" x14ac:dyDescent="0.35">
      <c r="A2435" t="s">
        <v>4857</v>
      </c>
      <c r="B2435">
        <v>800000</v>
      </c>
      <c r="C2435">
        <v>4000000</v>
      </c>
      <c r="D2435">
        <v>-3200000</v>
      </c>
    </row>
    <row r="2436" spans="1:4" x14ac:dyDescent="0.35">
      <c r="A2436" t="s">
        <v>3243</v>
      </c>
      <c r="B2436">
        <v>14793904</v>
      </c>
      <c r="C2436">
        <v>18000000</v>
      </c>
      <c r="D2436">
        <v>-3206096</v>
      </c>
    </row>
    <row r="2437" spans="1:4" x14ac:dyDescent="0.35">
      <c r="A2437" t="s">
        <v>3108</v>
      </c>
      <c r="B2437">
        <v>5480996</v>
      </c>
      <c r="C2437">
        <v>8700000</v>
      </c>
      <c r="D2437">
        <v>-3219004</v>
      </c>
    </row>
    <row r="2438" spans="1:4" x14ac:dyDescent="0.35">
      <c r="A2438" t="s">
        <v>4630</v>
      </c>
      <c r="B2438">
        <v>611709</v>
      </c>
      <c r="C2438">
        <v>3850000</v>
      </c>
      <c r="D2438">
        <v>-3238291</v>
      </c>
    </row>
    <row r="2439" spans="1:4" x14ac:dyDescent="0.35">
      <c r="A2439" t="s">
        <v>2901</v>
      </c>
      <c r="B2439">
        <v>17757087</v>
      </c>
      <c r="C2439">
        <v>21000000</v>
      </c>
      <c r="D2439">
        <v>-3242913</v>
      </c>
    </row>
    <row r="2440" spans="1:4" x14ac:dyDescent="0.35">
      <c r="A2440" t="s">
        <v>4382</v>
      </c>
      <c r="B2440">
        <v>4239767</v>
      </c>
      <c r="C2440">
        <v>7500000</v>
      </c>
      <c r="D2440">
        <v>-3260233</v>
      </c>
    </row>
    <row r="2441" spans="1:4" x14ac:dyDescent="0.35">
      <c r="A2441" t="s">
        <v>4467</v>
      </c>
      <c r="B2441">
        <v>236266</v>
      </c>
      <c r="C2441">
        <v>3500000</v>
      </c>
      <c r="D2441">
        <v>-3263734</v>
      </c>
    </row>
    <row r="2442" spans="1:4" x14ac:dyDescent="0.35">
      <c r="A2442" t="s">
        <v>4771</v>
      </c>
      <c r="B2442">
        <v>1729969</v>
      </c>
      <c r="C2442">
        <v>5000000</v>
      </c>
      <c r="D2442">
        <v>-3270031</v>
      </c>
    </row>
    <row r="2443" spans="1:4" x14ac:dyDescent="0.35">
      <c r="A2443" t="s">
        <v>4924</v>
      </c>
      <c r="B2443">
        <v>220234</v>
      </c>
      <c r="C2443">
        <v>3500000</v>
      </c>
      <c r="D2443">
        <v>-3279766</v>
      </c>
    </row>
    <row r="2444" spans="1:4" x14ac:dyDescent="0.35">
      <c r="A2444" t="s">
        <v>1155</v>
      </c>
      <c r="B2444">
        <v>56702901</v>
      </c>
      <c r="C2444">
        <v>60000000</v>
      </c>
      <c r="D2444">
        <v>-3297099</v>
      </c>
    </row>
    <row r="2445" spans="1:4" x14ac:dyDescent="0.35">
      <c r="A2445" t="s">
        <v>4326</v>
      </c>
      <c r="B2445">
        <v>4692814</v>
      </c>
      <c r="C2445">
        <v>8000000</v>
      </c>
      <c r="D2445">
        <v>-3307186</v>
      </c>
    </row>
    <row r="2446" spans="1:4" x14ac:dyDescent="0.35">
      <c r="A2446" t="s">
        <v>2336</v>
      </c>
      <c r="B2446">
        <v>26687172</v>
      </c>
      <c r="C2446">
        <v>30000000</v>
      </c>
      <c r="D2446">
        <v>-3312828</v>
      </c>
    </row>
    <row r="2447" spans="1:4" x14ac:dyDescent="0.35">
      <c r="A2447" t="s">
        <v>1848</v>
      </c>
      <c r="B2447">
        <v>36665854</v>
      </c>
      <c r="C2447">
        <v>40000000</v>
      </c>
      <c r="D2447">
        <v>-3334146</v>
      </c>
    </row>
    <row r="2448" spans="1:4" x14ac:dyDescent="0.35">
      <c r="A2448" t="s">
        <v>4384</v>
      </c>
      <c r="B2448">
        <v>4131640</v>
      </c>
      <c r="C2448">
        <v>7500000</v>
      </c>
      <c r="D2448">
        <v>-3368360</v>
      </c>
    </row>
    <row r="2449" spans="1:4" x14ac:dyDescent="0.35">
      <c r="A2449" t="s">
        <v>4929</v>
      </c>
      <c r="B2449">
        <v>123777</v>
      </c>
      <c r="C2449">
        <v>3500000</v>
      </c>
      <c r="D2449">
        <v>-3376223</v>
      </c>
    </row>
    <row r="2450" spans="1:4" x14ac:dyDescent="0.35">
      <c r="A2450" t="s">
        <v>4110</v>
      </c>
      <c r="B2450">
        <v>6619173</v>
      </c>
      <c r="C2450">
        <v>10000000</v>
      </c>
      <c r="D2450">
        <v>-3380827</v>
      </c>
    </row>
    <row r="2451" spans="1:4" x14ac:dyDescent="0.35">
      <c r="A2451" t="s">
        <v>3558</v>
      </c>
      <c r="B2451">
        <v>11614236</v>
      </c>
      <c r="C2451">
        <v>15000000</v>
      </c>
      <c r="D2451">
        <v>-3385764</v>
      </c>
    </row>
    <row r="2452" spans="1:4" x14ac:dyDescent="0.35">
      <c r="A2452" t="s">
        <v>4926</v>
      </c>
      <c r="B2452">
        <v>101228</v>
      </c>
      <c r="C2452">
        <v>3500000</v>
      </c>
      <c r="D2452">
        <v>-3398772</v>
      </c>
    </row>
    <row r="2453" spans="1:4" x14ac:dyDescent="0.35">
      <c r="A2453" t="s">
        <v>4217</v>
      </c>
      <c r="B2453">
        <v>2600000</v>
      </c>
      <c r="C2453">
        <v>6000000</v>
      </c>
      <c r="D2453">
        <v>-3400000</v>
      </c>
    </row>
    <row r="2454" spans="1:4" x14ac:dyDescent="0.35">
      <c r="A2454" t="s">
        <v>1605</v>
      </c>
      <c r="B2454">
        <v>31598308</v>
      </c>
      <c r="C2454">
        <v>35000000</v>
      </c>
      <c r="D2454">
        <v>-3401692</v>
      </c>
    </row>
    <row r="2455" spans="1:4" x14ac:dyDescent="0.35">
      <c r="A2455" t="s">
        <v>1605</v>
      </c>
      <c r="B2455">
        <v>31598308</v>
      </c>
      <c r="C2455">
        <v>35000000</v>
      </c>
      <c r="D2455">
        <v>-3401692</v>
      </c>
    </row>
    <row r="2456" spans="1:4" x14ac:dyDescent="0.35">
      <c r="A2456" t="s">
        <v>4927</v>
      </c>
      <c r="B2456">
        <v>96793</v>
      </c>
      <c r="C2456">
        <v>3500000</v>
      </c>
      <c r="D2456">
        <v>-3403207</v>
      </c>
    </row>
    <row r="2457" spans="1:4" x14ac:dyDescent="0.35">
      <c r="A2457" t="s">
        <v>4859</v>
      </c>
      <c r="B2457">
        <v>562059</v>
      </c>
      <c r="C2457">
        <v>4000000</v>
      </c>
      <c r="D2457">
        <v>-3437941</v>
      </c>
    </row>
    <row r="2458" spans="1:4" x14ac:dyDescent="0.35">
      <c r="A2458" t="s">
        <v>2668</v>
      </c>
      <c r="B2458">
        <v>21554585</v>
      </c>
      <c r="C2458">
        <v>25000000</v>
      </c>
      <c r="D2458">
        <v>-3445415</v>
      </c>
    </row>
    <row r="2459" spans="1:4" x14ac:dyDescent="0.35">
      <c r="A2459" t="s">
        <v>4604</v>
      </c>
      <c r="B2459">
        <v>542860</v>
      </c>
      <c r="C2459">
        <v>4000000</v>
      </c>
      <c r="D2459">
        <v>-3457140</v>
      </c>
    </row>
    <row r="2460" spans="1:4" x14ac:dyDescent="0.35">
      <c r="A2460" t="s">
        <v>4893</v>
      </c>
      <c r="B2460">
        <v>37606</v>
      </c>
      <c r="C2460">
        <v>3500000</v>
      </c>
      <c r="D2460">
        <v>-3462394</v>
      </c>
    </row>
    <row r="2461" spans="1:4" x14ac:dyDescent="0.35">
      <c r="A2461" t="s">
        <v>3804</v>
      </c>
      <c r="B2461">
        <v>9030581</v>
      </c>
      <c r="C2461">
        <v>12500000</v>
      </c>
      <c r="D2461">
        <v>-3469419</v>
      </c>
    </row>
    <row r="2462" spans="1:4" x14ac:dyDescent="0.35">
      <c r="A2462" t="s">
        <v>4931</v>
      </c>
      <c r="B2462">
        <v>29233</v>
      </c>
      <c r="C2462">
        <v>3500000</v>
      </c>
      <c r="D2462">
        <v>-3470767</v>
      </c>
    </row>
    <row r="2463" spans="1:4" x14ac:dyDescent="0.35">
      <c r="A2463" t="s">
        <v>2339</v>
      </c>
      <c r="B2463">
        <v>26525834</v>
      </c>
      <c r="C2463">
        <v>30000000</v>
      </c>
      <c r="D2463">
        <v>-3474166</v>
      </c>
    </row>
    <row r="2464" spans="1:4" x14ac:dyDescent="0.35">
      <c r="A2464" t="s">
        <v>4116</v>
      </c>
      <c r="B2464">
        <v>6491350</v>
      </c>
      <c r="C2464">
        <v>10000000</v>
      </c>
      <c r="D2464">
        <v>-3508650</v>
      </c>
    </row>
    <row r="2465" spans="1:4" x14ac:dyDescent="0.35">
      <c r="A2465" t="s">
        <v>4163</v>
      </c>
      <c r="B2465">
        <v>1474508</v>
      </c>
      <c r="C2465">
        <v>5000000</v>
      </c>
      <c r="D2465">
        <v>-3525492</v>
      </c>
    </row>
    <row r="2466" spans="1:4" x14ac:dyDescent="0.35">
      <c r="A2466" t="s">
        <v>444</v>
      </c>
      <c r="B2466">
        <v>126464904</v>
      </c>
      <c r="C2466">
        <v>130000000</v>
      </c>
      <c r="D2466">
        <v>-3535096</v>
      </c>
    </row>
    <row r="2467" spans="1:4" x14ac:dyDescent="0.35">
      <c r="A2467" t="s">
        <v>1170</v>
      </c>
      <c r="B2467">
        <v>56443482</v>
      </c>
      <c r="C2467">
        <v>60000000</v>
      </c>
      <c r="D2467">
        <v>-3556518</v>
      </c>
    </row>
    <row r="2468" spans="1:4" x14ac:dyDescent="0.35">
      <c r="A2468" t="s">
        <v>4289</v>
      </c>
      <c r="B2468">
        <v>4992159</v>
      </c>
      <c r="C2468">
        <v>8550000</v>
      </c>
      <c r="D2468">
        <v>-3557841</v>
      </c>
    </row>
    <row r="2469" spans="1:4" x14ac:dyDescent="0.35">
      <c r="A2469" t="s">
        <v>4860</v>
      </c>
      <c r="B2469">
        <v>399793</v>
      </c>
      <c r="C2469">
        <v>4000000</v>
      </c>
      <c r="D2469">
        <v>-3600207</v>
      </c>
    </row>
    <row r="2470" spans="1:4" x14ac:dyDescent="0.35">
      <c r="A2470" t="s">
        <v>3676</v>
      </c>
      <c r="B2470">
        <v>10397365</v>
      </c>
      <c r="C2470">
        <v>14000000</v>
      </c>
      <c r="D2470">
        <v>-3602635</v>
      </c>
    </row>
    <row r="2471" spans="1:4" x14ac:dyDescent="0.35">
      <c r="A2471" t="s">
        <v>5289</v>
      </c>
      <c r="B2471">
        <v>375723</v>
      </c>
      <c r="C2471">
        <v>4000000</v>
      </c>
      <c r="D2471">
        <v>-3624277</v>
      </c>
    </row>
    <row r="2472" spans="1:4" x14ac:dyDescent="0.35">
      <c r="A2472" t="s">
        <v>4861</v>
      </c>
      <c r="B2472">
        <v>371897</v>
      </c>
      <c r="C2472">
        <v>4000000</v>
      </c>
      <c r="D2472">
        <v>-3628103</v>
      </c>
    </row>
    <row r="2473" spans="1:4" x14ac:dyDescent="0.35">
      <c r="A2473" t="s">
        <v>4516</v>
      </c>
      <c r="B2473">
        <v>871577</v>
      </c>
      <c r="C2473">
        <v>4500000</v>
      </c>
      <c r="D2473">
        <v>-3628423</v>
      </c>
    </row>
    <row r="2474" spans="1:4" x14ac:dyDescent="0.35">
      <c r="A2474" t="s">
        <v>492</v>
      </c>
      <c r="B2474">
        <v>106369117</v>
      </c>
      <c r="C2474">
        <v>110000000</v>
      </c>
      <c r="D2474">
        <v>-3630883</v>
      </c>
    </row>
    <row r="2475" spans="1:4" x14ac:dyDescent="0.35">
      <c r="A2475" t="s">
        <v>4247</v>
      </c>
      <c r="B2475">
        <v>4350774</v>
      </c>
      <c r="C2475">
        <v>8000000</v>
      </c>
      <c r="D2475">
        <v>-3649226</v>
      </c>
    </row>
    <row r="2476" spans="1:4" x14ac:dyDescent="0.35">
      <c r="A2476" t="s">
        <v>5155</v>
      </c>
      <c r="B2476">
        <v>100669</v>
      </c>
      <c r="C2476">
        <v>3800000</v>
      </c>
      <c r="D2476">
        <v>-3699331</v>
      </c>
    </row>
    <row r="2477" spans="1:4" x14ac:dyDescent="0.35">
      <c r="A2477" t="s">
        <v>1915</v>
      </c>
      <c r="B2477">
        <v>35287788</v>
      </c>
      <c r="C2477">
        <v>39000000</v>
      </c>
      <c r="D2477">
        <v>-3712212</v>
      </c>
    </row>
    <row r="2478" spans="1:4" x14ac:dyDescent="0.35">
      <c r="A2478" t="s">
        <v>4458</v>
      </c>
      <c r="B2478">
        <v>1110286</v>
      </c>
      <c r="C2478">
        <v>4825000</v>
      </c>
      <c r="D2478">
        <v>-3714714</v>
      </c>
    </row>
    <row r="2479" spans="1:4" x14ac:dyDescent="0.35">
      <c r="A2479" t="s">
        <v>1816</v>
      </c>
      <c r="B2479">
        <v>36283504</v>
      </c>
      <c r="C2479">
        <v>40000000</v>
      </c>
      <c r="D2479">
        <v>-3716496</v>
      </c>
    </row>
    <row r="2480" spans="1:4" x14ac:dyDescent="0.35">
      <c r="A2480" t="s">
        <v>4767</v>
      </c>
      <c r="B2480">
        <v>274385</v>
      </c>
      <c r="C2480">
        <v>4000000</v>
      </c>
      <c r="D2480">
        <v>-3725615</v>
      </c>
    </row>
    <row r="2481" spans="1:4" x14ac:dyDescent="0.35">
      <c r="A2481" t="s">
        <v>2477</v>
      </c>
      <c r="B2481">
        <v>24268828</v>
      </c>
      <c r="C2481">
        <v>28000000</v>
      </c>
      <c r="D2481">
        <v>-3731172</v>
      </c>
    </row>
    <row r="2482" spans="1:4" x14ac:dyDescent="0.35">
      <c r="A2482" t="s">
        <v>953</v>
      </c>
      <c r="B2482">
        <v>66257002</v>
      </c>
      <c r="C2482">
        <v>70000000</v>
      </c>
      <c r="D2482">
        <v>-3742998</v>
      </c>
    </row>
    <row r="2483" spans="1:4" x14ac:dyDescent="0.35">
      <c r="A2483" t="s">
        <v>3046</v>
      </c>
      <c r="B2483">
        <v>16248701</v>
      </c>
      <c r="C2483">
        <v>20000000</v>
      </c>
      <c r="D2483">
        <v>-3751299</v>
      </c>
    </row>
    <row r="2484" spans="1:4" x14ac:dyDescent="0.35">
      <c r="A2484" t="s">
        <v>4180</v>
      </c>
      <c r="B2484">
        <v>228524</v>
      </c>
      <c r="C2484">
        <v>4000000</v>
      </c>
      <c r="D2484">
        <v>-3771476</v>
      </c>
    </row>
    <row r="2485" spans="1:4" x14ac:dyDescent="0.35">
      <c r="A2485" t="s">
        <v>4789</v>
      </c>
      <c r="B2485">
        <v>727883</v>
      </c>
      <c r="C2485">
        <v>4500000</v>
      </c>
      <c r="D2485">
        <v>-3772117</v>
      </c>
    </row>
    <row r="2486" spans="1:4" x14ac:dyDescent="0.35">
      <c r="A2486" t="s">
        <v>4897</v>
      </c>
      <c r="B2486">
        <v>19959</v>
      </c>
      <c r="C2486">
        <v>3800000</v>
      </c>
      <c r="D2486">
        <v>-3780041</v>
      </c>
    </row>
    <row r="2487" spans="1:4" x14ac:dyDescent="0.35">
      <c r="A2487" t="s">
        <v>4889</v>
      </c>
      <c r="B2487">
        <v>14873</v>
      </c>
      <c r="C2487">
        <v>3800000</v>
      </c>
      <c r="D2487">
        <v>-3785127</v>
      </c>
    </row>
    <row r="2488" spans="1:4" x14ac:dyDescent="0.35">
      <c r="A2488" t="s">
        <v>4791</v>
      </c>
      <c r="B2488">
        <v>713413</v>
      </c>
      <c r="C2488">
        <v>4500000</v>
      </c>
      <c r="D2488">
        <v>-3786587</v>
      </c>
    </row>
    <row r="2489" spans="1:4" x14ac:dyDescent="0.35">
      <c r="A2489" t="s">
        <v>4583</v>
      </c>
      <c r="B2489">
        <v>2207975</v>
      </c>
      <c r="C2489">
        <v>6000000</v>
      </c>
      <c r="D2489">
        <v>-3792025</v>
      </c>
    </row>
    <row r="2490" spans="1:4" x14ac:dyDescent="0.35">
      <c r="A2490" t="s">
        <v>3103</v>
      </c>
      <c r="B2490">
        <v>6201757</v>
      </c>
      <c r="C2490">
        <v>10000000</v>
      </c>
      <c r="D2490">
        <v>-3798243</v>
      </c>
    </row>
    <row r="2491" spans="1:4" x14ac:dyDescent="0.35">
      <c r="A2491" t="s">
        <v>4119</v>
      </c>
      <c r="B2491">
        <v>6197866</v>
      </c>
      <c r="C2491">
        <v>10000000</v>
      </c>
      <c r="D2491">
        <v>-3802134</v>
      </c>
    </row>
    <row r="2492" spans="1:4" x14ac:dyDescent="0.35">
      <c r="A2492" t="s">
        <v>4867</v>
      </c>
      <c r="B2492">
        <v>185577</v>
      </c>
      <c r="C2492">
        <v>4000000</v>
      </c>
      <c r="D2492">
        <v>-3814423</v>
      </c>
    </row>
    <row r="2493" spans="1:4" x14ac:dyDescent="0.35">
      <c r="A2493" t="s">
        <v>4876</v>
      </c>
      <c r="B2493">
        <v>146402</v>
      </c>
      <c r="C2493">
        <v>4000000</v>
      </c>
      <c r="D2493">
        <v>-3853598</v>
      </c>
    </row>
    <row r="2494" spans="1:4" x14ac:dyDescent="0.35">
      <c r="A2494" t="s">
        <v>3562</v>
      </c>
      <c r="B2494">
        <v>11144518</v>
      </c>
      <c r="C2494">
        <v>15000000</v>
      </c>
      <c r="D2494">
        <v>-3855482</v>
      </c>
    </row>
    <row r="2495" spans="1:4" x14ac:dyDescent="0.35">
      <c r="A2495" t="s">
        <v>4887</v>
      </c>
      <c r="B2495">
        <v>143653</v>
      </c>
      <c r="C2495">
        <v>4000000</v>
      </c>
      <c r="D2495">
        <v>-3856347</v>
      </c>
    </row>
    <row r="2496" spans="1:4" x14ac:dyDescent="0.35">
      <c r="A2496" t="s">
        <v>3888</v>
      </c>
      <c r="B2496">
        <v>8134217</v>
      </c>
      <c r="C2496">
        <v>12000000</v>
      </c>
      <c r="D2496">
        <v>-3865783</v>
      </c>
    </row>
    <row r="2497" spans="1:4" x14ac:dyDescent="0.35">
      <c r="A2497" t="s">
        <v>4521</v>
      </c>
      <c r="B2497">
        <v>2122561</v>
      </c>
      <c r="C2497">
        <v>6000000</v>
      </c>
      <c r="D2497">
        <v>-3877439</v>
      </c>
    </row>
    <row r="2498" spans="1:4" x14ac:dyDescent="0.35">
      <c r="A2498" t="s">
        <v>4812</v>
      </c>
      <c r="B2498">
        <v>101055</v>
      </c>
      <c r="C2498">
        <v>4000000</v>
      </c>
      <c r="D2498">
        <v>-3898945</v>
      </c>
    </row>
    <row r="2499" spans="1:4" x14ac:dyDescent="0.35">
      <c r="A2499" t="s">
        <v>4869</v>
      </c>
      <c r="B2499">
        <v>100412</v>
      </c>
      <c r="C2499">
        <v>4000000</v>
      </c>
      <c r="D2499">
        <v>-3899588</v>
      </c>
    </row>
    <row r="2500" spans="1:4" x14ac:dyDescent="0.35">
      <c r="A2500" t="s">
        <v>4742</v>
      </c>
      <c r="B2500">
        <v>1100000</v>
      </c>
      <c r="C2500">
        <v>5000000</v>
      </c>
      <c r="D2500">
        <v>-3900000</v>
      </c>
    </row>
    <row r="2501" spans="1:4" x14ac:dyDescent="0.35">
      <c r="A2501" t="s">
        <v>4741</v>
      </c>
      <c r="B2501">
        <v>1082044</v>
      </c>
      <c r="C2501">
        <v>5000000</v>
      </c>
      <c r="D2501">
        <v>-3917956</v>
      </c>
    </row>
    <row r="2502" spans="1:4" x14ac:dyDescent="0.35">
      <c r="A2502" t="s">
        <v>4586</v>
      </c>
      <c r="B2502">
        <v>2077046</v>
      </c>
      <c r="C2502">
        <v>6000000</v>
      </c>
      <c r="D2502">
        <v>-3922954</v>
      </c>
    </row>
    <row r="2503" spans="1:4" x14ac:dyDescent="0.35">
      <c r="A2503" t="s">
        <v>4625</v>
      </c>
      <c r="B2503">
        <v>1056102</v>
      </c>
      <c r="C2503">
        <v>5000000</v>
      </c>
      <c r="D2503">
        <v>-3943898</v>
      </c>
    </row>
    <row r="2504" spans="1:4" x14ac:dyDescent="0.35">
      <c r="A2504" t="s">
        <v>4121</v>
      </c>
      <c r="B2504">
        <v>6044618</v>
      </c>
      <c r="C2504">
        <v>10000000</v>
      </c>
      <c r="D2504">
        <v>-3955382</v>
      </c>
    </row>
    <row r="2505" spans="1:4" x14ac:dyDescent="0.35">
      <c r="A2505" t="s">
        <v>1992</v>
      </c>
      <c r="B2505">
        <v>33037754</v>
      </c>
      <c r="C2505">
        <v>37000000</v>
      </c>
      <c r="D2505">
        <v>-3962246</v>
      </c>
    </row>
    <row r="2506" spans="1:4" x14ac:dyDescent="0.35">
      <c r="A2506" t="s">
        <v>4585</v>
      </c>
      <c r="B2506">
        <v>2025238</v>
      </c>
      <c r="C2506">
        <v>6000000</v>
      </c>
      <c r="D2506">
        <v>-3974762</v>
      </c>
    </row>
    <row r="2507" spans="1:4" x14ac:dyDescent="0.35">
      <c r="A2507" t="s">
        <v>4881</v>
      </c>
      <c r="B2507">
        <v>20262</v>
      </c>
      <c r="C2507">
        <v>4000000</v>
      </c>
      <c r="D2507">
        <v>-3979738</v>
      </c>
    </row>
    <row r="2508" spans="1:4" x14ac:dyDescent="0.35">
      <c r="A2508" t="s">
        <v>4879</v>
      </c>
      <c r="B2508">
        <v>12836</v>
      </c>
      <c r="C2508">
        <v>4000000</v>
      </c>
      <c r="D2508">
        <v>-3987164</v>
      </c>
    </row>
    <row r="2509" spans="1:4" x14ac:dyDescent="0.35">
      <c r="A2509" t="s">
        <v>4489</v>
      </c>
      <c r="B2509">
        <v>8060</v>
      </c>
      <c r="C2509">
        <v>4000000</v>
      </c>
      <c r="D2509">
        <v>-3991940</v>
      </c>
    </row>
    <row r="2510" spans="1:4" x14ac:dyDescent="0.35">
      <c r="A2510" t="s">
        <v>4883</v>
      </c>
      <c r="B2510">
        <v>4063</v>
      </c>
      <c r="C2510">
        <v>4000000</v>
      </c>
      <c r="D2510">
        <v>-3995937</v>
      </c>
    </row>
    <row r="2511" spans="1:4" x14ac:dyDescent="0.35">
      <c r="A2511" t="s">
        <v>1157</v>
      </c>
      <c r="B2511">
        <v>55994557</v>
      </c>
      <c r="C2511">
        <v>60000000</v>
      </c>
      <c r="D2511">
        <v>-4005443</v>
      </c>
    </row>
    <row r="2512" spans="1:4" x14ac:dyDescent="0.35">
      <c r="A2512" t="s">
        <v>4775</v>
      </c>
      <c r="B2512">
        <v>778565</v>
      </c>
      <c r="C2512">
        <v>4800000</v>
      </c>
      <c r="D2512">
        <v>-4021435</v>
      </c>
    </row>
    <row r="2513" spans="1:4" x14ac:dyDescent="0.35">
      <c r="A2513" t="s">
        <v>3801</v>
      </c>
      <c r="B2513">
        <v>11956207</v>
      </c>
      <c r="C2513">
        <v>16000000</v>
      </c>
      <c r="D2513">
        <v>-4043793</v>
      </c>
    </row>
    <row r="2514" spans="1:4" x14ac:dyDescent="0.35">
      <c r="A2514" t="s">
        <v>4280</v>
      </c>
      <c r="B2514">
        <v>4440055</v>
      </c>
      <c r="C2514">
        <v>8500000</v>
      </c>
      <c r="D2514">
        <v>-4059945</v>
      </c>
    </row>
    <row r="2515" spans="1:4" x14ac:dyDescent="0.35">
      <c r="A2515" t="s">
        <v>2811</v>
      </c>
      <c r="B2515">
        <v>18934858</v>
      </c>
      <c r="C2515">
        <v>23000000</v>
      </c>
      <c r="D2515">
        <v>-4065142</v>
      </c>
    </row>
    <row r="2516" spans="1:4" x14ac:dyDescent="0.35">
      <c r="A2516" t="s">
        <v>2158</v>
      </c>
      <c r="B2516">
        <v>28927720</v>
      </c>
      <c r="C2516">
        <v>33000000</v>
      </c>
      <c r="D2516">
        <v>-4072280</v>
      </c>
    </row>
    <row r="2517" spans="1:4" x14ac:dyDescent="0.35">
      <c r="A2517" t="s">
        <v>4446</v>
      </c>
      <c r="B2517">
        <v>2921738</v>
      </c>
      <c r="C2517">
        <v>7000000</v>
      </c>
      <c r="D2517">
        <v>-4078262</v>
      </c>
    </row>
    <row r="2518" spans="1:4" x14ac:dyDescent="0.35">
      <c r="A2518" t="s">
        <v>3884</v>
      </c>
      <c r="B2518">
        <v>7918283</v>
      </c>
      <c r="C2518">
        <v>12000000</v>
      </c>
      <c r="D2518">
        <v>-4081717</v>
      </c>
    </row>
    <row r="2519" spans="1:4" x14ac:dyDescent="0.35">
      <c r="A2519" t="s">
        <v>4777</v>
      </c>
      <c r="B2519">
        <v>513836</v>
      </c>
      <c r="C2519">
        <v>4600000</v>
      </c>
      <c r="D2519">
        <v>-4086164</v>
      </c>
    </row>
    <row r="2520" spans="1:4" x14ac:dyDescent="0.35">
      <c r="A2520" t="s">
        <v>649</v>
      </c>
      <c r="B2520">
        <v>85884815</v>
      </c>
      <c r="C2520">
        <v>90000000</v>
      </c>
      <c r="D2520">
        <v>-4115185</v>
      </c>
    </row>
    <row r="2521" spans="1:4" x14ac:dyDescent="0.35">
      <c r="A2521" t="s">
        <v>4250</v>
      </c>
      <c r="B2521">
        <v>4881867</v>
      </c>
      <c r="C2521">
        <v>9000000</v>
      </c>
      <c r="D2521">
        <v>-4118133</v>
      </c>
    </row>
    <row r="2522" spans="1:4" x14ac:dyDescent="0.35">
      <c r="A2522" t="s">
        <v>4386</v>
      </c>
      <c r="B2522">
        <v>3347439</v>
      </c>
      <c r="C2522">
        <v>7500000</v>
      </c>
      <c r="D2522">
        <v>-4152561</v>
      </c>
    </row>
    <row r="2523" spans="1:4" x14ac:dyDescent="0.35">
      <c r="A2523" t="s">
        <v>4779</v>
      </c>
      <c r="B2523">
        <v>434417</v>
      </c>
      <c r="C2523">
        <v>4600000</v>
      </c>
      <c r="D2523">
        <v>-4165583</v>
      </c>
    </row>
    <row r="2524" spans="1:4" x14ac:dyDescent="0.35">
      <c r="A2524" t="s">
        <v>4751</v>
      </c>
      <c r="B2524">
        <v>830210</v>
      </c>
      <c r="C2524">
        <v>5000000</v>
      </c>
      <c r="D2524">
        <v>-4169790</v>
      </c>
    </row>
    <row r="2525" spans="1:4" x14ac:dyDescent="0.35">
      <c r="A2525" t="s">
        <v>4222</v>
      </c>
      <c r="B2525">
        <v>3047539</v>
      </c>
      <c r="C2525">
        <v>7217600</v>
      </c>
      <c r="D2525">
        <v>-4170061</v>
      </c>
    </row>
    <row r="2526" spans="1:4" x14ac:dyDescent="0.35">
      <c r="A2526" t="s">
        <v>3045</v>
      </c>
      <c r="B2526">
        <v>15797907</v>
      </c>
      <c r="C2526">
        <v>20000000</v>
      </c>
      <c r="D2526">
        <v>-4202093</v>
      </c>
    </row>
    <row r="2527" spans="1:4" x14ac:dyDescent="0.35">
      <c r="A2527" t="s">
        <v>4619</v>
      </c>
      <c r="B2527">
        <v>1292119</v>
      </c>
      <c r="C2527">
        <v>5500000</v>
      </c>
      <c r="D2527">
        <v>-4207881</v>
      </c>
    </row>
    <row r="2528" spans="1:4" x14ac:dyDescent="0.35">
      <c r="A2528" t="s">
        <v>4510</v>
      </c>
      <c r="B2528">
        <v>2268296</v>
      </c>
      <c r="C2528">
        <v>6500000</v>
      </c>
      <c r="D2528">
        <v>-4231704</v>
      </c>
    </row>
    <row r="2529" spans="1:4" x14ac:dyDescent="0.35">
      <c r="A2529" t="s">
        <v>3560</v>
      </c>
      <c r="B2529">
        <v>10763469</v>
      </c>
      <c r="C2529">
        <v>15000000</v>
      </c>
      <c r="D2529">
        <v>-4236531</v>
      </c>
    </row>
    <row r="2530" spans="1:4" x14ac:dyDescent="0.35">
      <c r="A2530" t="s">
        <v>3691</v>
      </c>
      <c r="B2530">
        <v>3958500</v>
      </c>
      <c r="C2530">
        <v>8200000</v>
      </c>
      <c r="D2530">
        <v>-4241500</v>
      </c>
    </row>
    <row r="2531" spans="1:4" x14ac:dyDescent="0.35">
      <c r="A2531" t="s">
        <v>4844</v>
      </c>
      <c r="B2531">
        <v>3713002</v>
      </c>
      <c r="C2531">
        <v>8000000</v>
      </c>
      <c r="D2531">
        <v>-4286998</v>
      </c>
    </row>
    <row r="2532" spans="1:4" x14ac:dyDescent="0.35">
      <c r="A2532" t="s">
        <v>3048</v>
      </c>
      <c r="B2532">
        <v>15712072</v>
      </c>
      <c r="C2532">
        <v>20000000</v>
      </c>
      <c r="D2532">
        <v>-4287928</v>
      </c>
    </row>
    <row r="2533" spans="1:4" x14ac:dyDescent="0.35">
      <c r="A2533" t="s">
        <v>3324</v>
      </c>
      <c r="B2533">
        <v>12693621</v>
      </c>
      <c r="C2533">
        <v>17000000</v>
      </c>
      <c r="D2533">
        <v>-4306379</v>
      </c>
    </row>
    <row r="2534" spans="1:4" x14ac:dyDescent="0.35">
      <c r="A2534" t="s">
        <v>2065</v>
      </c>
      <c r="B2534">
        <v>30691439</v>
      </c>
      <c r="C2534">
        <v>35000000</v>
      </c>
      <c r="D2534">
        <v>-4308561</v>
      </c>
    </row>
    <row r="2535" spans="1:4" x14ac:dyDescent="0.35">
      <c r="A2535" t="s">
        <v>4245</v>
      </c>
      <c r="B2535">
        <v>4681503</v>
      </c>
      <c r="C2535">
        <v>9000000</v>
      </c>
      <c r="D2535">
        <v>-4318497</v>
      </c>
    </row>
    <row r="2536" spans="1:4" x14ac:dyDescent="0.35">
      <c r="A2536" t="s">
        <v>2068</v>
      </c>
      <c r="B2536">
        <v>30669413</v>
      </c>
      <c r="C2536">
        <v>35000000</v>
      </c>
      <c r="D2536">
        <v>-4330587</v>
      </c>
    </row>
    <row r="2537" spans="1:4" x14ac:dyDescent="0.35">
      <c r="A2537" t="s">
        <v>2808</v>
      </c>
      <c r="B2537">
        <v>18653615</v>
      </c>
      <c r="C2537">
        <v>23000000</v>
      </c>
      <c r="D2537">
        <v>-4346385</v>
      </c>
    </row>
    <row r="2538" spans="1:4" x14ac:dyDescent="0.35">
      <c r="A2538" t="s">
        <v>1706</v>
      </c>
      <c r="B2538">
        <v>37652565</v>
      </c>
      <c r="C2538">
        <v>42000000</v>
      </c>
      <c r="D2538">
        <v>-4347435</v>
      </c>
    </row>
    <row r="2539" spans="1:4" x14ac:dyDescent="0.35">
      <c r="A2539" t="s">
        <v>4220</v>
      </c>
      <c r="B2539">
        <v>3029870</v>
      </c>
      <c r="C2539">
        <v>7400000</v>
      </c>
      <c r="D2539">
        <v>-4370130</v>
      </c>
    </row>
    <row r="2540" spans="1:4" x14ac:dyDescent="0.35">
      <c r="A2540" t="s">
        <v>4800</v>
      </c>
      <c r="B2540">
        <v>108229</v>
      </c>
      <c r="C2540">
        <v>4500000</v>
      </c>
      <c r="D2540">
        <v>-4391771</v>
      </c>
    </row>
    <row r="2541" spans="1:4" x14ac:dyDescent="0.35">
      <c r="A2541" t="s">
        <v>4508</v>
      </c>
      <c r="B2541">
        <v>2024854</v>
      </c>
      <c r="C2541">
        <v>6500000</v>
      </c>
      <c r="D2541">
        <v>-4475146</v>
      </c>
    </row>
    <row r="2542" spans="1:4" x14ac:dyDescent="0.35">
      <c r="A2542" t="s">
        <v>4636</v>
      </c>
      <c r="B2542">
        <v>766487</v>
      </c>
      <c r="C2542">
        <v>5250000</v>
      </c>
      <c r="D2542">
        <v>-4483513</v>
      </c>
    </row>
    <row r="2543" spans="1:4" x14ac:dyDescent="0.35">
      <c r="A2543" t="s">
        <v>4803</v>
      </c>
      <c r="B2543">
        <v>8691</v>
      </c>
      <c r="C2543">
        <v>4500000</v>
      </c>
      <c r="D2543">
        <v>-4491309</v>
      </c>
    </row>
    <row r="2544" spans="1:4" x14ac:dyDescent="0.35">
      <c r="A2544" t="s">
        <v>2510</v>
      </c>
      <c r="B2544">
        <v>22494487</v>
      </c>
      <c r="C2544">
        <v>27000000</v>
      </c>
      <c r="D2544">
        <v>-4505513</v>
      </c>
    </row>
    <row r="2545" spans="1:4" x14ac:dyDescent="0.35">
      <c r="A2545" t="s">
        <v>2510</v>
      </c>
      <c r="B2545">
        <v>22494487</v>
      </c>
      <c r="C2545">
        <v>27000000</v>
      </c>
      <c r="D2545">
        <v>-4505513</v>
      </c>
    </row>
    <row r="2546" spans="1:4" x14ac:dyDescent="0.35">
      <c r="A2546" t="s">
        <v>3567</v>
      </c>
      <c r="B2546">
        <v>10494147</v>
      </c>
      <c r="C2546">
        <v>15000000</v>
      </c>
      <c r="D2546">
        <v>-4505853</v>
      </c>
    </row>
    <row r="2547" spans="1:4" x14ac:dyDescent="0.35">
      <c r="A2547" t="s">
        <v>3248</v>
      </c>
      <c r="B2547">
        <v>13491653</v>
      </c>
      <c r="C2547">
        <v>18000000</v>
      </c>
      <c r="D2547">
        <v>-4508347</v>
      </c>
    </row>
    <row r="2548" spans="1:4" x14ac:dyDescent="0.35">
      <c r="A2548" t="s">
        <v>4127</v>
      </c>
      <c r="B2548">
        <v>5484375</v>
      </c>
      <c r="C2548">
        <v>10000000</v>
      </c>
      <c r="D2548">
        <v>-4515625</v>
      </c>
    </row>
    <row r="2549" spans="1:4" x14ac:dyDescent="0.35">
      <c r="A2549" t="s">
        <v>1228</v>
      </c>
      <c r="B2549">
        <v>25472967</v>
      </c>
      <c r="C2549">
        <v>30000000</v>
      </c>
      <c r="D2549">
        <v>-4527033</v>
      </c>
    </row>
    <row r="2550" spans="1:4" x14ac:dyDescent="0.35">
      <c r="A2550" t="s">
        <v>3052</v>
      </c>
      <c r="B2550">
        <v>15464026</v>
      </c>
      <c r="C2550">
        <v>20000000</v>
      </c>
      <c r="D2550">
        <v>-4535974</v>
      </c>
    </row>
    <row r="2551" spans="1:4" x14ac:dyDescent="0.35">
      <c r="A2551" t="s">
        <v>3565</v>
      </c>
      <c r="B2551">
        <v>10443316</v>
      </c>
      <c r="C2551">
        <v>15000000</v>
      </c>
      <c r="D2551">
        <v>-4556684</v>
      </c>
    </row>
    <row r="2552" spans="1:4" x14ac:dyDescent="0.35">
      <c r="A2552" t="s">
        <v>4330</v>
      </c>
      <c r="B2552">
        <v>3442820</v>
      </c>
      <c r="C2552">
        <v>8000000</v>
      </c>
      <c r="D2552">
        <v>-4557180</v>
      </c>
    </row>
    <row r="2553" spans="1:4" x14ac:dyDescent="0.35">
      <c r="A2553" t="s">
        <v>3569</v>
      </c>
      <c r="B2553">
        <v>10411980</v>
      </c>
      <c r="C2553">
        <v>15000000</v>
      </c>
      <c r="D2553">
        <v>-4588020</v>
      </c>
    </row>
    <row r="2554" spans="1:4" x14ac:dyDescent="0.35">
      <c r="A2554" t="s">
        <v>3050</v>
      </c>
      <c r="B2554">
        <v>15408822</v>
      </c>
      <c r="C2554">
        <v>20000000</v>
      </c>
      <c r="D2554">
        <v>-4591178</v>
      </c>
    </row>
    <row r="2555" spans="1:4" x14ac:dyDescent="0.35">
      <c r="A2555" t="s">
        <v>3678</v>
      </c>
      <c r="B2555">
        <v>9402410</v>
      </c>
      <c r="C2555">
        <v>14000000</v>
      </c>
      <c r="D2555">
        <v>-4597590</v>
      </c>
    </row>
    <row r="2556" spans="1:4" x14ac:dyDescent="0.35">
      <c r="A2556" t="s">
        <v>3262</v>
      </c>
      <c r="B2556">
        <v>13362308</v>
      </c>
      <c r="C2556">
        <v>18000000</v>
      </c>
      <c r="D2556">
        <v>-4637692</v>
      </c>
    </row>
    <row r="2557" spans="1:4" x14ac:dyDescent="0.35">
      <c r="A2557" t="s">
        <v>4129</v>
      </c>
      <c r="B2557">
        <v>5348317</v>
      </c>
      <c r="C2557">
        <v>10000000</v>
      </c>
      <c r="D2557">
        <v>-4651683</v>
      </c>
    </row>
    <row r="2558" spans="1:4" x14ac:dyDescent="0.35">
      <c r="A2558" t="s">
        <v>4592</v>
      </c>
      <c r="B2558">
        <v>1346503</v>
      </c>
      <c r="C2558">
        <v>6000000</v>
      </c>
      <c r="D2558">
        <v>-4653497</v>
      </c>
    </row>
    <row r="2559" spans="1:4" x14ac:dyDescent="0.35">
      <c r="A2559" t="s">
        <v>4447</v>
      </c>
      <c r="B2559">
        <v>2344847</v>
      </c>
      <c r="C2559">
        <v>7000000</v>
      </c>
      <c r="D2559">
        <v>-4655153</v>
      </c>
    </row>
    <row r="2560" spans="1:4" x14ac:dyDescent="0.35">
      <c r="A2560" t="s">
        <v>602</v>
      </c>
      <c r="B2560">
        <v>95328937</v>
      </c>
      <c r="C2560">
        <v>100000000</v>
      </c>
      <c r="D2560">
        <v>-4671063</v>
      </c>
    </row>
    <row r="2561" spans="1:4" x14ac:dyDescent="0.35">
      <c r="A2561" t="s">
        <v>4753</v>
      </c>
      <c r="B2561">
        <v>326308</v>
      </c>
      <c r="C2561">
        <v>5000000</v>
      </c>
      <c r="D2561">
        <v>-4673692</v>
      </c>
    </row>
    <row r="2562" spans="1:4" x14ac:dyDescent="0.35">
      <c r="A2562" t="s">
        <v>2067</v>
      </c>
      <c r="B2562">
        <v>30307804</v>
      </c>
      <c r="C2562">
        <v>35000000</v>
      </c>
      <c r="D2562">
        <v>-4692196</v>
      </c>
    </row>
    <row r="2563" spans="1:4" x14ac:dyDescent="0.35">
      <c r="A2563" t="s">
        <v>4747</v>
      </c>
      <c r="B2563">
        <v>296665</v>
      </c>
      <c r="C2563">
        <v>5000000</v>
      </c>
      <c r="D2563">
        <v>-4703335</v>
      </c>
    </row>
    <row r="2564" spans="1:4" x14ac:dyDescent="0.35">
      <c r="A2564" t="s">
        <v>2904</v>
      </c>
      <c r="B2564">
        <v>16284360</v>
      </c>
      <c r="C2564">
        <v>21000000</v>
      </c>
      <c r="D2564">
        <v>-4715640</v>
      </c>
    </row>
    <row r="2565" spans="1:4" x14ac:dyDescent="0.35">
      <c r="A2565" t="s">
        <v>4488</v>
      </c>
      <c r="B2565">
        <v>223878</v>
      </c>
      <c r="C2565">
        <v>5000000</v>
      </c>
      <c r="D2565">
        <v>-4776122</v>
      </c>
    </row>
    <row r="2566" spans="1:4" x14ac:dyDescent="0.35">
      <c r="A2566" t="s">
        <v>3358</v>
      </c>
      <c r="B2566">
        <v>11702090</v>
      </c>
      <c r="C2566">
        <v>16500000</v>
      </c>
      <c r="D2566">
        <v>-4797910</v>
      </c>
    </row>
    <row r="2567" spans="1:4" x14ac:dyDescent="0.35">
      <c r="A2567" t="s">
        <v>733</v>
      </c>
      <c r="B2567">
        <v>80170146</v>
      </c>
      <c r="C2567">
        <v>85000000</v>
      </c>
      <c r="D2567">
        <v>-4829854</v>
      </c>
    </row>
    <row r="2568" spans="1:4" x14ac:dyDescent="0.35">
      <c r="A2568" t="s">
        <v>835</v>
      </c>
      <c r="B2568">
        <v>74158157</v>
      </c>
      <c r="C2568">
        <v>79000000</v>
      </c>
      <c r="D2568">
        <v>-4841843</v>
      </c>
    </row>
    <row r="2569" spans="1:4" x14ac:dyDescent="0.35">
      <c r="A2569" t="s">
        <v>4450</v>
      </c>
      <c r="B2569">
        <v>2148212</v>
      </c>
      <c r="C2569">
        <v>7000000</v>
      </c>
      <c r="D2569">
        <v>-4851788</v>
      </c>
    </row>
    <row r="2570" spans="1:4" x14ac:dyDescent="0.35">
      <c r="A2570" t="s">
        <v>5018</v>
      </c>
      <c r="B2570">
        <v>143000</v>
      </c>
      <c r="C2570">
        <v>5000000</v>
      </c>
      <c r="D2570">
        <v>-4857000</v>
      </c>
    </row>
    <row r="2571" spans="1:4" x14ac:dyDescent="0.35">
      <c r="A2571" t="s">
        <v>4184</v>
      </c>
      <c r="B2571">
        <v>136432</v>
      </c>
      <c r="C2571">
        <v>5000000</v>
      </c>
      <c r="D2571">
        <v>-4863568</v>
      </c>
    </row>
    <row r="2572" spans="1:4" x14ac:dyDescent="0.35">
      <c r="A2572" t="s">
        <v>4755</v>
      </c>
      <c r="B2572">
        <v>124720</v>
      </c>
      <c r="C2572">
        <v>5000000</v>
      </c>
      <c r="D2572">
        <v>-4875280</v>
      </c>
    </row>
    <row r="2573" spans="1:4" x14ac:dyDescent="0.35">
      <c r="A2573" t="s">
        <v>361</v>
      </c>
      <c r="B2573">
        <v>132122995</v>
      </c>
      <c r="C2573">
        <v>137000000</v>
      </c>
      <c r="D2573">
        <v>-4877005</v>
      </c>
    </row>
    <row r="2574" spans="1:4" x14ac:dyDescent="0.35">
      <c r="A2574" t="s">
        <v>4197</v>
      </c>
      <c r="B2574">
        <v>92900</v>
      </c>
      <c r="C2574">
        <v>5000000</v>
      </c>
      <c r="D2574">
        <v>-4907100</v>
      </c>
    </row>
    <row r="2575" spans="1:4" x14ac:dyDescent="0.35">
      <c r="A2575" t="s">
        <v>1443</v>
      </c>
      <c r="B2575">
        <v>55092830</v>
      </c>
      <c r="C2575">
        <v>60000000</v>
      </c>
      <c r="D2575">
        <v>-4907170</v>
      </c>
    </row>
    <row r="2576" spans="1:4" x14ac:dyDescent="0.35">
      <c r="A2576" t="s">
        <v>2987</v>
      </c>
      <c r="B2576">
        <v>30079316</v>
      </c>
      <c r="C2576">
        <v>35000000</v>
      </c>
      <c r="D2576">
        <v>-4920684</v>
      </c>
    </row>
    <row r="2577" spans="1:4" x14ac:dyDescent="0.35">
      <c r="A2577" t="s">
        <v>2074</v>
      </c>
      <c r="B2577">
        <v>25078937</v>
      </c>
      <c r="C2577">
        <v>30000000</v>
      </c>
      <c r="D2577">
        <v>-4921063</v>
      </c>
    </row>
    <row r="2578" spans="1:4" x14ac:dyDescent="0.35">
      <c r="A2578" t="s">
        <v>4333</v>
      </c>
      <c r="B2578">
        <v>3076425</v>
      </c>
      <c r="C2578">
        <v>8000000</v>
      </c>
      <c r="D2578">
        <v>-4923575</v>
      </c>
    </row>
    <row r="2579" spans="1:4" x14ac:dyDescent="0.35">
      <c r="A2579" t="s">
        <v>4759</v>
      </c>
      <c r="B2579">
        <v>65087</v>
      </c>
      <c r="C2579">
        <v>5000000</v>
      </c>
      <c r="D2579">
        <v>-4934913</v>
      </c>
    </row>
    <row r="2580" spans="1:4" x14ac:dyDescent="0.35">
      <c r="A2580" t="s">
        <v>4452</v>
      </c>
      <c r="B2580">
        <v>2062066</v>
      </c>
      <c r="C2580">
        <v>7000000</v>
      </c>
      <c r="D2580">
        <v>-4937934</v>
      </c>
    </row>
    <row r="2581" spans="1:4" x14ac:dyDescent="0.35">
      <c r="A2581" t="s">
        <v>4763</v>
      </c>
      <c r="B2581">
        <v>37440</v>
      </c>
      <c r="C2581">
        <v>5000000</v>
      </c>
      <c r="D2581">
        <v>-4962560</v>
      </c>
    </row>
    <row r="2582" spans="1:4" x14ac:dyDescent="0.35">
      <c r="A2582" t="s">
        <v>3752</v>
      </c>
      <c r="B2582">
        <v>8026971</v>
      </c>
      <c r="C2582">
        <v>13000000</v>
      </c>
      <c r="D2582">
        <v>-4973029</v>
      </c>
    </row>
    <row r="2583" spans="1:4" x14ac:dyDescent="0.35">
      <c r="A2583" t="s">
        <v>4761</v>
      </c>
      <c r="B2583">
        <v>16066</v>
      </c>
      <c r="C2583">
        <v>5000000</v>
      </c>
      <c r="D2583">
        <v>-4983934</v>
      </c>
    </row>
    <row r="2584" spans="1:4" x14ac:dyDescent="0.35">
      <c r="A2584" t="s">
        <v>4392</v>
      </c>
      <c r="B2584">
        <v>3014541</v>
      </c>
      <c r="C2584">
        <v>8000000</v>
      </c>
      <c r="D2584">
        <v>-4985459</v>
      </c>
    </row>
    <row r="2585" spans="1:4" x14ac:dyDescent="0.35">
      <c r="A2585" t="s">
        <v>954</v>
      </c>
      <c r="B2585">
        <v>65012000</v>
      </c>
      <c r="C2585">
        <v>70000000</v>
      </c>
      <c r="D2585">
        <v>-4988000</v>
      </c>
    </row>
    <row r="2586" spans="1:4" x14ac:dyDescent="0.35">
      <c r="A2586" t="s">
        <v>4133</v>
      </c>
      <c r="B2586">
        <v>5004648</v>
      </c>
      <c r="C2586">
        <v>10000000</v>
      </c>
      <c r="D2586">
        <v>-4995352</v>
      </c>
    </row>
    <row r="2587" spans="1:4" x14ac:dyDescent="0.35">
      <c r="A2587" t="s">
        <v>3096</v>
      </c>
      <c r="B2587">
        <v>7001720</v>
      </c>
      <c r="C2587">
        <v>12000000</v>
      </c>
      <c r="D2587">
        <v>-4998280</v>
      </c>
    </row>
    <row r="2588" spans="1:4" x14ac:dyDescent="0.35">
      <c r="A2588" t="s">
        <v>1306</v>
      </c>
      <c r="B2588">
        <v>49994804</v>
      </c>
      <c r="C2588">
        <v>55000000</v>
      </c>
      <c r="D2588">
        <v>-5005196</v>
      </c>
    </row>
    <row r="2589" spans="1:4" x14ac:dyDescent="0.35">
      <c r="A2589" t="s">
        <v>3568</v>
      </c>
      <c r="B2589">
        <v>9929000</v>
      </c>
      <c r="C2589">
        <v>15000000</v>
      </c>
      <c r="D2589">
        <v>-5071000</v>
      </c>
    </row>
    <row r="2590" spans="1:4" x14ac:dyDescent="0.35">
      <c r="A2590" t="s">
        <v>1158</v>
      </c>
      <c r="B2590">
        <v>54910560</v>
      </c>
      <c r="C2590">
        <v>60000000</v>
      </c>
      <c r="D2590">
        <v>-5089440</v>
      </c>
    </row>
    <row r="2591" spans="1:4" x14ac:dyDescent="0.35">
      <c r="A2591" t="s">
        <v>1537</v>
      </c>
      <c r="B2591">
        <v>43905746</v>
      </c>
      <c r="C2591">
        <v>49000000</v>
      </c>
      <c r="D2591">
        <v>-5094254</v>
      </c>
    </row>
    <row r="2592" spans="1:4" x14ac:dyDescent="0.35">
      <c r="A2592" t="s">
        <v>4457</v>
      </c>
      <c r="B2592">
        <v>1889522</v>
      </c>
      <c r="C2592">
        <v>7000000</v>
      </c>
      <c r="D2592">
        <v>-5110478</v>
      </c>
    </row>
    <row r="2593" spans="1:4" x14ac:dyDescent="0.35">
      <c r="A2593" t="s">
        <v>3758</v>
      </c>
      <c r="B2593">
        <v>7881335</v>
      </c>
      <c r="C2593">
        <v>13000000</v>
      </c>
      <c r="D2593">
        <v>-5118665</v>
      </c>
    </row>
    <row r="2594" spans="1:4" x14ac:dyDescent="0.35">
      <c r="A2594" t="s">
        <v>4394</v>
      </c>
      <c r="B2594">
        <v>872643</v>
      </c>
      <c r="C2594">
        <v>6000000</v>
      </c>
      <c r="D2594">
        <v>-5127357</v>
      </c>
    </row>
    <row r="2595" spans="1:4" x14ac:dyDescent="0.35">
      <c r="A2595" t="s">
        <v>4588</v>
      </c>
      <c r="B2595">
        <v>869325</v>
      </c>
      <c r="C2595">
        <v>6000000</v>
      </c>
      <c r="D2595">
        <v>-5130675</v>
      </c>
    </row>
    <row r="2596" spans="1:4" x14ac:dyDescent="0.35">
      <c r="A2596" t="s">
        <v>4012</v>
      </c>
      <c r="B2596">
        <v>5669081</v>
      </c>
      <c r="C2596">
        <v>10818775</v>
      </c>
      <c r="D2596">
        <v>-5149694</v>
      </c>
    </row>
    <row r="2597" spans="1:4" x14ac:dyDescent="0.35">
      <c r="A2597" t="s">
        <v>2532</v>
      </c>
      <c r="B2597">
        <v>20819129</v>
      </c>
      <c r="C2597">
        <v>26000000</v>
      </c>
      <c r="D2597">
        <v>-5180871</v>
      </c>
    </row>
    <row r="2598" spans="1:4" x14ac:dyDescent="0.35">
      <c r="A2598" t="s">
        <v>4640</v>
      </c>
      <c r="B2598">
        <v>795126</v>
      </c>
      <c r="C2598">
        <v>6000000</v>
      </c>
      <c r="D2598">
        <v>-5204874</v>
      </c>
    </row>
    <row r="2599" spans="1:4" x14ac:dyDescent="0.35">
      <c r="A2599" t="s">
        <v>1262</v>
      </c>
      <c r="B2599">
        <v>51774002</v>
      </c>
      <c r="C2599">
        <v>57000000</v>
      </c>
      <c r="D2599">
        <v>-5225998</v>
      </c>
    </row>
    <row r="2600" spans="1:4" x14ac:dyDescent="0.35">
      <c r="A2600" t="s">
        <v>4462</v>
      </c>
      <c r="B2600">
        <v>1768416</v>
      </c>
      <c r="C2600">
        <v>7000000</v>
      </c>
      <c r="D2600">
        <v>-5231584</v>
      </c>
    </row>
    <row r="2601" spans="1:4" x14ac:dyDescent="0.35">
      <c r="A2601" t="s">
        <v>3896</v>
      </c>
      <c r="B2601">
        <v>6754898</v>
      </c>
      <c r="C2601">
        <v>12000000</v>
      </c>
      <c r="D2601">
        <v>-5245102</v>
      </c>
    </row>
    <row r="2602" spans="1:4" x14ac:dyDescent="0.35">
      <c r="A2602" t="s">
        <v>3748</v>
      </c>
      <c r="B2602">
        <v>13753931</v>
      </c>
      <c r="C2602">
        <v>19000000</v>
      </c>
      <c r="D2602">
        <v>-5246069</v>
      </c>
    </row>
    <row r="2603" spans="1:4" x14ac:dyDescent="0.35">
      <c r="A2603" t="s">
        <v>4455</v>
      </c>
      <c r="B2603">
        <v>1738692</v>
      </c>
      <c r="C2603">
        <v>7000000</v>
      </c>
      <c r="D2603">
        <v>-5261308</v>
      </c>
    </row>
    <row r="2604" spans="1:4" x14ac:dyDescent="0.35">
      <c r="A2604" t="s">
        <v>1457</v>
      </c>
      <c r="B2604">
        <v>44737059</v>
      </c>
      <c r="C2604">
        <v>50000000</v>
      </c>
      <c r="D2604">
        <v>-5262941</v>
      </c>
    </row>
    <row r="2605" spans="1:4" x14ac:dyDescent="0.35">
      <c r="A2605" t="s">
        <v>4453</v>
      </c>
      <c r="B2605">
        <v>1654367</v>
      </c>
      <c r="C2605">
        <v>7000000</v>
      </c>
      <c r="D2605">
        <v>-5345633</v>
      </c>
    </row>
    <row r="2606" spans="1:4" x14ac:dyDescent="0.35">
      <c r="A2606" t="s">
        <v>3328</v>
      </c>
      <c r="B2606">
        <v>11634458</v>
      </c>
      <c r="C2606">
        <v>17000000</v>
      </c>
      <c r="D2606">
        <v>-5365542</v>
      </c>
    </row>
    <row r="2607" spans="1:4" x14ac:dyDescent="0.35">
      <c r="A2607" t="s">
        <v>1046</v>
      </c>
      <c r="B2607">
        <v>59617068</v>
      </c>
      <c r="C2607">
        <v>65000000</v>
      </c>
      <c r="D2607">
        <v>-5382932</v>
      </c>
    </row>
    <row r="2608" spans="1:4" x14ac:dyDescent="0.35">
      <c r="A2608" t="s">
        <v>4628</v>
      </c>
      <c r="B2608">
        <v>56007</v>
      </c>
      <c r="C2608">
        <v>5500000</v>
      </c>
      <c r="D2608">
        <v>-5443993</v>
      </c>
    </row>
    <row r="2609" spans="1:4" x14ac:dyDescent="0.35">
      <c r="A2609" t="s">
        <v>4511</v>
      </c>
      <c r="B2609">
        <v>1029017</v>
      </c>
      <c r="C2609">
        <v>6500000</v>
      </c>
      <c r="D2609">
        <v>-5470983</v>
      </c>
    </row>
    <row r="2610" spans="1:4" x14ac:dyDescent="0.35">
      <c r="A2610" t="s">
        <v>4633</v>
      </c>
      <c r="B2610">
        <v>22770</v>
      </c>
      <c r="C2610">
        <v>5500000</v>
      </c>
      <c r="D2610">
        <v>-5477230</v>
      </c>
    </row>
    <row r="2611" spans="1:4" x14ac:dyDescent="0.35">
      <c r="A2611" t="s">
        <v>4399</v>
      </c>
      <c r="B2611">
        <v>1818681</v>
      </c>
      <c r="C2611">
        <v>7300000</v>
      </c>
      <c r="D2611">
        <v>-5481319</v>
      </c>
    </row>
    <row r="2612" spans="1:4" x14ac:dyDescent="0.35">
      <c r="A2612" t="s">
        <v>2566</v>
      </c>
      <c r="B2612">
        <v>20047715</v>
      </c>
      <c r="C2612">
        <v>25530000</v>
      </c>
      <c r="D2612">
        <v>-5482285</v>
      </c>
    </row>
    <row r="2613" spans="1:4" x14ac:dyDescent="0.35">
      <c r="A2613" t="s">
        <v>2512</v>
      </c>
      <c r="B2613">
        <v>21500000</v>
      </c>
      <c r="C2613">
        <v>27000000</v>
      </c>
      <c r="D2613">
        <v>-5500000</v>
      </c>
    </row>
    <row r="2614" spans="1:4" x14ac:dyDescent="0.35">
      <c r="A2614" t="s">
        <v>1460</v>
      </c>
      <c r="B2614">
        <v>44484065</v>
      </c>
      <c r="C2614">
        <v>50000000</v>
      </c>
      <c r="D2614">
        <v>-5515935</v>
      </c>
    </row>
    <row r="2615" spans="1:4" x14ac:dyDescent="0.35">
      <c r="A2615" t="s">
        <v>4610</v>
      </c>
      <c r="B2615">
        <v>27024</v>
      </c>
      <c r="C2615">
        <v>5600000</v>
      </c>
      <c r="D2615">
        <v>-5572976</v>
      </c>
    </row>
    <row r="2616" spans="1:4" x14ac:dyDescent="0.35">
      <c r="A2616" t="s">
        <v>4590</v>
      </c>
      <c r="B2616">
        <v>399611</v>
      </c>
      <c r="C2616">
        <v>6000000</v>
      </c>
      <c r="D2616">
        <v>-5600389</v>
      </c>
    </row>
    <row r="2617" spans="1:4" x14ac:dyDescent="0.35">
      <c r="A2617" t="s">
        <v>3572</v>
      </c>
      <c r="B2617">
        <v>9396487</v>
      </c>
      <c r="C2617">
        <v>15000000</v>
      </c>
      <c r="D2617">
        <v>-5603513</v>
      </c>
    </row>
    <row r="2618" spans="1:4" x14ac:dyDescent="0.35">
      <c r="A2618" t="s">
        <v>5151</v>
      </c>
      <c r="B2618">
        <v>371081</v>
      </c>
      <c r="C2618">
        <v>6000000</v>
      </c>
      <c r="D2618">
        <v>-5628919</v>
      </c>
    </row>
    <row r="2619" spans="1:4" x14ac:dyDescent="0.35">
      <c r="A2619" t="s">
        <v>4397</v>
      </c>
      <c r="B2619">
        <v>1330827</v>
      </c>
      <c r="C2619">
        <v>7000000</v>
      </c>
      <c r="D2619">
        <v>-5669173</v>
      </c>
    </row>
    <row r="2620" spans="1:4" x14ac:dyDescent="0.35">
      <c r="A2620" t="s">
        <v>1259</v>
      </c>
      <c r="B2620">
        <v>51317350</v>
      </c>
      <c r="C2620">
        <v>57000000</v>
      </c>
      <c r="D2620">
        <v>-5682650</v>
      </c>
    </row>
    <row r="2621" spans="1:4" x14ac:dyDescent="0.35">
      <c r="A2621" t="s">
        <v>3061</v>
      </c>
      <c r="B2621">
        <v>14291570</v>
      </c>
      <c r="C2621">
        <v>20000000</v>
      </c>
      <c r="D2621">
        <v>-5708430</v>
      </c>
    </row>
    <row r="2622" spans="1:4" x14ac:dyDescent="0.35">
      <c r="A2622" t="s">
        <v>2162</v>
      </c>
      <c r="B2622">
        <v>4280577</v>
      </c>
      <c r="C2622">
        <v>10000000</v>
      </c>
      <c r="D2622">
        <v>-5719423</v>
      </c>
    </row>
    <row r="2623" spans="1:4" x14ac:dyDescent="0.35">
      <c r="A2623" t="s">
        <v>4334</v>
      </c>
      <c r="B2623">
        <v>2275557</v>
      </c>
      <c r="C2623">
        <v>8000000</v>
      </c>
      <c r="D2623">
        <v>-5724443</v>
      </c>
    </row>
    <row r="2624" spans="1:4" x14ac:dyDescent="0.35">
      <c r="A2624" t="s">
        <v>1088</v>
      </c>
      <c r="B2624">
        <v>58255287</v>
      </c>
      <c r="C2624">
        <v>64000000</v>
      </c>
      <c r="D2624">
        <v>-5744713</v>
      </c>
    </row>
    <row r="2625" spans="1:4" x14ac:dyDescent="0.35">
      <c r="A2625" t="s">
        <v>4131</v>
      </c>
      <c r="B2625">
        <v>4244155</v>
      </c>
      <c r="C2625">
        <v>10000000</v>
      </c>
      <c r="D2625">
        <v>-5755845</v>
      </c>
    </row>
    <row r="2626" spans="1:4" x14ac:dyDescent="0.35">
      <c r="A2626" t="s">
        <v>4138</v>
      </c>
      <c r="B2626">
        <v>3193102</v>
      </c>
      <c r="C2626">
        <v>9000000</v>
      </c>
      <c r="D2626">
        <v>-5806898</v>
      </c>
    </row>
    <row r="2627" spans="1:4" x14ac:dyDescent="0.35">
      <c r="A2627" t="s">
        <v>4343</v>
      </c>
      <c r="B2627">
        <v>686383</v>
      </c>
      <c r="C2627">
        <v>6500000</v>
      </c>
      <c r="D2627">
        <v>-5813617</v>
      </c>
    </row>
    <row r="2628" spans="1:4" x14ac:dyDescent="0.35">
      <c r="A2628" t="s">
        <v>3586</v>
      </c>
      <c r="B2628">
        <v>9123834</v>
      </c>
      <c r="C2628">
        <v>15000000</v>
      </c>
      <c r="D2628">
        <v>-5876166</v>
      </c>
    </row>
    <row r="2629" spans="1:4" x14ac:dyDescent="0.35">
      <c r="A2629" t="s">
        <v>4594</v>
      </c>
      <c r="B2629">
        <v>117560</v>
      </c>
      <c r="C2629">
        <v>6000000</v>
      </c>
      <c r="D2629">
        <v>-5882440</v>
      </c>
    </row>
    <row r="2630" spans="1:4" x14ac:dyDescent="0.35">
      <c r="A2630" t="s">
        <v>4591</v>
      </c>
      <c r="B2630">
        <v>115862</v>
      </c>
      <c r="C2630">
        <v>6000000</v>
      </c>
      <c r="D2630">
        <v>-5884138</v>
      </c>
    </row>
    <row r="2631" spans="1:4" x14ac:dyDescent="0.35">
      <c r="A2631" t="s">
        <v>3573</v>
      </c>
      <c r="B2631">
        <v>9059588</v>
      </c>
      <c r="C2631">
        <v>15000000</v>
      </c>
      <c r="D2631">
        <v>-5940412</v>
      </c>
    </row>
    <row r="2632" spans="1:4" x14ac:dyDescent="0.35">
      <c r="A2632" t="s">
        <v>4595</v>
      </c>
      <c r="B2632">
        <v>54606</v>
      </c>
      <c r="C2632">
        <v>6000000</v>
      </c>
      <c r="D2632">
        <v>-5945394</v>
      </c>
    </row>
    <row r="2633" spans="1:4" x14ac:dyDescent="0.35">
      <c r="A2633" t="s">
        <v>2344</v>
      </c>
      <c r="B2633">
        <v>24048000</v>
      </c>
      <c r="C2633">
        <v>30000000</v>
      </c>
      <c r="D2633">
        <v>-5952000</v>
      </c>
    </row>
    <row r="2634" spans="1:4" x14ac:dyDescent="0.35">
      <c r="A2634" t="s">
        <v>4752</v>
      </c>
      <c r="B2634">
        <v>1040879</v>
      </c>
      <c r="C2634">
        <v>7000000</v>
      </c>
      <c r="D2634">
        <v>-5959121</v>
      </c>
    </row>
    <row r="2635" spans="1:4" x14ac:dyDescent="0.35">
      <c r="A2635" t="s">
        <v>4597</v>
      </c>
      <c r="B2635">
        <v>36497</v>
      </c>
      <c r="C2635">
        <v>6000000</v>
      </c>
      <c r="D2635">
        <v>-5963503</v>
      </c>
    </row>
    <row r="2636" spans="1:4" x14ac:dyDescent="0.35">
      <c r="A2636" t="s">
        <v>1678</v>
      </c>
      <c r="B2636">
        <v>37035515</v>
      </c>
      <c r="C2636">
        <v>43000000</v>
      </c>
      <c r="D2636">
        <v>-5964485</v>
      </c>
    </row>
    <row r="2637" spans="1:4" x14ac:dyDescent="0.35">
      <c r="A2637" t="s">
        <v>3613</v>
      </c>
      <c r="B2637">
        <v>26435</v>
      </c>
      <c r="C2637">
        <v>6000000</v>
      </c>
      <c r="D2637">
        <v>-5973565</v>
      </c>
    </row>
    <row r="2638" spans="1:4" x14ac:dyDescent="0.35">
      <c r="A2638" t="s">
        <v>4602</v>
      </c>
      <c r="B2638">
        <v>20200</v>
      </c>
      <c r="C2638">
        <v>6000000</v>
      </c>
      <c r="D2638">
        <v>-5979800</v>
      </c>
    </row>
    <row r="2639" spans="1:4" x14ac:dyDescent="0.35">
      <c r="A2639" t="s">
        <v>5538</v>
      </c>
      <c r="B2639">
        <v>12843</v>
      </c>
      <c r="C2639">
        <v>6000000</v>
      </c>
      <c r="D2639">
        <v>-5987157</v>
      </c>
    </row>
    <row r="2640" spans="1:4" x14ac:dyDescent="0.35">
      <c r="A2640" t="s">
        <v>4284</v>
      </c>
      <c r="B2640">
        <v>1997807</v>
      </c>
      <c r="C2640">
        <v>8000000</v>
      </c>
      <c r="D2640">
        <v>-6002193</v>
      </c>
    </row>
    <row r="2641" spans="1:4" x14ac:dyDescent="0.35">
      <c r="A2641" t="s">
        <v>2076</v>
      </c>
      <c r="B2641">
        <v>28995450</v>
      </c>
      <c r="C2641">
        <v>35000000</v>
      </c>
      <c r="D2641">
        <v>-6004550</v>
      </c>
    </row>
    <row r="2642" spans="1:4" x14ac:dyDescent="0.35">
      <c r="A2642" t="s">
        <v>3059</v>
      </c>
      <c r="B2642">
        <v>13987482</v>
      </c>
      <c r="C2642">
        <v>20000000</v>
      </c>
      <c r="D2642">
        <v>-6012518</v>
      </c>
    </row>
    <row r="2643" spans="1:4" x14ac:dyDescent="0.35">
      <c r="A2643" t="s">
        <v>4248</v>
      </c>
      <c r="B2643">
        <v>2955039</v>
      </c>
      <c r="C2643">
        <v>9000000</v>
      </c>
      <c r="D2643">
        <v>-6044961</v>
      </c>
    </row>
    <row r="2644" spans="1:4" x14ac:dyDescent="0.35">
      <c r="A2644" t="s">
        <v>3802</v>
      </c>
      <c r="B2644">
        <v>5949693</v>
      </c>
      <c r="C2644">
        <v>12000000</v>
      </c>
      <c r="D2644">
        <v>-6050307</v>
      </c>
    </row>
    <row r="2645" spans="1:4" x14ac:dyDescent="0.35">
      <c r="A2645" t="s">
        <v>1200</v>
      </c>
      <c r="B2645">
        <v>33927476</v>
      </c>
      <c r="C2645">
        <v>40000000</v>
      </c>
      <c r="D2645">
        <v>-6072524</v>
      </c>
    </row>
    <row r="2646" spans="1:4" x14ac:dyDescent="0.35">
      <c r="A2646" t="s">
        <v>4187</v>
      </c>
      <c r="B2646">
        <v>126247</v>
      </c>
      <c r="C2646">
        <v>6200000</v>
      </c>
      <c r="D2646">
        <v>-6073753</v>
      </c>
    </row>
    <row r="2647" spans="1:4" x14ac:dyDescent="0.35">
      <c r="A2647" t="s">
        <v>4338</v>
      </c>
      <c r="B2647">
        <v>1094798</v>
      </c>
      <c r="C2647">
        <v>7200000</v>
      </c>
      <c r="D2647">
        <v>-6105202</v>
      </c>
    </row>
    <row r="2648" spans="1:4" x14ac:dyDescent="0.35">
      <c r="A2648" t="s">
        <v>1824</v>
      </c>
      <c r="B2648">
        <v>33864342</v>
      </c>
      <c r="C2648">
        <v>40000000</v>
      </c>
      <c r="D2648">
        <v>-6135658</v>
      </c>
    </row>
    <row r="2649" spans="1:4" x14ac:dyDescent="0.35">
      <c r="A2649" t="s">
        <v>2701</v>
      </c>
      <c r="B2649">
        <v>18860403</v>
      </c>
      <c r="C2649">
        <v>25000000</v>
      </c>
      <c r="D2649">
        <v>-6139597</v>
      </c>
    </row>
    <row r="2650" spans="1:4" x14ac:dyDescent="0.35">
      <c r="A2650" t="s">
        <v>3401</v>
      </c>
      <c r="B2650">
        <v>13854000</v>
      </c>
      <c r="C2650">
        <v>20000000</v>
      </c>
      <c r="D2650">
        <v>-6146000</v>
      </c>
    </row>
    <row r="2651" spans="1:4" x14ac:dyDescent="0.35">
      <c r="A2651" t="s">
        <v>3980</v>
      </c>
      <c r="B2651">
        <v>4814244</v>
      </c>
      <c r="C2651">
        <v>11000000</v>
      </c>
      <c r="D2651">
        <v>-6185756</v>
      </c>
    </row>
    <row r="2652" spans="1:4" x14ac:dyDescent="0.35">
      <c r="A2652" t="s">
        <v>3057</v>
      </c>
      <c r="B2652">
        <v>13801755</v>
      </c>
      <c r="C2652">
        <v>20000000</v>
      </c>
      <c r="D2652">
        <v>-6198245</v>
      </c>
    </row>
    <row r="2653" spans="1:4" x14ac:dyDescent="0.35">
      <c r="A2653" t="s">
        <v>4335</v>
      </c>
      <c r="B2653">
        <v>1789892</v>
      </c>
      <c r="C2653">
        <v>8000000</v>
      </c>
      <c r="D2653">
        <v>-6210108</v>
      </c>
    </row>
    <row r="2654" spans="1:4" x14ac:dyDescent="0.35">
      <c r="A2654" t="s">
        <v>1159</v>
      </c>
      <c r="B2654">
        <v>53789313</v>
      </c>
      <c r="C2654">
        <v>60000000</v>
      </c>
      <c r="D2654">
        <v>-6210687</v>
      </c>
    </row>
    <row r="2655" spans="1:4" x14ac:dyDescent="0.35">
      <c r="A2655" t="s">
        <v>628</v>
      </c>
      <c r="B2655">
        <v>88761720</v>
      </c>
      <c r="C2655">
        <v>95000000</v>
      </c>
      <c r="D2655">
        <v>-6238280</v>
      </c>
    </row>
    <row r="2656" spans="1:4" x14ac:dyDescent="0.35">
      <c r="A2656" t="s">
        <v>3577</v>
      </c>
      <c r="B2656">
        <v>8735529</v>
      </c>
      <c r="C2656">
        <v>15000000</v>
      </c>
      <c r="D2656">
        <v>-6264471</v>
      </c>
    </row>
    <row r="2657" spans="1:4" x14ac:dyDescent="0.35">
      <c r="A2657" t="s">
        <v>2069</v>
      </c>
      <c r="B2657">
        <v>28687835</v>
      </c>
      <c r="C2657">
        <v>35000000</v>
      </c>
      <c r="D2657">
        <v>-6312165</v>
      </c>
    </row>
    <row r="2658" spans="1:4" x14ac:dyDescent="0.35">
      <c r="A2658" t="s">
        <v>3081</v>
      </c>
      <c r="B2658">
        <v>13650738</v>
      </c>
      <c r="C2658">
        <v>20000000</v>
      </c>
      <c r="D2658">
        <v>-6349262</v>
      </c>
    </row>
    <row r="2659" spans="1:4" x14ac:dyDescent="0.35">
      <c r="A2659" t="s">
        <v>4155</v>
      </c>
      <c r="B2659">
        <v>1641788</v>
      </c>
      <c r="C2659">
        <v>8000000</v>
      </c>
      <c r="D2659">
        <v>-6358212</v>
      </c>
    </row>
    <row r="2660" spans="1:4" x14ac:dyDescent="0.35">
      <c r="A2660" t="s">
        <v>3909</v>
      </c>
      <c r="B2660">
        <v>2835886</v>
      </c>
      <c r="C2660">
        <v>9200000</v>
      </c>
      <c r="D2660">
        <v>-6364114</v>
      </c>
    </row>
    <row r="2661" spans="1:4" x14ac:dyDescent="0.35">
      <c r="A2661" t="s">
        <v>3063</v>
      </c>
      <c r="B2661">
        <v>13630226</v>
      </c>
      <c r="C2661">
        <v>20000000</v>
      </c>
      <c r="D2661">
        <v>-6369774</v>
      </c>
    </row>
    <row r="2662" spans="1:4" x14ac:dyDescent="0.35">
      <c r="A2662" t="s">
        <v>3260</v>
      </c>
      <c r="B2662">
        <v>6615578</v>
      </c>
      <c r="C2662">
        <v>13000000</v>
      </c>
      <c r="D2662">
        <v>-6384422</v>
      </c>
    </row>
    <row r="2663" spans="1:4" x14ac:dyDescent="0.35">
      <c r="A2663" t="s">
        <v>4493</v>
      </c>
      <c r="B2663">
        <v>110029</v>
      </c>
      <c r="C2663">
        <v>6500000</v>
      </c>
      <c r="D2663">
        <v>-6389971</v>
      </c>
    </row>
    <row r="2664" spans="1:4" x14ac:dyDescent="0.35">
      <c r="A2664" t="s">
        <v>4226</v>
      </c>
      <c r="B2664">
        <v>3571735</v>
      </c>
      <c r="C2664">
        <v>10000000</v>
      </c>
      <c r="D2664">
        <v>-6428265</v>
      </c>
    </row>
    <row r="2665" spans="1:4" x14ac:dyDescent="0.35">
      <c r="A2665" t="s">
        <v>4203</v>
      </c>
      <c r="B2665">
        <v>70527</v>
      </c>
      <c r="C2665">
        <v>6500000</v>
      </c>
      <c r="D2665">
        <v>-6429473</v>
      </c>
    </row>
    <row r="2666" spans="1:4" x14ac:dyDescent="0.35">
      <c r="A2666" t="s">
        <v>4515</v>
      </c>
      <c r="B2666">
        <v>66637</v>
      </c>
      <c r="C2666">
        <v>6500000</v>
      </c>
      <c r="D2666">
        <v>-6433363</v>
      </c>
    </row>
    <row r="2667" spans="1:4" x14ac:dyDescent="0.35">
      <c r="A2667" t="s">
        <v>4513</v>
      </c>
      <c r="B2667">
        <v>64148</v>
      </c>
      <c r="C2667">
        <v>6500000</v>
      </c>
      <c r="D2667">
        <v>-6435852</v>
      </c>
    </row>
    <row r="2668" spans="1:4" x14ac:dyDescent="0.35">
      <c r="A2668" t="s">
        <v>3701</v>
      </c>
      <c r="B2668">
        <v>7060876</v>
      </c>
      <c r="C2668">
        <v>13500000</v>
      </c>
      <c r="D2668">
        <v>-6439124</v>
      </c>
    </row>
    <row r="2669" spans="1:4" x14ac:dyDescent="0.35">
      <c r="A2669" t="s">
        <v>3894</v>
      </c>
      <c r="B2669">
        <v>5542025</v>
      </c>
      <c r="C2669">
        <v>12000000</v>
      </c>
      <c r="D2669">
        <v>-6457975</v>
      </c>
    </row>
    <row r="2670" spans="1:4" x14ac:dyDescent="0.35">
      <c r="A2670" t="s">
        <v>4470</v>
      </c>
      <c r="B2670">
        <v>532988</v>
      </c>
      <c r="C2670">
        <v>7000000</v>
      </c>
      <c r="D2670">
        <v>-6467012</v>
      </c>
    </row>
    <row r="2671" spans="1:4" x14ac:dyDescent="0.35">
      <c r="A2671" t="s">
        <v>3615</v>
      </c>
      <c r="B2671">
        <v>529766</v>
      </c>
      <c r="C2671">
        <v>7000000</v>
      </c>
      <c r="D2671">
        <v>-6470234</v>
      </c>
    </row>
    <row r="2672" spans="1:4" x14ac:dyDescent="0.35">
      <c r="A2672" t="s">
        <v>1825</v>
      </c>
      <c r="B2672">
        <v>33508922</v>
      </c>
      <c r="C2672">
        <v>40000000</v>
      </c>
      <c r="D2672">
        <v>-6491078</v>
      </c>
    </row>
    <row r="2673" spans="1:4" x14ac:dyDescent="0.35">
      <c r="A2673" t="s">
        <v>868</v>
      </c>
      <c r="B2673">
        <v>68473360</v>
      </c>
      <c r="C2673">
        <v>75000000</v>
      </c>
      <c r="D2673">
        <v>-6526640</v>
      </c>
    </row>
    <row r="2674" spans="1:4" x14ac:dyDescent="0.35">
      <c r="A2674" t="s">
        <v>4472</v>
      </c>
      <c r="B2674">
        <v>453079</v>
      </c>
      <c r="C2674">
        <v>7000000</v>
      </c>
      <c r="D2674">
        <v>-6546921</v>
      </c>
    </row>
    <row r="2675" spans="1:4" x14ac:dyDescent="0.35">
      <c r="A2675" t="s">
        <v>3066</v>
      </c>
      <c r="B2675">
        <v>13391174</v>
      </c>
      <c r="C2675">
        <v>20000000</v>
      </c>
      <c r="D2675">
        <v>-6608826</v>
      </c>
    </row>
    <row r="2676" spans="1:4" x14ac:dyDescent="0.35">
      <c r="A2676" t="s">
        <v>3064</v>
      </c>
      <c r="B2676">
        <v>13383737</v>
      </c>
      <c r="C2676">
        <v>20000000</v>
      </c>
      <c r="D2676">
        <v>-6616263</v>
      </c>
    </row>
    <row r="2677" spans="1:4" x14ac:dyDescent="0.35">
      <c r="A2677" t="s">
        <v>4466</v>
      </c>
      <c r="B2677">
        <v>382946</v>
      </c>
      <c r="C2677">
        <v>7000000</v>
      </c>
      <c r="D2677">
        <v>-6617054</v>
      </c>
    </row>
    <row r="2678" spans="1:4" x14ac:dyDescent="0.35">
      <c r="A2678" t="s">
        <v>3580</v>
      </c>
      <c r="B2678">
        <v>8378141</v>
      </c>
      <c r="C2678">
        <v>15000000</v>
      </c>
      <c r="D2678">
        <v>-6621859</v>
      </c>
    </row>
    <row r="2679" spans="1:4" x14ac:dyDescent="0.35">
      <c r="A2679" t="s">
        <v>1617</v>
      </c>
      <c r="B2679">
        <v>38360195</v>
      </c>
      <c r="C2679">
        <v>45000000</v>
      </c>
      <c r="D2679">
        <v>-6639805</v>
      </c>
    </row>
    <row r="2680" spans="1:4" x14ac:dyDescent="0.35">
      <c r="A2680" t="s">
        <v>2423</v>
      </c>
      <c r="B2680">
        <v>22359293</v>
      </c>
      <c r="C2680">
        <v>29000000</v>
      </c>
      <c r="D2680">
        <v>-6640707</v>
      </c>
    </row>
    <row r="2681" spans="1:4" x14ac:dyDescent="0.35">
      <c r="A2681" t="s">
        <v>664</v>
      </c>
      <c r="B2681">
        <v>61355436</v>
      </c>
      <c r="C2681">
        <v>68000000</v>
      </c>
      <c r="D2681">
        <v>-6644564</v>
      </c>
    </row>
    <row r="2682" spans="1:4" x14ac:dyDescent="0.35">
      <c r="A2682" t="s">
        <v>3559</v>
      </c>
      <c r="B2682">
        <v>13337299</v>
      </c>
      <c r="C2682">
        <v>20000000</v>
      </c>
      <c r="D2682">
        <v>-6662701</v>
      </c>
    </row>
    <row r="2683" spans="1:4" x14ac:dyDescent="0.35">
      <c r="A2683" t="s">
        <v>4135</v>
      </c>
      <c r="B2683">
        <v>3333823</v>
      </c>
      <c r="C2683">
        <v>10000000</v>
      </c>
      <c r="D2683">
        <v>-6666177</v>
      </c>
    </row>
    <row r="2684" spans="1:4" x14ac:dyDescent="0.35">
      <c r="A2684" t="s">
        <v>4482</v>
      </c>
      <c r="B2684">
        <v>49526</v>
      </c>
      <c r="C2684">
        <v>6800000</v>
      </c>
      <c r="D2684">
        <v>-6750474</v>
      </c>
    </row>
    <row r="2685" spans="1:4" x14ac:dyDescent="0.35">
      <c r="A2685" t="s">
        <v>3759</v>
      </c>
      <c r="B2685">
        <v>6241697</v>
      </c>
      <c r="C2685">
        <v>13000000</v>
      </c>
      <c r="D2685">
        <v>-6758303</v>
      </c>
    </row>
    <row r="2686" spans="1:4" x14ac:dyDescent="0.35">
      <c r="A2686" t="s">
        <v>4476</v>
      </c>
      <c r="B2686">
        <v>233103</v>
      </c>
      <c r="C2686">
        <v>7000000</v>
      </c>
      <c r="D2686">
        <v>-6766897</v>
      </c>
    </row>
    <row r="2687" spans="1:4" x14ac:dyDescent="0.35">
      <c r="A2687" t="s">
        <v>3785</v>
      </c>
      <c r="B2687">
        <v>1712111</v>
      </c>
      <c r="C2687">
        <v>8495000</v>
      </c>
      <c r="D2687">
        <v>-6782889</v>
      </c>
    </row>
    <row r="2688" spans="1:4" x14ac:dyDescent="0.35">
      <c r="A2688" t="s">
        <v>786</v>
      </c>
      <c r="B2688">
        <v>73215310</v>
      </c>
      <c r="C2688">
        <v>80000000</v>
      </c>
      <c r="D2688">
        <v>-6784690</v>
      </c>
    </row>
    <row r="2689" spans="1:4" x14ac:dyDescent="0.35">
      <c r="A2689" t="s">
        <v>3070</v>
      </c>
      <c r="B2689">
        <v>13214030</v>
      </c>
      <c r="C2689">
        <v>20000000</v>
      </c>
      <c r="D2689">
        <v>-6785970</v>
      </c>
    </row>
    <row r="2690" spans="1:4" x14ac:dyDescent="0.35">
      <c r="A2690" t="s">
        <v>4484</v>
      </c>
      <c r="B2690">
        <v>10696</v>
      </c>
      <c r="C2690">
        <v>6800000</v>
      </c>
      <c r="D2690">
        <v>-6789304</v>
      </c>
    </row>
    <row r="2691" spans="1:4" x14ac:dyDescent="0.35">
      <c r="A2691" t="s">
        <v>2342</v>
      </c>
      <c r="B2691">
        <v>23209440</v>
      </c>
      <c r="C2691">
        <v>30000000</v>
      </c>
      <c r="D2691">
        <v>-6790560</v>
      </c>
    </row>
    <row r="2692" spans="1:4" x14ac:dyDescent="0.35">
      <c r="A2692" t="s">
        <v>4331</v>
      </c>
      <c r="B2692">
        <v>3205244</v>
      </c>
      <c r="C2692">
        <v>10000000</v>
      </c>
      <c r="D2692">
        <v>-6794756</v>
      </c>
    </row>
    <row r="2693" spans="1:4" x14ac:dyDescent="0.35">
      <c r="A2693" t="s">
        <v>4469</v>
      </c>
      <c r="B2693">
        <v>196067</v>
      </c>
      <c r="C2693">
        <v>7000000</v>
      </c>
      <c r="D2693">
        <v>-6803933</v>
      </c>
    </row>
    <row r="2694" spans="1:4" x14ac:dyDescent="0.35">
      <c r="A2694" t="s">
        <v>2221</v>
      </c>
      <c r="B2694">
        <v>24185781</v>
      </c>
      <c r="C2694">
        <v>31000000</v>
      </c>
      <c r="D2694">
        <v>-6814219</v>
      </c>
    </row>
    <row r="2695" spans="1:4" x14ac:dyDescent="0.35">
      <c r="A2695" t="s">
        <v>3575</v>
      </c>
      <c r="B2695">
        <v>9172810</v>
      </c>
      <c r="C2695">
        <v>16000000</v>
      </c>
      <c r="D2695">
        <v>-6827190</v>
      </c>
    </row>
    <row r="2696" spans="1:4" x14ac:dyDescent="0.35">
      <c r="A2696" t="s">
        <v>2824</v>
      </c>
      <c r="B2696">
        <v>16123851</v>
      </c>
      <c r="C2696">
        <v>23000000</v>
      </c>
      <c r="D2696">
        <v>-6876149</v>
      </c>
    </row>
    <row r="2697" spans="1:4" x14ac:dyDescent="0.35">
      <c r="A2697" t="s">
        <v>1995</v>
      </c>
      <c r="B2697">
        <v>30105968</v>
      </c>
      <c r="C2697">
        <v>37000000</v>
      </c>
      <c r="D2697">
        <v>-6894032</v>
      </c>
    </row>
    <row r="2698" spans="1:4" x14ac:dyDescent="0.35">
      <c r="A2698" t="s">
        <v>3582</v>
      </c>
      <c r="B2698">
        <v>8080116</v>
      </c>
      <c r="C2698">
        <v>15000000</v>
      </c>
      <c r="D2698">
        <v>-6919884</v>
      </c>
    </row>
    <row r="2699" spans="1:4" x14ac:dyDescent="0.35">
      <c r="A2699" t="s">
        <v>4339</v>
      </c>
      <c r="B2699">
        <v>1071240</v>
      </c>
      <c r="C2699">
        <v>8000000</v>
      </c>
      <c r="D2699">
        <v>-6928760</v>
      </c>
    </row>
    <row r="2700" spans="1:4" x14ac:dyDescent="0.35">
      <c r="A2700" t="s">
        <v>2348</v>
      </c>
      <c r="B2700">
        <v>23070045</v>
      </c>
      <c r="C2700">
        <v>30000000</v>
      </c>
      <c r="D2700">
        <v>-6929955</v>
      </c>
    </row>
    <row r="2701" spans="1:4" x14ac:dyDescent="0.35">
      <c r="A2701" t="s">
        <v>2084</v>
      </c>
      <c r="B2701">
        <v>28064226</v>
      </c>
      <c r="C2701">
        <v>35000000</v>
      </c>
      <c r="D2701">
        <v>-6935774</v>
      </c>
    </row>
    <row r="2702" spans="1:4" x14ac:dyDescent="0.35">
      <c r="A2702" t="s">
        <v>4143</v>
      </c>
      <c r="B2702">
        <v>3060858</v>
      </c>
      <c r="C2702">
        <v>10000000</v>
      </c>
      <c r="D2702">
        <v>-6939142</v>
      </c>
    </row>
    <row r="2703" spans="1:4" x14ac:dyDescent="0.35">
      <c r="A2703" t="s">
        <v>4474</v>
      </c>
      <c r="B2703">
        <v>46451</v>
      </c>
      <c r="C2703">
        <v>7000000</v>
      </c>
      <c r="D2703">
        <v>-6953549</v>
      </c>
    </row>
    <row r="2704" spans="1:4" x14ac:dyDescent="0.35">
      <c r="A2704" t="s">
        <v>4141</v>
      </c>
      <c r="B2704">
        <v>3041803</v>
      </c>
      <c r="C2704">
        <v>10000000</v>
      </c>
      <c r="D2704">
        <v>-6958197</v>
      </c>
    </row>
    <row r="2705" spans="1:4" x14ac:dyDescent="0.35">
      <c r="A2705" t="s">
        <v>1153</v>
      </c>
      <c r="B2705">
        <v>59035104</v>
      </c>
      <c r="C2705">
        <v>66000000</v>
      </c>
      <c r="D2705">
        <v>-6964896</v>
      </c>
    </row>
    <row r="2706" spans="1:4" x14ac:dyDescent="0.35">
      <c r="A2706" t="s">
        <v>3895</v>
      </c>
      <c r="B2706">
        <v>5032496</v>
      </c>
      <c r="C2706">
        <v>12000000</v>
      </c>
      <c r="D2706">
        <v>-6967504</v>
      </c>
    </row>
    <row r="2707" spans="1:4" x14ac:dyDescent="0.35">
      <c r="A2707" t="s">
        <v>4002</v>
      </c>
      <c r="B2707">
        <v>23838</v>
      </c>
      <c r="C2707">
        <v>7000000</v>
      </c>
      <c r="D2707">
        <v>-6976162</v>
      </c>
    </row>
    <row r="2708" spans="1:4" x14ac:dyDescent="0.35">
      <c r="A2708" t="s">
        <v>548</v>
      </c>
      <c r="B2708">
        <v>85017401</v>
      </c>
      <c r="C2708">
        <v>92000000</v>
      </c>
      <c r="D2708">
        <v>-6982599</v>
      </c>
    </row>
    <row r="2709" spans="1:4" x14ac:dyDescent="0.35">
      <c r="A2709" t="s">
        <v>1624</v>
      </c>
      <c r="B2709">
        <v>27972410</v>
      </c>
      <c r="C2709">
        <v>35000000</v>
      </c>
      <c r="D2709">
        <v>-7027590</v>
      </c>
    </row>
    <row r="2710" spans="1:4" x14ac:dyDescent="0.35">
      <c r="A2710" t="s">
        <v>2775</v>
      </c>
      <c r="B2710">
        <v>16964743</v>
      </c>
      <c r="C2710">
        <v>24000000</v>
      </c>
      <c r="D2710">
        <v>-7035257</v>
      </c>
    </row>
    <row r="2711" spans="1:4" x14ac:dyDescent="0.35">
      <c r="A2711" t="s">
        <v>3897</v>
      </c>
      <c r="B2711">
        <v>4922166</v>
      </c>
      <c r="C2711">
        <v>12000000</v>
      </c>
      <c r="D2711">
        <v>-7077834</v>
      </c>
    </row>
    <row r="2712" spans="1:4" x14ac:dyDescent="0.35">
      <c r="A2712" t="s">
        <v>3898</v>
      </c>
      <c r="B2712">
        <v>4903000</v>
      </c>
      <c r="C2712">
        <v>12000000</v>
      </c>
      <c r="D2712">
        <v>-7097000</v>
      </c>
    </row>
    <row r="2713" spans="1:4" x14ac:dyDescent="0.35">
      <c r="A2713" t="s">
        <v>3963</v>
      </c>
      <c r="B2713">
        <v>4884663</v>
      </c>
      <c r="C2713">
        <v>12000000</v>
      </c>
      <c r="D2713">
        <v>-7115337</v>
      </c>
    </row>
    <row r="2714" spans="1:4" x14ac:dyDescent="0.35">
      <c r="A2714" t="s">
        <v>4209</v>
      </c>
      <c r="B2714">
        <v>2483955</v>
      </c>
      <c r="C2714">
        <v>9600000</v>
      </c>
      <c r="D2714">
        <v>-7116045</v>
      </c>
    </row>
    <row r="2715" spans="1:4" x14ac:dyDescent="0.35">
      <c r="A2715" t="s">
        <v>3761</v>
      </c>
      <c r="B2715">
        <v>5871603</v>
      </c>
      <c r="C2715">
        <v>13000000</v>
      </c>
      <c r="D2715">
        <v>-7128397</v>
      </c>
    </row>
    <row r="2716" spans="1:4" x14ac:dyDescent="0.35">
      <c r="A2716" t="s">
        <v>1827</v>
      </c>
      <c r="B2716">
        <v>32853640</v>
      </c>
      <c r="C2716">
        <v>40000000</v>
      </c>
      <c r="D2716">
        <v>-7146360</v>
      </c>
    </row>
    <row r="2717" spans="1:4" x14ac:dyDescent="0.35">
      <c r="A2717" t="s">
        <v>1483</v>
      </c>
      <c r="B2717">
        <v>32800000</v>
      </c>
      <c r="C2717">
        <v>40000000</v>
      </c>
      <c r="D2717">
        <v>-7200000</v>
      </c>
    </row>
    <row r="2718" spans="1:4" x14ac:dyDescent="0.35">
      <c r="A2718" t="s">
        <v>2678</v>
      </c>
      <c r="B2718">
        <v>17791031</v>
      </c>
      <c r="C2718">
        <v>25000000</v>
      </c>
      <c r="D2718">
        <v>-7208969</v>
      </c>
    </row>
    <row r="2719" spans="1:4" x14ac:dyDescent="0.35">
      <c r="A2719" t="s">
        <v>2667</v>
      </c>
      <c r="B2719">
        <v>15785632</v>
      </c>
      <c r="C2719">
        <v>23000000</v>
      </c>
      <c r="D2719">
        <v>-7214368</v>
      </c>
    </row>
    <row r="2720" spans="1:4" x14ac:dyDescent="0.35">
      <c r="A2720" t="s">
        <v>2667</v>
      </c>
      <c r="B2720">
        <v>15785632</v>
      </c>
      <c r="C2720">
        <v>23000000</v>
      </c>
      <c r="D2720">
        <v>-7214368</v>
      </c>
    </row>
    <row r="2721" spans="1:4" x14ac:dyDescent="0.35">
      <c r="A2721" t="s">
        <v>4367</v>
      </c>
      <c r="B2721">
        <v>671240</v>
      </c>
      <c r="C2721">
        <v>7900000</v>
      </c>
      <c r="D2721">
        <v>-7228760</v>
      </c>
    </row>
    <row r="2722" spans="1:4" x14ac:dyDescent="0.35">
      <c r="A2722" t="s">
        <v>3584</v>
      </c>
      <c r="B2722">
        <v>7757130</v>
      </c>
      <c r="C2722">
        <v>15000000</v>
      </c>
      <c r="D2722">
        <v>-7242870</v>
      </c>
    </row>
    <row r="2723" spans="1:4" x14ac:dyDescent="0.35">
      <c r="A2723" t="s">
        <v>3984</v>
      </c>
      <c r="B2723">
        <v>3753806</v>
      </c>
      <c r="C2723">
        <v>11000000</v>
      </c>
      <c r="D2723">
        <v>-7246194</v>
      </c>
    </row>
    <row r="2724" spans="1:4" x14ac:dyDescent="0.35">
      <c r="A2724" t="s">
        <v>2680</v>
      </c>
      <c r="B2724">
        <v>17718223</v>
      </c>
      <c r="C2724">
        <v>25000000</v>
      </c>
      <c r="D2724">
        <v>-7281777</v>
      </c>
    </row>
    <row r="2725" spans="1:4" x14ac:dyDescent="0.35">
      <c r="A2725" t="s">
        <v>3900</v>
      </c>
      <c r="B2725">
        <v>4717455</v>
      </c>
      <c r="C2725">
        <v>12000000</v>
      </c>
      <c r="D2725">
        <v>-7282545</v>
      </c>
    </row>
    <row r="2726" spans="1:4" x14ac:dyDescent="0.35">
      <c r="A2726" t="s">
        <v>4390</v>
      </c>
      <c r="B2726">
        <v>197148</v>
      </c>
      <c r="C2726">
        <v>7500000</v>
      </c>
      <c r="D2726">
        <v>-7302852</v>
      </c>
    </row>
    <row r="2727" spans="1:4" x14ac:dyDescent="0.35">
      <c r="A2727" t="s">
        <v>918</v>
      </c>
      <c r="B2727">
        <v>62647540</v>
      </c>
      <c r="C2727">
        <v>70000000</v>
      </c>
      <c r="D2727">
        <v>-7352460</v>
      </c>
    </row>
    <row r="2728" spans="1:4" x14ac:dyDescent="0.35">
      <c r="A2728" t="s">
        <v>3077</v>
      </c>
      <c r="B2728">
        <v>12626905</v>
      </c>
      <c r="C2728">
        <v>20000000</v>
      </c>
      <c r="D2728">
        <v>-7373095</v>
      </c>
    </row>
    <row r="2729" spans="1:4" x14ac:dyDescent="0.35">
      <c r="A2729" t="s">
        <v>487</v>
      </c>
      <c r="B2729">
        <v>102608827</v>
      </c>
      <c r="C2729">
        <v>110000000</v>
      </c>
      <c r="D2729">
        <v>-7391173</v>
      </c>
    </row>
    <row r="2730" spans="1:4" x14ac:dyDescent="0.35">
      <c r="A2730" t="s">
        <v>4347</v>
      </c>
      <c r="B2730">
        <v>568695</v>
      </c>
      <c r="C2730">
        <v>8000000</v>
      </c>
      <c r="D2730">
        <v>-7431305</v>
      </c>
    </row>
    <row r="2731" spans="1:4" x14ac:dyDescent="0.35">
      <c r="A2731" t="s">
        <v>3591</v>
      </c>
      <c r="B2731">
        <v>7556708</v>
      </c>
      <c r="C2731">
        <v>15000000</v>
      </c>
      <c r="D2731">
        <v>-7443292</v>
      </c>
    </row>
    <row r="2732" spans="1:4" x14ac:dyDescent="0.35">
      <c r="A2732" t="s">
        <v>4341</v>
      </c>
      <c r="B2732">
        <v>532190</v>
      </c>
      <c r="C2732">
        <v>8000000</v>
      </c>
      <c r="D2732">
        <v>-7467810</v>
      </c>
    </row>
    <row r="2733" spans="1:4" x14ac:dyDescent="0.35">
      <c r="A2733" t="s">
        <v>4249</v>
      </c>
      <c r="B2733">
        <v>1530535</v>
      </c>
      <c r="C2733">
        <v>9000000</v>
      </c>
      <c r="D2733">
        <v>-7469465</v>
      </c>
    </row>
    <row r="2734" spans="1:4" x14ac:dyDescent="0.35">
      <c r="A2734" t="s">
        <v>2345</v>
      </c>
      <c r="B2734">
        <v>22526144</v>
      </c>
      <c r="C2734">
        <v>30000000</v>
      </c>
      <c r="D2734">
        <v>-7473856</v>
      </c>
    </row>
    <row r="2735" spans="1:4" x14ac:dyDescent="0.35">
      <c r="A2735" t="s">
        <v>2205</v>
      </c>
      <c r="B2735">
        <v>22525921</v>
      </c>
      <c r="C2735">
        <v>30000000</v>
      </c>
      <c r="D2735">
        <v>-7474079</v>
      </c>
    </row>
    <row r="2736" spans="1:4" x14ac:dyDescent="0.35">
      <c r="A2736" t="s">
        <v>659</v>
      </c>
      <c r="B2736">
        <v>72515360</v>
      </c>
      <c r="C2736">
        <v>80000000</v>
      </c>
      <c r="D2736">
        <v>-7484640</v>
      </c>
    </row>
    <row r="2737" spans="1:4" x14ac:dyDescent="0.35">
      <c r="A2737" t="s">
        <v>363</v>
      </c>
      <c r="B2737">
        <v>122512052</v>
      </c>
      <c r="C2737">
        <v>130000000</v>
      </c>
      <c r="D2737">
        <v>-7487948</v>
      </c>
    </row>
    <row r="2738" spans="1:4" x14ac:dyDescent="0.35">
      <c r="A2738" t="s">
        <v>3250</v>
      </c>
      <c r="B2738">
        <v>10494494</v>
      </c>
      <c r="C2738">
        <v>18000000</v>
      </c>
      <c r="D2738">
        <v>-7505506</v>
      </c>
    </row>
    <row r="2739" spans="1:4" x14ac:dyDescent="0.35">
      <c r="A2739" t="s">
        <v>2902</v>
      </c>
      <c r="B2739">
        <v>9430988</v>
      </c>
      <c r="C2739">
        <v>17000000</v>
      </c>
      <c r="D2739">
        <v>-7569012</v>
      </c>
    </row>
    <row r="2740" spans="1:4" x14ac:dyDescent="0.35">
      <c r="A2740" t="s">
        <v>3069</v>
      </c>
      <c r="B2740">
        <v>12398628</v>
      </c>
      <c r="C2740">
        <v>20000000</v>
      </c>
      <c r="D2740">
        <v>-7601372</v>
      </c>
    </row>
    <row r="2741" spans="1:4" x14ac:dyDescent="0.35">
      <c r="A2741" t="s">
        <v>4349</v>
      </c>
      <c r="B2741">
        <v>398420</v>
      </c>
      <c r="C2741">
        <v>8000000</v>
      </c>
      <c r="D2741">
        <v>-7601580</v>
      </c>
    </row>
    <row r="2742" spans="1:4" x14ac:dyDescent="0.35">
      <c r="A2742" t="s">
        <v>4351</v>
      </c>
      <c r="B2742">
        <v>336456</v>
      </c>
      <c r="C2742">
        <v>8000000</v>
      </c>
      <c r="D2742">
        <v>-7663544</v>
      </c>
    </row>
    <row r="2743" spans="1:4" x14ac:dyDescent="0.35">
      <c r="A2743" t="s">
        <v>4146</v>
      </c>
      <c r="B2743">
        <v>2331318</v>
      </c>
      <c r="C2743">
        <v>10000000</v>
      </c>
      <c r="D2743">
        <v>-7668682</v>
      </c>
    </row>
    <row r="2744" spans="1:4" x14ac:dyDescent="0.35">
      <c r="A2744" t="s">
        <v>971</v>
      </c>
      <c r="B2744">
        <v>62321039</v>
      </c>
      <c r="C2744">
        <v>70000000</v>
      </c>
      <c r="D2744">
        <v>-7678961</v>
      </c>
    </row>
    <row r="2745" spans="1:4" x14ac:dyDescent="0.35">
      <c r="A2745" t="s">
        <v>3924</v>
      </c>
      <c r="B2745">
        <v>303439</v>
      </c>
      <c r="C2745">
        <v>8000000</v>
      </c>
      <c r="D2745">
        <v>-7696561</v>
      </c>
    </row>
    <row r="2746" spans="1:4" x14ac:dyDescent="0.35">
      <c r="A2746" t="s">
        <v>4353</v>
      </c>
      <c r="B2746">
        <v>298110</v>
      </c>
      <c r="C2746">
        <v>8000000</v>
      </c>
      <c r="D2746">
        <v>-7701890</v>
      </c>
    </row>
    <row r="2747" spans="1:4" x14ac:dyDescent="0.35">
      <c r="A2747" t="s">
        <v>2776</v>
      </c>
      <c r="B2747">
        <v>16290976</v>
      </c>
      <c r="C2747">
        <v>24000000</v>
      </c>
      <c r="D2747">
        <v>-7709024</v>
      </c>
    </row>
    <row r="2748" spans="1:4" x14ac:dyDescent="0.35">
      <c r="A2748" t="s">
        <v>2724</v>
      </c>
      <c r="B2748">
        <v>9286314</v>
      </c>
      <c r="C2748">
        <v>17000000</v>
      </c>
      <c r="D2748">
        <v>-7713686</v>
      </c>
    </row>
    <row r="2749" spans="1:4" x14ac:dyDescent="0.35">
      <c r="A2749" t="s">
        <v>2489</v>
      </c>
      <c r="B2749">
        <v>20285518</v>
      </c>
      <c r="C2749">
        <v>28000000</v>
      </c>
      <c r="D2749">
        <v>-7714482</v>
      </c>
    </row>
    <row r="2750" spans="1:4" x14ac:dyDescent="0.35">
      <c r="A2750" t="s">
        <v>3434</v>
      </c>
      <c r="B2750">
        <v>7774730</v>
      </c>
      <c r="C2750">
        <v>15500000</v>
      </c>
      <c r="D2750">
        <v>-7725270</v>
      </c>
    </row>
    <row r="2751" spans="1:4" x14ac:dyDescent="0.35">
      <c r="A2751" t="s">
        <v>2858</v>
      </c>
      <c r="B2751">
        <v>14252830</v>
      </c>
      <c r="C2751">
        <v>22000000</v>
      </c>
      <c r="D2751">
        <v>-7747170</v>
      </c>
    </row>
    <row r="2752" spans="1:4" x14ac:dyDescent="0.35">
      <c r="A2752" t="s">
        <v>3601</v>
      </c>
      <c r="B2752">
        <v>7219578</v>
      </c>
      <c r="C2752">
        <v>15000000</v>
      </c>
      <c r="D2752">
        <v>-7780422</v>
      </c>
    </row>
    <row r="2753" spans="1:4" x14ac:dyDescent="0.35">
      <c r="A2753" t="s">
        <v>1355</v>
      </c>
      <c r="B2753">
        <v>45207112</v>
      </c>
      <c r="C2753">
        <v>53000000</v>
      </c>
      <c r="D2753">
        <v>-7792888</v>
      </c>
    </row>
    <row r="2754" spans="1:4" x14ac:dyDescent="0.35">
      <c r="A2754" t="s">
        <v>4147</v>
      </c>
      <c r="B2754">
        <v>2185266</v>
      </c>
      <c r="C2754">
        <v>10000000</v>
      </c>
      <c r="D2754">
        <v>-7814734</v>
      </c>
    </row>
    <row r="2755" spans="1:4" x14ac:dyDescent="0.35">
      <c r="A2755" t="s">
        <v>3072</v>
      </c>
      <c r="B2755">
        <v>12134420</v>
      </c>
      <c r="C2755">
        <v>20000000</v>
      </c>
      <c r="D2755">
        <v>-7865580</v>
      </c>
    </row>
    <row r="2756" spans="1:4" x14ac:dyDescent="0.35">
      <c r="A2756" t="s">
        <v>4355</v>
      </c>
      <c r="B2756">
        <v>127144</v>
      </c>
      <c r="C2756">
        <v>8000000</v>
      </c>
      <c r="D2756">
        <v>-7872856</v>
      </c>
    </row>
    <row r="2757" spans="1:4" x14ac:dyDescent="0.35">
      <c r="A2757" t="s">
        <v>4356</v>
      </c>
      <c r="B2757">
        <v>117190</v>
      </c>
      <c r="C2757">
        <v>8000000</v>
      </c>
      <c r="D2757">
        <v>-7882810</v>
      </c>
    </row>
    <row r="2758" spans="1:4" x14ac:dyDescent="0.35">
      <c r="A2758" t="s">
        <v>1507</v>
      </c>
      <c r="B2758">
        <v>17114882</v>
      </c>
      <c r="C2758">
        <v>25000000</v>
      </c>
      <c r="D2758">
        <v>-7885118</v>
      </c>
    </row>
    <row r="2759" spans="1:4" x14ac:dyDescent="0.35">
      <c r="A2759" t="s">
        <v>4358</v>
      </c>
      <c r="B2759">
        <v>108662</v>
      </c>
      <c r="C2759">
        <v>8000000</v>
      </c>
      <c r="D2759">
        <v>-7891338</v>
      </c>
    </row>
    <row r="2760" spans="1:4" x14ac:dyDescent="0.35">
      <c r="A2760" t="s">
        <v>4195</v>
      </c>
      <c r="B2760">
        <v>100503</v>
      </c>
      <c r="C2760">
        <v>8000000</v>
      </c>
      <c r="D2760">
        <v>-7899497</v>
      </c>
    </row>
    <row r="2761" spans="1:4" x14ac:dyDescent="0.35">
      <c r="A2761" t="s">
        <v>2362</v>
      </c>
      <c r="B2761">
        <v>17100000</v>
      </c>
      <c r="C2761">
        <v>25000000</v>
      </c>
      <c r="D2761">
        <v>-7900000</v>
      </c>
    </row>
    <row r="2762" spans="1:4" x14ac:dyDescent="0.35">
      <c r="A2762" t="s">
        <v>3704</v>
      </c>
      <c r="B2762">
        <v>2086345</v>
      </c>
      <c r="C2762">
        <v>10000000</v>
      </c>
      <c r="D2762">
        <v>-7913655</v>
      </c>
    </row>
    <row r="2763" spans="1:4" x14ac:dyDescent="0.35">
      <c r="A2763" t="s">
        <v>3775</v>
      </c>
      <c r="B2763">
        <v>3074838</v>
      </c>
      <c r="C2763">
        <v>11000000</v>
      </c>
      <c r="D2763">
        <v>-7925162</v>
      </c>
    </row>
    <row r="2764" spans="1:4" x14ac:dyDescent="0.35">
      <c r="A2764" t="s">
        <v>3186</v>
      </c>
      <c r="B2764">
        <v>10562387</v>
      </c>
      <c r="C2764">
        <v>18500000</v>
      </c>
      <c r="D2764">
        <v>-7937613</v>
      </c>
    </row>
    <row r="2765" spans="1:4" x14ac:dyDescent="0.35">
      <c r="A2765" t="s">
        <v>4360</v>
      </c>
      <c r="B2765">
        <v>53481</v>
      </c>
      <c r="C2765">
        <v>8000000</v>
      </c>
      <c r="D2765">
        <v>-7946519</v>
      </c>
    </row>
    <row r="2766" spans="1:4" x14ac:dyDescent="0.35">
      <c r="A2766" t="s">
        <v>4364</v>
      </c>
      <c r="B2766">
        <v>52961</v>
      </c>
      <c r="C2766">
        <v>8000000</v>
      </c>
      <c r="D2766">
        <v>-7947039</v>
      </c>
    </row>
    <row r="2767" spans="1:4" x14ac:dyDescent="0.35">
      <c r="A2767" t="s">
        <v>4263</v>
      </c>
      <c r="B2767">
        <v>1046166</v>
      </c>
      <c r="C2767">
        <v>9000000</v>
      </c>
      <c r="D2767">
        <v>-7953834</v>
      </c>
    </row>
    <row r="2768" spans="1:4" x14ac:dyDescent="0.35">
      <c r="A2768" t="s">
        <v>3985</v>
      </c>
      <c r="B2768">
        <v>3034181</v>
      </c>
      <c r="C2768">
        <v>11000000</v>
      </c>
      <c r="D2768">
        <v>-7965819</v>
      </c>
    </row>
    <row r="2769" spans="1:4" x14ac:dyDescent="0.35">
      <c r="A2769" t="s">
        <v>4281</v>
      </c>
      <c r="B2769">
        <v>4018695</v>
      </c>
      <c r="C2769">
        <v>12000000</v>
      </c>
      <c r="D2769">
        <v>-7981305</v>
      </c>
    </row>
    <row r="2770" spans="1:4" x14ac:dyDescent="0.35">
      <c r="A2770" t="s">
        <v>3765</v>
      </c>
      <c r="B2770">
        <v>5002310</v>
      </c>
      <c r="C2770">
        <v>13000000</v>
      </c>
      <c r="D2770">
        <v>-7997690</v>
      </c>
    </row>
    <row r="2771" spans="1:4" x14ac:dyDescent="0.35">
      <c r="A2771" t="s">
        <v>3703</v>
      </c>
      <c r="B2771">
        <v>5501940</v>
      </c>
      <c r="C2771">
        <v>13500000</v>
      </c>
      <c r="D2771">
        <v>-7998060</v>
      </c>
    </row>
    <row r="2772" spans="1:4" x14ac:dyDescent="0.35">
      <c r="A2772" t="s">
        <v>4460</v>
      </c>
      <c r="B2772">
        <v>1000000</v>
      </c>
      <c r="C2772">
        <v>9000000</v>
      </c>
      <c r="D2772">
        <v>-8000000</v>
      </c>
    </row>
    <row r="2773" spans="1:4" x14ac:dyDescent="0.35">
      <c r="A2773" t="s">
        <v>2748</v>
      </c>
      <c r="B2773">
        <v>16969390</v>
      </c>
      <c r="C2773">
        <v>25000000</v>
      </c>
      <c r="D2773">
        <v>-8030610</v>
      </c>
    </row>
    <row r="2774" spans="1:4" x14ac:dyDescent="0.35">
      <c r="A2774" t="s">
        <v>3907</v>
      </c>
      <c r="B2774">
        <v>3950294</v>
      </c>
      <c r="C2774">
        <v>12000000</v>
      </c>
      <c r="D2774">
        <v>-8049706</v>
      </c>
    </row>
    <row r="2775" spans="1:4" x14ac:dyDescent="0.35">
      <c r="A2775" t="s">
        <v>4159</v>
      </c>
      <c r="B2775">
        <v>1939441</v>
      </c>
      <c r="C2775">
        <v>10000000</v>
      </c>
      <c r="D2775">
        <v>-8060559</v>
      </c>
    </row>
    <row r="2776" spans="1:4" x14ac:dyDescent="0.35">
      <c r="A2776" t="s">
        <v>369</v>
      </c>
      <c r="B2776">
        <v>126930660</v>
      </c>
      <c r="C2776">
        <v>135000000</v>
      </c>
      <c r="D2776">
        <v>-8069340</v>
      </c>
    </row>
    <row r="2777" spans="1:4" x14ac:dyDescent="0.35">
      <c r="A2777" t="s">
        <v>3767</v>
      </c>
      <c r="B2777">
        <v>4919896</v>
      </c>
      <c r="C2777">
        <v>13000000</v>
      </c>
      <c r="D2777">
        <v>-8080104</v>
      </c>
    </row>
    <row r="2778" spans="1:4" x14ac:dyDescent="0.35">
      <c r="A2778" t="s">
        <v>598</v>
      </c>
      <c r="B2778">
        <v>86897182</v>
      </c>
      <c r="C2778">
        <v>95000000</v>
      </c>
      <c r="D2778">
        <v>-8102818</v>
      </c>
    </row>
    <row r="2779" spans="1:4" x14ac:dyDescent="0.35">
      <c r="A2779" t="s">
        <v>4258</v>
      </c>
      <c r="B2779">
        <v>883887</v>
      </c>
      <c r="C2779">
        <v>9000000</v>
      </c>
      <c r="D2779">
        <v>-8116113</v>
      </c>
    </row>
    <row r="2780" spans="1:4" x14ac:dyDescent="0.35">
      <c r="A2780" t="s">
        <v>1255</v>
      </c>
      <c r="B2780">
        <v>49875589</v>
      </c>
      <c r="C2780">
        <v>58000000</v>
      </c>
      <c r="D2780">
        <v>-8124411</v>
      </c>
    </row>
    <row r="2781" spans="1:4" x14ac:dyDescent="0.35">
      <c r="A2781" t="s">
        <v>3770</v>
      </c>
      <c r="B2781">
        <v>4857376</v>
      </c>
      <c r="C2781">
        <v>13000000</v>
      </c>
      <c r="D2781">
        <v>-8142624</v>
      </c>
    </row>
    <row r="2782" spans="1:4" x14ac:dyDescent="0.35">
      <c r="A2782" t="s">
        <v>1831</v>
      </c>
      <c r="B2782">
        <v>31836745</v>
      </c>
      <c r="C2782">
        <v>40000000</v>
      </c>
      <c r="D2782">
        <v>-8163255</v>
      </c>
    </row>
    <row r="2783" spans="1:4" x14ac:dyDescent="0.35">
      <c r="A2783" t="s">
        <v>2665</v>
      </c>
      <c r="B2783">
        <v>21835784</v>
      </c>
      <c r="C2783">
        <v>30000000</v>
      </c>
      <c r="D2783">
        <v>-8164216</v>
      </c>
    </row>
    <row r="2784" spans="1:4" x14ac:dyDescent="0.35">
      <c r="A2784" t="s">
        <v>3986</v>
      </c>
      <c r="B2784">
        <v>2832826</v>
      </c>
      <c r="C2784">
        <v>11000000</v>
      </c>
      <c r="D2784">
        <v>-8167174</v>
      </c>
    </row>
    <row r="2785" spans="1:4" x14ac:dyDescent="0.35">
      <c r="A2785" t="s">
        <v>1842</v>
      </c>
      <c r="B2785">
        <v>26814957</v>
      </c>
      <c r="C2785">
        <v>35000000</v>
      </c>
      <c r="D2785">
        <v>-8185043</v>
      </c>
    </row>
    <row r="2786" spans="1:4" x14ac:dyDescent="0.35">
      <c r="A2786" t="s">
        <v>861</v>
      </c>
      <c r="B2786">
        <v>41814863</v>
      </c>
      <c r="C2786">
        <v>50000000</v>
      </c>
      <c r="D2786">
        <v>-8185137</v>
      </c>
    </row>
    <row r="2787" spans="1:4" x14ac:dyDescent="0.35">
      <c r="A2787" t="s">
        <v>3991</v>
      </c>
      <c r="B2787">
        <v>2807854</v>
      </c>
      <c r="C2787">
        <v>11000000</v>
      </c>
      <c r="D2787">
        <v>-8192146</v>
      </c>
    </row>
    <row r="2788" spans="1:4" x14ac:dyDescent="0.35">
      <c r="A2788" t="s">
        <v>2353</v>
      </c>
      <c r="B2788">
        <v>21800302</v>
      </c>
      <c r="C2788">
        <v>30000000</v>
      </c>
      <c r="D2788">
        <v>-8199698</v>
      </c>
    </row>
    <row r="2789" spans="1:4" x14ac:dyDescent="0.35">
      <c r="A2789" t="s">
        <v>3074</v>
      </c>
      <c r="B2789">
        <v>11784000</v>
      </c>
      <c r="C2789">
        <v>20000000</v>
      </c>
      <c r="D2789">
        <v>-8216000</v>
      </c>
    </row>
    <row r="2790" spans="1:4" x14ac:dyDescent="0.35">
      <c r="A2790" t="s">
        <v>4137</v>
      </c>
      <c r="B2790">
        <v>3275585</v>
      </c>
      <c r="C2790">
        <v>11500000</v>
      </c>
      <c r="D2790">
        <v>-8224415</v>
      </c>
    </row>
    <row r="2791" spans="1:4" x14ac:dyDescent="0.35">
      <c r="A2791" t="s">
        <v>4154</v>
      </c>
      <c r="B2791">
        <v>1754319</v>
      </c>
      <c r="C2791">
        <v>10000000</v>
      </c>
      <c r="D2791">
        <v>-8245681</v>
      </c>
    </row>
    <row r="2792" spans="1:4" x14ac:dyDescent="0.35">
      <c r="A2792" t="s">
        <v>3332</v>
      </c>
      <c r="B2792">
        <v>8662318</v>
      </c>
      <c r="C2792">
        <v>17000000</v>
      </c>
      <c r="D2792">
        <v>-8337682</v>
      </c>
    </row>
    <row r="2793" spans="1:4" x14ac:dyDescent="0.35">
      <c r="A2793" t="s">
        <v>4285</v>
      </c>
      <c r="B2793">
        <v>140244</v>
      </c>
      <c r="C2793">
        <v>8500000</v>
      </c>
      <c r="D2793">
        <v>-8359756</v>
      </c>
    </row>
    <row r="2794" spans="1:4" x14ac:dyDescent="0.35">
      <c r="A2794" t="s">
        <v>870</v>
      </c>
      <c r="B2794">
        <v>66636385</v>
      </c>
      <c r="C2794">
        <v>75000000</v>
      </c>
      <c r="D2794">
        <v>-8363615</v>
      </c>
    </row>
    <row r="2795" spans="1:4" x14ac:dyDescent="0.35">
      <c r="A2795" t="s">
        <v>4157</v>
      </c>
      <c r="B2795">
        <v>1631839</v>
      </c>
      <c r="C2795">
        <v>10000000</v>
      </c>
      <c r="D2795">
        <v>-8368161</v>
      </c>
    </row>
    <row r="2796" spans="1:4" x14ac:dyDescent="0.35">
      <c r="A2796" t="s">
        <v>4819</v>
      </c>
      <c r="B2796">
        <v>131175</v>
      </c>
      <c r="C2796">
        <v>8500000</v>
      </c>
      <c r="D2796">
        <v>-8368825</v>
      </c>
    </row>
    <row r="2797" spans="1:4" x14ac:dyDescent="0.35">
      <c r="A2797" t="s">
        <v>5078</v>
      </c>
      <c r="B2797">
        <v>5725</v>
      </c>
      <c r="C2797">
        <v>8400000</v>
      </c>
      <c r="D2797">
        <v>-8394275</v>
      </c>
    </row>
    <row r="2798" spans="1:4" x14ac:dyDescent="0.35">
      <c r="A2798" t="s">
        <v>2861</v>
      </c>
      <c r="B2798">
        <v>13555988</v>
      </c>
      <c r="C2798">
        <v>22000000</v>
      </c>
      <c r="D2798">
        <v>-8444012</v>
      </c>
    </row>
    <row r="2799" spans="1:4" x14ac:dyDescent="0.35">
      <c r="A2799" t="s">
        <v>2071</v>
      </c>
      <c r="B2799">
        <v>26494611</v>
      </c>
      <c r="C2799">
        <v>35000000</v>
      </c>
      <c r="D2799">
        <v>-8505389</v>
      </c>
    </row>
    <row r="2800" spans="1:4" x14ac:dyDescent="0.35">
      <c r="A2800" t="s">
        <v>1465</v>
      </c>
      <c r="B2800">
        <v>41482207</v>
      </c>
      <c r="C2800">
        <v>50000000</v>
      </c>
      <c r="D2800">
        <v>-8517793</v>
      </c>
    </row>
    <row r="2801" spans="1:4" x14ac:dyDescent="0.35">
      <c r="A2801" t="s">
        <v>113</v>
      </c>
      <c r="B2801">
        <v>191450875</v>
      </c>
      <c r="C2801">
        <v>200000000</v>
      </c>
      <c r="D2801">
        <v>-8549125</v>
      </c>
    </row>
    <row r="2802" spans="1:4" x14ac:dyDescent="0.35">
      <c r="A2802" t="s">
        <v>511</v>
      </c>
      <c r="B2802">
        <v>100446895</v>
      </c>
      <c r="C2802">
        <v>109000000</v>
      </c>
      <c r="D2802">
        <v>-8553105</v>
      </c>
    </row>
    <row r="2803" spans="1:4" x14ac:dyDescent="0.35">
      <c r="A2803" t="s">
        <v>2153</v>
      </c>
      <c r="B2803">
        <v>21426805</v>
      </c>
      <c r="C2803">
        <v>30000000</v>
      </c>
      <c r="D2803">
        <v>-8573195</v>
      </c>
    </row>
    <row r="2804" spans="1:4" x14ac:dyDescent="0.35">
      <c r="A2804" t="s">
        <v>3588</v>
      </c>
      <c r="B2804">
        <v>6409206</v>
      </c>
      <c r="C2804">
        <v>15000000</v>
      </c>
      <c r="D2804">
        <v>-8590794</v>
      </c>
    </row>
    <row r="2805" spans="1:4" x14ac:dyDescent="0.35">
      <c r="A2805" t="s">
        <v>1925</v>
      </c>
      <c r="B2805">
        <v>30400000</v>
      </c>
      <c r="C2805">
        <v>39000000</v>
      </c>
      <c r="D2805">
        <v>-8600000</v>
      </c>
    </row>
    <row r="2806" spans="1:4" x14ac:dyDescent="0.35">
      <c r="A2806" t="s">
        <v>3590</v>
      </c>
      <c r="B2806">
        <v>6373693</v>
      </c>
      <c r="C2806">
        <v>15000000</v>
      </c>
      <c r="D2806">
        <v>-8626307</v>
      </c>
    </row>
    <row r="2807" spans="1:4" x14ac:dyDescent="0.35">
      <c r="A2807" t="s">
        <v>3805</v>
      </c>
      <c r="B2807">
        <v>4157491</v>
      </c>
      <c r="C2807">
        <v>12800000</v>
      </c>
      <c r="D2807">
        <v>-8642509</v>
      </c>
    </row>
    <row r="2808" spans="1:4" x14ac:dyDescent="0.35">
      <c r="A2808" t="s">
        <v>4255</v>
      </c>
      <c r="B2808">
        <v>349618</v>
      </c>
      <c r="C2808">
        <v>9000000</v>
      </c>
      <c r="D2808">
        <v>-8650382</v>
      </c>
    </row>
    <row r="2809" spans="1:4" x14ac:dyDescent="0.35">
      <c r="A2809" t="s">
        <v>4212</v>
      </c>
      <c r="B2809">
        <v>225377</v>
      </c>
      <c r="C2809">
        <v>8900000</v>
      </c>
      <c r="D2809">
        <v>-8674623</v>
      </c>
    </row>
    <row r="2810" spans="1:4" x14ac:dyDescent="0.35">
      <c r="A2810" t="s">
        <v>4158</v>
      </c>
      <c r="B2810">
        <v>1309849</v>
      </c>
      <c r="C2810">
        <v>10000000</v>
      </c>
      <c r="D2810">
        <v>-8690151</v>
      </c>
    </row>
    <row r="2811" spans="1:4" x14ac:dyDescent="0.35">
      <c r="A2811" t="s">
        <v>4160</v>
      </c>
      <c r="B2811">
        <v>1276984</v>
      </c>
      <c r="C2811">
        <v>10000000</v>
      </c>
      <c r="D2811">
        <v>-8723016</v>
      </c>
    </row>
    <row r="2812" spans="1:4" x14ac:dyDescent="0.35">
      <c r="A2812" t="s">
        <v>1467</v>
      </c>
      <c r="B2812">
        <v>41256277</v>
      </c>
      <c r="C2812">
        <v>50000000</v>
      </c>
      <c r="D2812">
        <v>-8743723</v>
      </c>
    </row>
    <row r="2813" spans="1:4" x14ac:dyDescent="0.35">
      <c r="A2813" t="s">
        <v>4074</v>
      </c>
      <c r="B2813">
        <v>16247775</v>
      </c>
      <c r="C2813">
        <v>25000000</v>
      </c>
      <c r="D2813">
        <v>-8752225</v>
      </c>
    </row>
    <row r="2814" spans="1:4" x14ac:dyDescent="0.35">
      <c r="A2814" t="s">
        <v>3075</v>
      </c>
      <c r="B2814">
        <v>11169531</v>
      </c>
      <c r="C2814">
        <v>20000000</v>
      </c>
      <c r="D2814">
        <v>-8830469</v>
      </c>
    </row>
    <row r="2815" spans="1:4" x14ac:dyDescent="0.35">
      <c r="A2815" t="s">
        <v>3901</v>
      </c>
      <c r="B2815">
        <v>3148482</v>
      </c>
      <c r="C2815">
        <v>12000000</v>
      </c>
      <c r="D2815">
        <v>-8851518</v>
      </c>
    </row>
    <row r="2816" spans="1:4" x14ac:dyDescent="0.35">
      <c r="A2816" t="s">
        <v>2685</v>
      </c>
      <c r="B2816">
        <v>16118077</v>
      </c>
      <c r="C2816">
        <v>25000000</v>
      </c>
      <c r="D2816">
        <v>-8881923</v>
      </c>
    </row>
    <row r="2817" spans="1:4" x14ac:dyDescent="0.35">
      <c r="A2817" t="s">
        <v>4256</v>
      </c>
      <c r="B2817">
        <v>112935</v>
      </c>
      <c r="C2817">
        <v>9000000</v>
      </c>
      <c r="D2817">
        <v>-8887065</v>
      </c>
    </row>
    <row r="2818" spans="1:4" x14ac:dyDescent="0.35">
      <c r="A2818" t="s">
        <v>1721</v>
      </c>
      <c r="B2818">
        <v>56083966</v>
      </c>
      <c r="C2818">
        <v>65000000</v>
      </c>
      <c r="D2818">
        <v>-8916034</v>
      </c>
    </row>
    <row r="2819" spans="1:4" x14ac:dyDescent="0.35">
      <c r="A2819" t="s">
        <v>51</v>
      </c>
      <c r="B2819">
        <v>200069408</v>
      </c>
      <c r="C2819">
        <v>209000000</v>
      </c>
      <c r="D2819">
        <v>-8930592</v>
      </c>
    </row>
    <row r="2820" spans="1:4" x14ac:dyDescent="0.35">
      <c r="A2820" t="s">
        <v>1058</v>
      </c>
      <c r="B2820">
        <v>36064910</v>
      </c>
      <c r="C2820">
        <v>45000000</v>
      </c>
      <c r="D2820">
        <v>-8935090</v>
      </c>
    </row>
    <row r="2821" spans="1:4" x14ac:dyDescent="0.35">
      <c r="A2821" t="s">
        <v>69</v>
      </c>
      <c r="B2821">
        <v>241063875</v>
      </c>
      <c r="C2821">
        <v>250000000</v>
      </c>
      <c r="D2821">
        <v>-8936125</v>
      </c>
    </row>
    <row r="2822" spans="1:4" x14ac:dyDescent="0.35">
      <c r="A2822" t="s">
        <v>4144</v>
      </c>
      <c r="B2822">
        <v>1055654</v>
      </c>
      <c r="C2822">
        <v>10000000</v>
      </c>
      <c r="D2822">
        <v>-8944346</v>
      </c>
    </row>
    <row r="2823" spans="1:4" x14ac:dyDescent="0.35">
      <c r="A2823" t="s">
        <v>3168</v>
      </c>
      <c r="B2823">
        <v>10049886</v>
      </c>
      <c r="C2823">
        <v>19000000</v>
      </c>
      <c r="D2823">
        <v>-8950114</v>
      </c>
    </row>
    <row r="2824" spans="1:4" x14ac:dyDescent="0.35">
      <c r="A2824" t="s">
        <v>1161</v>
      </c>
      <c r="B2824">
        <v>51045801</v>
      </c>
      <c r="C2824">
        <v>60000000</v>
      </c>
      <c r="D2824">
        <v>-8954199</v>
      </c>
    </row>
    <row r="2825" spans="1:4" x14ac:dyDescent="0.35">
      <c r="A2825" t="s">
        <v>3076</v>
      </c>
      <c r="B2825">
        <v>11034436</v>
      </c>
      <c r="C2825">
        <v>20000000</v>
      </c>
      <c r="D2825">
        <v>-8965564</v>
      </c>
    </row>
    <row r="2826" spans="1:4" x14ac:dyDescent="0.35">
      <c r="A2826" t="s">
        <v>2870</v>
      </c>
      <c r="B2826">
        <v>16027866</v>
      </c>
      <c r="C2826">
        <v>25000000</v>
      </c>
      <c r="D2826">
        <v>-8972134</v>
      </c>
    </row>
    <row r="2827" spans="1:4" x14ac:dyDescent="0.35">
      <c r="A2827" t="s">
        <v>4635</v>
      </c>
      <c r="B2827">
        <v>27445</v>
      </c>
      <c r="C2827">
        <v>9000000</v>
      </c>
      <c r="D2827">
        <v>-8972555</v>
      </c>
    </row>
    <row r="2828" spans="1:4" x14ac:dyDescent="0.35">
      <c r="A2828" t="s">
        <v>4165</v>
      </c>
      <c r="B2828">
        <v>1011054</v>
      </c>
      <c r="C2828">
        <v>10000000</v>
      </c>
      <c r="D2828">
        <v>-8988946</v>
      </c>
    </row>
    <row r="2829" spans="1:4" x14ac:dyDescent="0.35">
      <c r="A2829" t="s">
        <v>4269</v>
      </c>
      <c r="B2829">
        <v>162</v>
      </c>
      <c r="C2829">
        <v>9000000</v>
      </c>
      <c r="D2829">
        <v>-8999838</v>
      </c>
    </row>
    <row r="2830" spans="1:4" x14ac:dyDescent="0.35">
      <c r="A2830" t="s">
        <v>3483</v>
      </c>
      <c r="B2830">
        <v>6000000</v>
      </c>
      <c r="C2830">
        <v>15000000</v>
      </c>
      <c r="D2830">
        <v>-9000000</v>
      </c>
    </row>
    <row r="2831" spans="1:4" x14ac:dyDescent="0.35">
      <c r="A2831" t="s">
        <v>2371</v>
      </c>
      <c r="B2831">
        <v>16999046</v>
      </c>
      <c r="C2831">
        <v>26000000</v>
      </c>
      <c r="D2831">
        <v>-9000954</v>
      </c>
    </row>
    <row r="2832" spans="1:4" x14ac:dyDescent="0.35">
      <c r="A2832" t="s">
        <v>1832</v>
      </c>
      <c r="B2832">
        <v>30993544</v>
      </c>
      <c r="C2832">
        <v>40000000</v>
      </c>
      <c r="D2832">
        <v>-9006456</v>
      </c>
    </row>
    <row r="2833" spans="1:4" x14ac:dyDescent="0.35">
      <c r="A2833" t="s">
        <v>4161</v>
      </c>
      <c r="B2833">
        <v>1987762</v>
      </c>
      <c r="C2833">
        <v>11000000</v>
      </c>
      <c r="D2833">
        <v>-9012238</v>
      </c>
    </row>
    <row r="2834" spans="1:4" x14ac:dyDescent="0.35">
      <c r="A2834" t="s">
        <v>1833</v>
      </c>
      <c r="B2834">
        <v>30981850</v>
      </c>
      <c r="C2834">
        <v>40000000</v>
      </c>
      <c r="D2834">
        <v>-9018150</v>
      </c>
    </row>
    <row r="2835" spans="1:4" x14ac:dyDescent="0.35">
      <c r="A2835" t="s">
        <v>2079</v>
      </c>
      <c r="B2835">
        <v>20981633</v>
      </c>
      <c r="C2835">
        <v>30000000</v>
      </c>
      <c r="D2835">
        <v>-9018367</v>
      </c>
    </row>
    <row r="2836" spans="1:4" x14ac:dyDescent="0.35">
      <c r="A2836" t="s">
        <v>1473</v>
      </c>
      <c r="B2836">
        <v>40905277</v>
      </c>
      <c r="C2836">
        <v>50000000</v>
      </c>
      <c r="D2836">
        <v>-9094723</v>
      </c>
    </row>
    <row r="2837" spans="1:4" x14ac:dyDescent="0.35">
      <c r="A2837" t="s">
        <v>4167</v>
      </c>
      <c r="B2837">
        <v>900926</v>
      </c>
      <c r="C2837">
        <v>10000000</v>
      </c>
      <c r="D2837">
        <v>-9099074</v>
      </c>
    </row>
    <row r="2838" spans="1:4" x14ac:dyDescent="0.35">
      <c r="A2838" t="s">
        <v>4369</v>
      </c>
      <c r="B2838">
        <v>882290</v>
      </c>
      <c r="C2838">
        <v>10000000</v>
      </c>
      <c r="D2838">
        <v>-9117710</v>
      </c>
    </row>
    <row r="2839" spans="1:4" x14ac:dyDescent="0.35">
      <c r="A2839" t="s">
        <v>2089</v>
      </c>
      <c r="B2839">
        <v>25871834</v>
      </c>
      <c r="C2839">
        <v>35000000</v>
      </c>
      <c r="D2839">
        <v>-9128166</v>
      </c>
    </row>
    <row r="2840" spans="1:4" x14ac:dyDescent="0.35">
      <c r="A2840" t="s">
        <v>4168</v>
      </c>
      <c r="B2840">
        <v>866778</v>
      </c>
      <c r="C2840">
        <v>10000000</v>
      </c>
      <c r="D2840">
        <v>-9133222</v>
      </c>
    </row>
    <row r="2841" spans="1:4" x14ac:dyDescent="0.35">
      <c r="A2841" t="s">
        <v>2073</v>
      </c>
      <c r="B2841">
        <v>25863915</v>
      </c>
      <c r="C2841">
        <v>35000000</v>
      </c>
      <c r="D2841">
        <v>-9136085</v>
      </c>
    </row>
    <row r="2842" spans="1:4" x14ac:dyDescent="0.35">
      <c r="A2842" t="s">
        <v>1163</v>
      </c>
      <c r="B2842">
        <v>50818750</v>
      </c>
      <c r="C2842">
        <v>60000000</v>
      </c>
      <c r="D2842">
        <v>-9181250</v>
      </c>
    </row>
    <row r="2843" spans="1:4" x14ac:dyDescent="0.35">
      <c r="A2843" t="s">
        <v>1177</v>
      </c>
      <c r="B2843">
        <v>50807639</v>
      </c>
      <c r="C2843">
        <v>60000000</v>
      </c>
      <c r="D2843">
        <v>-9192361</v>
      </c>
    </row>
    <row r="2844" spans="1:4" x14ac:dyDescent="0.35">
      <c r="A2844" t="s">
        <v>2862</v>
      </c>
      <c r="B2844">
        <v>12784713</v>
      </c>
      <c r="C2844">
        <v>22000000</v>
      </c>
      <c r="D2844">
        <v>-9215287</v>
      </c>
    </row>
    <row r="2845" spans="1:4" x14ac:dyDescent="0.35">
      <c r="A2845" t="s">
        <v>734</v>
      </c>
      <c r="B2845">
        <v>75754670</v>
      </c>
      <c r="C2845">
        <v>85000000</v>
      </c>
      <c r="D2845">
        <v>-9245330</v>
      </c>
    </row>
    <row r="2846" spans="1:4" x14ac:dyDescent="0.35">
      <c r="A2846" t="s">
        <v>653</v>
      </c>
      <c r="B2846">
        <v>78747585</v>
      </c>
      <c r="C2846">
        <v>88000000</v>
      </c>
      <c r="D2846">
        <v>-9252415</v>
      </c>
    </row>
    <row r="2847" spans="1:4" x14ac:dyDescent="0.35">
      <c r="A2847" t="s">
        <v>1535</v>
      </c>
      <c r="B2847">
        <v>8742261</v>
      </c>
      <c r="C2847">
        <v>18000000</v>
      </c>
      <c r="D2847">
        <v>-9257739</v>
      </c>
    </row>
    <row r="2848" spans="1:4" x14ac:dyDescent="0.35">
      <c r="A2848" t="s">
        <v>3683</v>
      </c>
      <c r="B2848">
        <v>4741987</v>
      </c>
      <c r="C2848">
        <v>14000000</v>
      </c>
      <c r="D2848">
        <v>-9258013</v>
      </c>
    </row>
    <row r="2849" spans="1:4" x14ac:dyDescent="0.35">
      <c r="A2849" t="s">
        <v>1249</v>
      </c>
      <c r="B2849">
        <v>53715611</v>
      </c>
      <c r="C2849">
        <v>63000000</v>
      </c>
      <c r="D2849">
        <v>-9284389</v>
      </c>
    </row>
    <row r="2850" spans="1:4" x14ac:dyDescent="0.35">
      <c r="A2850" t="s">
        <v>3107</v>
      </c>
      <c r="B2850">
        <v>5702083</v>
      </c>
      <c r="C2850">
        <v>15000000</v>
      </c>
      <c r="D2850">
        <v>-9297917</v>
      </c>
    </row>
    <row r="2851" spans="1:4" x14ac:dyDescent="0.35">
      <c r="A2851" t="s">
        <v>2683</v>
      </c>
      <c r="B2851">
        <v>16647384</v>
      </c>
      <c r="C2851">
        <v>26000000</v>
      </c>
      <c r="D2851">
        <v>-9352616</v>
      </c>
    </row>
    <row r="2852" spans="1:4" x14ac:dyDescent="0.35">
      <c r="A2852" t="s">
        <v>1048</v>
      </c>
      <c r="B2852">
        <v>55637680</v>
      </c>
      <c r="C2852">
        <v>65000000</v>
      </c>
      <c r="D2852">
        <v>-9362320</v>
      </c>
    </row>
    <row r="2853" spans="1:4" x14ac:dyDescent="0.35">
      <c r="A2853" t="s">
        <v>1619</v>
      </c>
      <c r="B2853">
        <v>35617599</v>
      </c>
      <c r="C2853">
        <v>45000000</v>
      </c>
      <c r="D2853">
        <v>-9382401</v>
      </c>
    </row>
    <row r="2854" spans="1:4" x14ac:dyDescent="0.35">
      <c r="A2854" t="s">
        <v>4169</v>
      </c>
      <c r="B2854">
        <v>598645</v>
      </c>
      <c r="C2854">
        <v>10000000</v>
      </c>
      <c r="D2854">
        <v>-9401355</v>
      </c>
    </row>
    <row r="2855" spans="1:4" x14ac:dyDescent="0.35">
      <c r="A2855" t="s">
        <v>4171</v>
      </c>
      <c r="B2855">
        <v>578527</v>
      </c>
      <c r="C2855">
        <v>10000000</v>
      </c>
      <c r="D2855">
        <v>-9421473</v>
      </c>
    </row>
    <row r="2856" spans="1:4" x14ac:dyDescent="0.35">
      <c r="A2856" t="s">
        <v>3078</v>
      </c>
      <c r="B2856">
        <v>10569071</v>
      </c>
      <c r="C2856">
        <v>20000000</v>
      </c>
      <c r="D2856">
        <v>-9430929</v>
      </c>
    </row>
    <row r="2857" spans="1:4" x14ac:dyDescent="0.35">
      <c r="A2857" t="s">
        <v>4871</v>
      </c>
      <c r="B2857">
        <v>58214</v>
      </c>
      <c r="C2857">
        <v>9500000</v>
      </c>
      <c r="D2857">
        <v>-9441786</v>
      </c>
    </row>
    <row r="2858" spans="1:4" x14ac:dyDescent="0.35">
      <c r="A2858" t="s">
        <v>3082</v>
      </c>
      <c r="B2858">
        <v>10555348</v>
      </c>
      <c r="C2858">
        <v>20000000</v>
      </c>
      <c r="D2858">
        <v>-9444652</v>
      </c>
    </row>
    <row r="2859" spans="1:4" x14ac:dyDescent="0.35">
      <c r="A2859" t="s">
        <v>1168</v>
      </c>
      <c r="B2859">
        <v>50549107</v>
      </c>
      <c r="C2859">
        <v>60000000</v>
      </c>
      <c r="D2859">
        <v>-9450893</v>
      </c>
    </row>
    <row r="2860" spans="1:4" x14ac:dyDescent="0.35">
      <c r="A2860" t="s">
        <v>3080</v>
      </c>
      <c r="B2860">
        <v>10544143</v>
      </c>
      <c r="C2860">
        <v>20000000</v>
      </c>
      <c r="D2860">
        <v>-9455857</v>
      </c>
    </row>
    <row r="2861" spans="1:4" x14ac:dyDescent="0.35">
      <c r="A2861" t="s">
        <v>3139</v>
      </c>
      <c r="B2861">
        <v>531009</v>
      </c>
      <c r="C2861">
        <v>10000000</v>
      </c>
      <c r="D2861">
        <v>-9468991</v>
      </c>
    </row>
    <row r="2862" spans="1:4" x14ac:dyDescent="0.35">
      <c r="A2862" t="s">
        <v>3254</v>
      </c>
      <c r="B2862">
        <v>8508843</v>
      </c>
      <c r="C2862">
        <v>18000000</v>
      </c>
      <c r="D2862">
        <v>-9491157</v>
      </c>
    </row>
    <row r="2863" spans="1:4" x14ac:dyDescent="0.35">
      <c r="A2863" t="s">
        <v>4172</v>
      </c>
      <c r="B2863">
        <v>488872</v>
      </c>
      <c r="C2863">
        <v>10000000</v>
      </c>
      <c r="D2863">
        <v>-9511128</v>
      </c>
    </row>
    <row r="2864" spans="1:4" x14ac:dyDescent="0.35">
      <c r="A2864" t="s">
        <v>3824</v>
      </c>
      <c r="B2864">
        <v>71442</v>
      </c>
      <c r="C2864">
        <v>9600000</v>
      </c>
      <c r="D2864">
        <v>-9528558</v>
      </c>
    </row>
    <row r="2865" spans="1:4" x14ac:dyDescent="0.35">
      <c r="A2865" t="s">
        <v>3068</v>
      </c>
      <c r="B2865">
        <v>12469811</v>
      </c>
      <c r="C2865">
        <v>22000000</v>
      </c>
      <c r="D2865">
        <v>-9530189</v>
      </c>
    </row>
    <row r="2866" spans="1:4" x14ac:dyDescent="0.35">
      <c r="A2866" t="s">
        <v>4520</v>
      </c>
      <c r="B2866">
        <v>449558</v>
      </c>
      <c r="C2866">
        <v>10000000</v>
      </c>
      <c r="D2866">
        <v>-9550442</v>
      </c>
    </row>
    <row r="2867" spans="1:4" x14ac:dyDescent="0.35">
      <c r="A2867" t="s">
        <v>3921</v>
      </c>
      <c r="B2867">
        <v>447750</v>
      </c>
      <c r="C2867">
        <v>10000000</v>
      </c>
      <c r="D2867">
        <v>-9552250</v>
      </c>
    </row>
    <row r="2868" spans="1:4" x14ac:dyDescent="0.35">
      <c r="A2868" t="s">
        <v>1379</v>
      </c>
      <c r="B2868">
        <v>42438300</v>
      </c>
      <c r="C2868">
        <v>52000000</v>
      </c>
      <c r="D2868">
        <v>-9561700</v>
      </c>
    </row>
    <row r="2869" spans="1:4" x14ac:dyDescent="0.35">
      <c r="A2869" t="s">
        <v>4174</v>
      </c>
      <c r="B2869">
        <v>365734</v>
      </c>
      <c r="C2869">
        <v>10000000</v>
      </c>
      <c r="D2869">
        <v>-9634266</v>
      </c>
    </row>
    <row r="2870" spans="1:4" x14ac:dyDescent="0.35">
      <c r="A2870" t="s">
        <v>3903</v>
      </c>
      <c r="B2870">
        <v>2326407</v>
      </c>
      <c r="C2870">
        <v>12000000</v>
      </c>
      <c r="D2870">
        <v>-9673593</v>
      </c>
    </row>
    <row r="2871" spans="1:4" x14ac:dyDescent="0.35">
      <c r="A2871" t="s">
        <v>4464</v>
      </c>
      <c r="B2871">
        <v>306715</v>
      </c>
      <c r="C2871">
        <v>10000000</v>
      </c>
      <c r="D2871">
        <v>-9693285</v>
      </c>
    </row>
    <row r="2872" spans="1:4" x14ac:dyDescent="0.35">
      <c r="A2872" t="s">
        <v>3592</v>
      </c>
      <c r="B2872">
        <v>5306447</v>
      </c>
      <c r="C2872">
        <v>15000000</v>
      </c>
      <c r="D2872">
        <v>-9693553</v>
      </c>
    </row>
    <row r="2873" spans="1:4" x14ac:dyDescent="0.35">
      <c r="A2873" t="s">
        <v>3684</v>
      </c>
      <c r="B2873">
        <v>4291965</v>
      </c>
      <c r="C2873">
        <v>14000000</v>
      </c>
      <c r="D2873">
        <v>-9708035</v>
      </c>
    </row>
    <row r="2874" spans="1:4" x14ac:dyDescent="0.35">
      <c r="A2874" t="s">
        <v>1246</v>
      </c>
      <c r="B2874">
        <v>48291624</v>
      </c>
      <c r="C2874">
        <v>58000000</v>
      </c>
      <c r="D2874">
        <v>-9708376</v>
      </c>
    </row>
    <row r="2875" spans="1:4" x14ac:dyDescent="0.35">
      <c r="A2875" t="s">
        <v>2072</v>
      </c>
      <c r="B2875">
        <v>25266129</v>
      </c>
      <c r="C2875">
        <v>35000000</v>
      </c>
      <c r="D2875">
        <v>-9733871</v>
      </c>
    </row>
    <row r="2876" spans="1:4" x14ac:dyDescent="0.35">
      <c r="A2876" t="s">
        <v>3071</v>
      </c>
      <c r="B2876">
        <v>12232937</v>
      </c>
      <c r="C2876">
        <v>22000000</v>
      </c>
      <c r="D2876">
        <v>-9767063</v>
      </c>
    </row>
    <row r="2877" spans="1:4" x14ac:dyDescent="0.35">
      <c r="A2877" t="s">
        <v>4182</v>
      </c>
      <c r="B2877">
        <v>226792</v>
      </c>
      <c r="C2877">
        <v>10000000</v>
      </c>
      <c r="D2877">
        <v>-9773208</v>
      </c>
    </row>
    <row r="2878" spans="1:4" x14ac:dyDescent="0.35">
      <c r="A2878" t="s">
        <v>3275</v>
      </c>
      <c r="B2878">
        <v>2222647</v>
      </c>
      <c r="C2878">
        <v>12000000</v>
      </c>
      <c r="D2878">
        <v>-9777353</v>
      </c>
    </row>
    <row r="2879" spans="1:4" x14ac:dyDescent="0.35">
      <c r="A2879" t="s">
        <v>3594</v>
      </c>
      <c r="B2879">
        <v>5217498</v>
      </c>
      <c r="C2879">
        <v>15000000</v>
      </c>
      <c r="D2879">
        <v>-9782502</v>
      </c>
    </row>
    <row r="2880" spans="1:4" x14ac:dyDescent="0.35">
      <c r="A2880" t="s">
        <v>1835</v>
      </c>
      <c r="B2880">
        <v>30199105</v>
      </c>
      <c r="C2880">
        <v>40000000</v>
      </c>
      <c r="D2880">
        <v>-9800895</v>
      </c>
    </row>
    <row r="2881" spans="1:4" x14ac:dyDescent="0.35">
      <c r="A2881" t="s">
        <v>1165</v>
      </c>
      <c r="B2881">
        <v>50189179</v>
      </c>
      <c r="C2881">
        <v>60000000</v>
      </c>
      <c r="D2881">
        <v>-9810821</v>
      </c>
    </row>
    <row r="2882" spans="1:4" x14ac:dyDescent="0.35">
      <c r="A2882" t="s">
        <v>1987</v>
      </c>
      <c r="B2882">
        <v>26183197</v>
      </c>
      <c r="C2882">
        <v>36000000</v>
      </c>
      <c r="D2882">
        <v>-9816803</v>
      </c>
    </row>
    <row r="2883" spans="1:4" x14ac:dyDescent="0.35">
      <c r="A2883" t="s">
        <v>3771</v>
      </c>
      <c r="B2883">
        <v>3169424</v>
      </c>
      <c r="C2883">
        <v>13000000</v>
      </c>
      <c r="D2883">
        <v>-9830576</v>
      </c>
    </row>
    <row r="2884" spans="1:4" x14ac:dyDescent="0.35">
      <c r="A2884" t="s">
        <v>4189</v>
      </c>
      <c r="B2884">
        <v>169379</v>
      </c>
      <c r="C2884">
        <v>10000000</v>
      </c>
      <c r="D2884">
        <v>-9830621</v>
      </c>
    </row>
    <row r="2885" spans="1:4" x14ac:dyDescent="0.35">
      <c r="A2885" t="s">
        <v>4185</v>
      </c>
      <c r="B2885">
        <v>131617</v>
      </c>
      <c r="C2885">
        <v>10000000</v>
      </c>
      <c r="D2885">
        <v>-9868383</v>
      </c>
    </row>
    <row r="2886" spans="1:4" x14ac:dyDescent="0.35">
      <c r="A2886" t="s">
        <v>4207</v>
      </c>
      <c r="B2886">
        <v>128486</v>
      </c>
      <c r="C2886">
        <v>10000000</v>
      </c>
      <c r="D2886">
        <v>-9871514</v>
      </c>
    </row>
    <row r="2887" spans="1:4" x14ac:dyDescent="0.35">
      <c r="A2887" t="s">
        <v>976</v>
      </c>
      <c r="B2887">
        <v>25093607</v>
      </c>
      <c r="C2887">
        <v>35000000</v>
      </c>
      <c r="D2887">
        <v>-9906393</v>
      </c>
    </row>
    <row r="2888" spans="1:4" x14ac:dyDescent="0.35">
      <c r="A2888" t="s">
        <v>2687</v>
      </c>
      <c r="B2888">
        <v>15091542</v>
      </c>
      <c r="C2888">
        <v>25000000</v>
      </c>
      <c r="D2888">
        <v>-9908458</v>
      </c>
    </row>
    <row r="2889" spans="1:4" x14ac:dyDescent="0.35">
      <c r="A2889" t="s">
        <v>3905</v>
      </c>
      <c r="B2889">
        <v>2060953</v>
      </c>
      <c r="C2889">
        <v>12000000</v>
      </c>
      <c r="D2889">
        <v>-9939047</v>
      </c>
    </row>
    <row r="2890" spans="1:4" x14ac:dyDescent="0.35">
      <c r="A2890" t="s">
        <v>1167</v>
      </c>
      <c r="B2890">
        <v>50024083</v>
      </c>
      <c r="C2890">
        <v>60000000</v>
      </c>
      <c r="D2890">
        <v>-9975917</v>
      </c>
    </row>
    <row r="2891" spans="1:4" x14ac:dyDescent="0.35">
      <c r="A2891" t="s">
        <v>3595</v>
      </c>
      <c r="B2891">
        <v>5023275</v>
      </c>
      <c r="C2891">
        <v>15000000</v>
      </c>
      <c r="D2891">
        <v>-9976725</v>
      </c>
    </row>
    <row r="2892" spans="1:4" x14ac:dyDescent="0.35">
      <c r="A2892" t="s">
        <v>4193</v>
      </c>
      <c r="B2892">
        <v>19348</v>
      </c>
      <c r="C2892">
        <v>10000000</v>
      </c>
      <c r="D2892">
        <v>-9980652</v>
      </c>
    </row>
    <row r="2893" spans="1:4" x14ac:dyDescent="0.35">
      <c r="A2893" t="s">
        <v>2810</v>
      </c>
      <c r="B2893">
        <v>13019253</v>
      </c>
      <c r="C2893">
        <v>23000000</v>
      </c>
      <c r="D2893">
        <v>-9980747</v>
      </c>
    </row>
    <row r="2894" spans="1:4" x14ac:dyDescent="0.35">
      <c r="A2894" t="s">
        <v>4191</v>
      </c>
      <c r="B2894">
        <v>15447</v>
      </c>
      <c r="C2894">
        <v>10000000</v>
      </c>
      <c r="D2894">
        <v>-9984553</v>
      </c>
    </row>
    <row r="2895" spans="1:4" x14ac:dyDescent="0.35">
      <c r="A2895" t="s">
        <v>4205</v>
      </c>
      <c r="B2895">
        <v>11835</v>
      </c>
      <c r="C2895">
        <v>10000000</v>
      </c>
      <c r="D2895">
        <v>-9988165</v>
      </c>
    </row>
    <row r="2896" spans="1:4" x14ac:dyDescent="0.35">
      <c r="A2896" t="s">
        <v>2558</v>
      </c>
      <c r="B2896">
        <v>16005978</v>
      </c>
      <c r="C2896">
        <v>26000000</v>
      </c>
      <c r="D2896">
        <v>-9994022</v>
      </c>
    </row>
    <row r="2897" spans="1:4" x14ac:dyDescent="0.35">
      <c r="A2897" t="s">
        <v>4199</v>
      </c>
      <c r="B2897">
        <v>5561</v>
      </c>
      <c r="C2897">
        <v>10000000</v>
      </c>
      <c r="D2897">
        <v>-9994439</v>
      </c>
    </row>
    <row r="2898" spans="1:4" x14ac:dyDescent="0.35">
      <c r="A2898" t="s">
        <v>4201</v>
      </c>
      <c r="B2898">
        <v>3607</v>
      </c>
      <c r="C2898">
        <v>10000000</v>
      </c>
      <c r="D2898">
        <v>-9996393</v>
      </c>
    </row>
    <row r="2899" spans="1:4" x14ac:dyDescent="0.35">
      <c r="A2899" t="s">
        <v>3246</v>
      </c>
      <c r="B2899">
        <v>8000000</v>
      </c>
      <c r="C2899">
        <v>18000000</v>
      </c>
      <c r="D2899">
        <v>-10000000</v>
      </c>
    </row>
    <row r="2900" spans="1:4" x14ac:dyDescent="0.35">
      <c r="A2900" t="s">
        <v>2693</v>
      </c>
      <c r="B2900">
        <v>14983572</v>
      </c>
      <c r="C2900">
        <v>25000000</v>
      </c>
      <c r="D2900">
        <v>-10016428</v>
      </c>
    </row>
    <row r="2901" spans="1:4" x14ac:dyDescent="0.35">
      <c r="A2901" t="s">
        <v>3597</v>
      </c>
      <c r="B2901">
        <v>4956401</v>
      </c>
      <c r="C2901">
        <v>15000000</v>
      </c>
      <c r="D2901">
        <v>-10043599</v>
      </c>
    </row>
    <row r="2902" spans="1:4" x14ac:dyDescent="0.35">
      <c r="A2902" t="s">
        <v>1575</v>
      </c>
      <c r="B2902">
        <v>14946229</v>
      </c>
      <c r="C2902">
        <v>25000000</v>
      </c>
      <c r="D2902">
        <v>-10053771</v>
      </c>
    </row>
    <row r="2903" spans="1:4" x14ac:dyDescent="0.35">
      <c r="A2903" t="s">
        <v>3410</v>
      </c>
      <c r="B2903">
        <v>5900000</v>
      </c>
      <c r="C2903">
        <v>16000000</v>
      </c>
      <c r="D2903">
        <v>-10100000</v>
      </c>
    </row>
    <row r="2904" spans="1:4" x14ac:dyDescent="0.35">
      <c r="A2904" t="s">
        <v>1550</v>
      </c>
      <c r="B2904">
        <v>37879996</v>
      </c>
      <c r="C2904">
        <v>48000000</v>
      </c>
      <c r="D2904">
        <v>-10120004</v>
      </c>
    </row>
    <row r="2905" spans="1:4" x14ac:dyDescent="0.35">
      <c r="A2905" t="s">
        <v>1267</v>
      </c>
      <c r="B2905">
        <v>45860039</v>
      </c>
      <c r="C2905">
        <v>56000000</v>
      </c>
      <c r="D2905">
        <v>-10139961</v>
      </c>
    </row>
    <row r="2906" spans="1:4" x14ac:dyDescent="0.35">
      <c r="A2906" t="s">
        <v>3337</v>
      </c>
      <c r="B2906">
        <v>6855137</v>
      </c>
      <c r="C2906">
        <v>17000000</v>
      </c>
      <c r="D2906">
        <v>-10144863</v>
      </c>
    </row>
    <row r="2907" spans="1:4" x14ac:dyDescent="0.35">
      <c r="A2907" t="s">
        <v>2196</v>
      </c>
      <c r="B2907">
        <v>17848322</v>
      </c>
      <c r="C2907">
        <v>28000000</v>
      </c>
      <c r="D2907">
        <v>-10151678</v>
      </c>
    </row>
    <row r="2908" spans="1:4" x14ac:dyDescent="0.35">
      <c r="A2908" t="s">
        <v>3251</v>
      </c>
      <c r="B2908">
        <v>7837632</v>
      </c>
      <c r="C2908">
        <v>18000000</v>
      </c>
      <c r="D2908">
        <v>-10162368</v>
      </c>
    </row>
    <row r="2909" spans="1:4" x14ac:dyDescent="0.35">
      <c r="A2909" t="s">
        <v>1920</v>
      </c>
      <c r="B2909">
        <v>29802761</v>
      </c>
      <c r="C2909">
        <v>40000000</v>
      </c>
      <c r="D2909">
        <v>-10197239</v>
      </c>
    </row>
    <row r="2910" spans="1:4" x14ac:dyDescent="0.35">
      <c r="A2910" t="s">
        <v>2815</v>
      </c>
      <c r="B2910">
        <v>12782508</v>
      </c>
      <c r="C2910">
        <v>23000000</v>
      </c>
      <c r="D2910">
        <v>-10217492</v>
      </c>
    </row>
    <row r="2911" spans="1:4" x14ac:dyDescent="0.35">
      <c r="A2911" t="s">
        <v>3911</v>
      </c>
      <c r="B2911">
        <v>1779284</v>
      </c>
      <c r="C2911">
        <v>12000000</v>
      </c>
      <c r="D2911">
        <v>-10220716</v>
      </c>
    </row>
    <row r="2912" spans="1:4" x14ac:dyDescent="0.35">
      <c r="A2912" t="s">
        <v>1478</v>
      </c>
      <c r="B2912">
        <v>39778599</v>
      </c>
      <c r="C2912">
        <v>50000000</v>
      </c>
      <c r="D2912">
        <v>-10221401</v>
      </c>
    </row>
    <row r="2913" spans="1:4" x14ac:dyDescent="0.35">
      <c r="A2913" t="s">
        <v>797</v>
      </c>
      <c r="B2913">
        <v>69772969</v>
      </c>
      <c r="C2913">
        <v>80000000</v>
      </c>
      <c r="D2913">
        <v>-10227031</v>
      </c>
    </row>
    <row r="2914" spans="1:4" x14ac:dyDescent="0.35">
      <c r="A2914" t="s">
        <v>1053</v>
      </c>
      <c r="B2914">
        <v>54758461</v>
      </c>
      <c r="C2914">
        <v>65000000</v>
      </c>
      <c r="D2914">
        <v>-10241539</v>
      </c>
    </row>
    <row r="2915" spans="1:4" x14ac:dyDescent="0.35">
      <c r="A2915" t="s">
        <v>3256</v>
      </c>
      <c r="B2915">
        <v>7739049</v>
      </c>
      <c r="C2915">
        <v>18000000</v>
      </c>
      <c r="D2915">
        <v>-10260951</v>
      </c>
    </row>
    <row r="2916" spans="1:4" x14ac:dyDescent="0.35">
      <c r="A2916" t="s">
        <v>3257</v>
      </c>
      <c r="B2916">
        <v>6734844</v>
      </c>
      <c r="C2916">
        <v>17000000</v>
      </c>
      <c r="D2916">
        <v>-10265156</v>
      </c>
    </row>
    <row r="2917" spans="1:4" x14ac:dyDescent="0.35">
      <c r="A2917" t="s">
        <v>359</v>
      </c>
      <c r="B2917">
        <v>129734803</v>
      </c>
      <c r="C2917">
        <v>140000000</v>
      </c>
      <c r="D2917">
        <v>-10265197</v>
      </c>
    </row>
    <row r="2918" spans="1:4" x14ac:dyDescent="0.35">
      <c r="A2918" t="s">
        <v>3406</v>
      </c>
      <c r="B2918">
        <v>4734235</v>
      </c>
      <c r="C2918">
        <v>15000000</v>
      </c>
      <c r="D2918">
        <v>-10265765</v>
      </c>
    </row>
    <row r="2919" spans="1:4" x14ac:dyDescent="0.35">
      <c r="A2919" t="s">
        <v>3083</v>
      </c>
      <c r="B2919">
        <v>9714482</v>
      </c>
      <c r="C2919">
        <v>20000000</v>
      </c>
      <c r="D2919">
        <v>-10285518</v>
      </c>
    </row>
    <row r="2920" spans="1:4" x14ac:dyDescent="0.35">
      <c r="A2920" t="s">
        <v>3913</v>
      </c>
      <c r="B2920">
        <v>1702277</v>
      </c>
      <c r="C2920">
        <v>12000000</v>
      </c>
      <c r="D2920">
        <v>-10297723</v>
      </c>
    </row>
    <row r="2921" spans="1:4" x14ac:dyDescent="0.35">
      <c r="A2921" t="s">
        <v>2694</v>
      </c>
      <c r="B2921">
        <v>14637490</v>
      </c>
      <c r="C2921">
        <v>25000000</v>
      </c>
      <c r="D2921">
        <v>-10362510</v>
      </c>
    </row>
    <row r="2922" spans="1:4" x14ac:dyDescent="0.35">
      <c r="A2922" t="s">
        <v>2694</v>
      </c>
      <c r="B2922">
        <v>14637490</v>
      </c>
      <c r="C2922">
        <v>25000000</v>
      </c>
      <c r="D2922">
        <v>-10362510</v>
      </c>
    </row>
    <row r="2923" spans="1:4" x14ac:dyDescent="0.35">
      <c r="A2923" t="s">
        <v>4010</v>
      </c>
      <c r="B2923">
        <v>125169</v>
      </c>
      <c r="C2923">
        <v>10500000</v>
      </c>
      <c r="D2923">
        <v>-10374831</v>
      </c>
    </row>
    <row r="2924" spans="1:4" x14ac:dyDescent="0.35">
      <c r="A2924" t="s">
        <v>2695</v>
      </c>
      <c r="B2924">
        <v>14589444</v>
      </c>
      <c r="C2924">
        <v>25000000</v>
      </c>
      <c r="D2924">
        <v>-10410556</v>
      </c>
    </row>
    <row r="2925" spans="1:4" x14ac:dyDescent="0.35">
      <c r="A2925" t="s">
        <v>4096</v>
      </c>
      <c r="B2925">
        <v>11560259</v>
      </c>
      <c r="C2925">
        <v>22000000</v>
      </c>
      <c r="D2925">
        <v>-10439741</v>
      </c>
    </row>
    <row r="2926" spans="1:4" x14ac:dyDescent="0.35">
      <c r="A2926" t="s">
        <v>3084</v>
      </c>
      <c r="B2926">
        <v>9525276</v>
      </c>
      <c r="C2926">
        <v>20000000</v>
      </c>
      <c r="D2926">
        <v>-10474724</v>
      </c>
    </row>
    <row r="2927" spans="1:4" x14ac:dyDescent="0.35">
      <c r="A2927" t="s">
        <v>3292</v>
      </c>
      <c r="B2927">
        <v>7017178</v>
      </c>
      <c r="C2927">
        <v>17500000</v>
      </c>
      <c r="D2927">
        <v>-10482822</v>
      </c>
    </row>
    <row r="2928" spans="1:4" x14ac:dyDescent="0.35">
      <c r="A2928" t="s">
        <v>3916</v>
      </c>
      <c r="B2928">
        <v>1506998</v>
      </c>
      <c r="C2928">
        <v>12000000</v>
      </c>
      <c r="D2928">
        <v>-10493002</v>
      </c>
    </row>
    <row r="2929" spans="1:4" x14ac:dyDescent="0.35">
      <c r="A2929" t="s">
        <v>2653</v>
      </c>
      <c r="B2929">
        <v>14500000</v>
      </c>
      <c r="C2929">
        <v>25000000</v>
      </c>
      <c r="D2929">
        <v>-10500000</v>
      </c>
    </row>
    <row r="2930" spans="1:4" x14ac:dyDescent="0.35">
      <c r="A2930" t="s">
        <v>2528</v>
      </c>
      <c r="B2930">
        <v>4485485</v>
      </c>
      <c r="C2930">
        <v>15000000</v>
      </c>
      <c r="D2930">
        <v>-10514515</v>
      </c>
    </row>
    <row r="2931" spans="1:4" x14ac:dyDescent="0.35">
      <c r="A2931" t="s">
        <v>3172</v>
      </c>
      <c r="B2931">
        <v>8396942</v>
      </c>
      <c r="C2931">
        <v>19000000</v>
      </c>
      <c r="D2931">
        <v>-10603058</v>
      </c>
    </row>
    <row r="2932" spans="1:4" x14ac:dyDescent="0.35">
      <c r="A2932" t="s">
        <v>1837</v>
      </c>
      <c r="B2932">
        <v>29374178</v>
      </c>
      <c r="C2932">
        <v>40000000</v>
      </c>
      <c r="D2932">
        <v>-10625822</v>
      </c>
    </row>
    <row r="2933" spans="1:4" x14ac:dyDescent="0.35">
      <c r="A2933" t="s">
        <v>1986</v>
      </c>
      <c r="B2933">
        <v>23360779</v>
      </c>
      <c r="C2933">
        <v>34000000</v>
      </c>
      <c r="D2933">
        <v>-10639221</v>
      </c>
    </row>
    <row r="2934" spans="1:4" x14ac:dyDescent="0.35">
      <c r="A2934" t="s">
        <v>3810</v>
      </c>
      <c r="B2934">
        <v>4360548</v>
      </c>
      <c r="C2934">
        <v>15000000</v>
      </c>
      <c r="D2934">
        <v>-10639452</v>
      </c>
    </row>
    <row r="2935" spans="1:4" x14ac:dyDescent="0.35">
      <c r="A2935" t="s">
        <v>3993</v>
      </c>
      <c r="B2935">
        <v>352786</v>
      </c>
      <c r="C2935">
        <v>11000000</v>
      </c>
      <c r="D2935">
        <v>-10647214</v>
      </c>
    </row>
    <row r="2936" spans="1:4" x14ac:dyDescent="0.35">
      <c r="A2936" t="s">
        <v>1555</v>
      </c>
      <c r="B2936">
        <v>37339525</v>
      </c>
      <c r="C2936">
        <v>48000000</v>
      </c>
      <c r="D2936">
        <v>-10660475</v>
      </c>
    </row>
    <row r="2937" spans="1:4" x14ac:dyDescent="0.35">
      <c r="A2937" t="s">
        <v>2390</v>
      </c>
      <c r="B2937">
        <v>14334645</v>
      </c>
      <c r="C2937">
        <v>25000000</v>
      </c>
      <c r="D2937">
        <v>-10665355</v>
      </c>
    </row>
    <row r="2938" spans="1:4" x14ac:dyDescent="0.35">
      <c r="A2938" t="s">
        <v>2884</v>
      </c>
      <c r="B2938">
        <v>11326836</v>
      </c>
      <c r="C2938">
        <v>22000000</v>
      </c>
      <c r="D2938">
        <v>-10673164</v>
      </c>
    </row>
    <row r="2939" spans="1:4" x14ac:dyDescent="0.35">
      <c r="A2939" t="s">
        <v>2475</v>
      </c>
      <c r="B2939">
        <v>17324744</v>
      </c>
      <c r="C2939">
        <v>28000000</v>
      </c>
      <c r="D2939">
        <v>-10675256</v>
      </c>
    </row>
    <row r="2940" spans="1:4" x14ac:dyDescent="0.35">
      <c r="A2940" t="s">
        <v>2397</v>
      </c>
      <c r="B2940">
        <v>19316646</v>
      </c>
      <c r="C2940">
        <v>30000000</v>
      </c>
      <c r="D2940">
        <v>-10683354</v>
      </c>
    </row>
    <row r="2941" spans="1:4" x14ac:dyDescent="0.35">
      <c r="A2941" t="s">
        <v>546</v>
      </c>
      <c r="B2941">
        <v>89296573</v>
      </c>
      <c r="C2941">
        <v>100000000</v>
      </c>
      <c r="D2941">
        <v>-10703427</v>
      </c>
    </row>
    <row r="2942" spans="1:4" x14ac:dyDescent="0.35">
      <c r="A2942" t="s">
        <v>2077</v>
      </c>
      <c r="B2942">
        <v>24276500</v>
      </c>
      <c r="C2942">
        <v>35000000</v>
      </c>
      <c r="D2942">
        <v>-10723500</v>
      </c>
    </row>
    <row r="2943" spans="1:4" x14ac:dyDescent="0.35">
      <c r="A2943" t="s">
        <v>293</v>
      </c>
      <c r="B2943">
        <v>139259759</v>
      </c>
      <c r="C2943">
        <v>150000000</v>
      </c>
      <c r="D2943">
        <v>-10740241</v>
      </c>
    </row>
    <row r="2944" spans="1:4" x14ac:dyDescent="0.35">
      <c r="A2944" t="s">
        <v>3598</v>
      </c>
      <c r="B2944">
        <v>4235837</v>
      </c>
      <c r="C2944">
        <v>15000000</v>
      </c>
      <c r="D2944">
        <v>-10764163</v>
      </c>
    </row>
    <row r="2945" spans="1:4" x14ac:dyDescent="0.35">
      <c r="A2945" t="s">
        <v>3614</v>
      </c>
      <c r="B2945">
        <v>1197786</v>
      </c>
      <c r="C2945">
        <v>12000000</v>
      </c>
      <c r="D2945">
        <v>-10802214</v>
      </c>
    </row>
    <row r="2946" spans="1:4" x14ac:dyDescent="0.35">
      <c r="A2946" t="s">
        <v>3409</v>
      </c>
      <c r="B2946">
        <v>4193025</v>
      </c>
      <c r="C2946">
        <v>15000000</v>
      </c>
      <c r="D2946">
        <v>-10806975</v>
      </c>
    </row>
    <row r="2947" spans="1:4" x14ac:dyDescent="0.35">
      <c r="A2947" t="s">
        <v>2392</v>
      </c>
      <c r="B2947">
        <v>12189514</v>
      </c>
      <c r="C2947">
        <v>23000000</v>
      </c>
      <c r="D2947">
        <v>-10810486</v>
      </c>
    </row>
    <row r="2948" spans="1:4" x14ac:dyDescent="0.35">
      <c r="A2948" t="s">
        <v>2392</v>
      </c>
      <c r="B2948">
        <v>12189514</v>
      </c>
      <c r="C2948">
        <v>23000000</v>
      </c>
      <c r="D2948">
        <v>-10810486</v>
      </c>
    </row>
    <row r="2949" spans="1:4" x14ac:dyDescent="0.35">
      <c r="A2949" t="s">
        <v>1476</v>
      </c>
      <c r="B2949">
        <v>39177541</v>
      </c>
      <c r="C2949">
        <v>50000000</v>
      </c>
      <c r="D2949">
        <v>-10822459</v>
      </c>
    </row>
    <row r="2950" spans="1:4" x14ac:dyDescent="0.35">
      <c r="A2950" t="s">
        <v>3055</v>
      </c>
      <c r="B2950">
        <v>14174654</v>
      </c>
      <c r="C2950">
        <v>25000000</v>
      </c>
      <c r="D2950">
        <v>-10825346</v>
      </c>
    </row>
    <row r="2951" spans="1:4" x14ac:dyDescent="0.35">
      <c r="A2951" t="s">
        <v>1685</v>
      </c>
      <c r="B2951">
        <v>29113588</v>
      </c>
      <c r="C2951">
        <v>40000000</v>
      </c>
      <c r="D2951">
        <v>-10886412</v>
      </c>
    </row>
    <row r="2952" spans="1:4" x14ac:dyDescent="0.35">
      <c r="A2952" t="s">
        <v>3087</v>
      </c>
      <c r="B2952">
        <v>9109322</v>
      </c>
      <c r="C2952">
        <v>20000000</v>
      </c>
      <c r="D2952">
        <v>-10890678</v>
      </c>
    </row>
    <row r="2953" spans="1:4" x14ac:dyDescent="0.35">
      <c r="A2953" t="s">
        <v>3777</v>
      </c>
      <c r="B2953">
        <v>2104000</v>
      </c>
      <c r="C2953">
        <v>13000000</v>
      </c>
      <c r="D2953">
        <v>-10896000</v>
      </c>
    </row>
    <row r="2954" spans="1:4" x14ac:dyDescent="0.35">
      <c r="A2954" t="s">
        <v>789</v>
      </c>
      <c r="B2954">
        <v>69102910</v>
      </c>
      <c r="C2954">
        <v>80000000</v>
      </c>
      <c r="D2954">
        <v>-10897090</v>
      </c>
    </row>
    <row r="2955" spans="1:4" x14ac:dyDescent="0.35">
      <c r="A2955" t="s">
        <v>3686</v>
      </c>
      <c r="B2955">
        <v>3100650</v>
      </c>
      <c r="C2955">
        <v>14000000</v>
      </c>
      <c r="D2955">
        <v>-10899350</v>
      </c>
    </row>
    <row r="2956" spans="1:4" x14ac:dyDescent="0.35">
      <c r="A2956" t="s">
        <v>2697</v>
      </c>
      <c r="B2956">
        <v>14095303</v>
      </c>
      <c r="C2956">
        <v>25000000</v>
      </c>
      <c r="D2956">
        <v>-10904697</v>
      </c>
    </row>
    <row r="2957" spans="1:4" x14ac:dyDescent="0.35">
      <c r="A2957" t="s">
        <v>1836</v>
      </c>
      <c r="B2957">
        <v>29077547</v>
      </c>
      <c r="C2957">
        <v>40000000</v>
      </c>
      <c r="D2957">
        <v>-10922453</v>
      </c>
    </row>
    <row r="2958" spans="1:4" x14ac:dyDescent="0.35">
      <c r="A2958" t="s">
        <v>3199</v>
      </c>
      <c r="B2958">
        <v>6061759</v>
      </c>
      <c r="C2958">
        <v>17000000</v>
      </c>
      <c r="D2958">
        <v>-10938241</v>
      </c>
    </row>
    <row r="2959" spans="1:4" x14ac:dyDescent="0.35">
      <c r="A2959" t="s">
        <v>3794</v>
      </c>
      <c r="B2959">
        <v>2035566</v>
      </c>
      <c r="C2959">
        <v>13000000</v>
      </c>
      <c r="D2959">
        <v>-10964434</v>
      </c>
    </row>
    <row r="2960" spans="1:4" x14ac:dyDescent="0.35">
      <c r="A2960" t="s">
        <v>2734</v>
      </c>
      <c r="B2960">
        <v>4006906</v>
      </c>
      <c r="C2960">
        <v>15000000</v>
      </c>
      <c r="D2960">
        <v>-10993094</v>
      </c>
    </row>
    <row r="2961" spans="1:4" x14ac:dyDescent="0.35">
      <c r="A2961" t="s">
        <v>2778</v>
      </c>
      <c r="B2961">
        <v>13000000</v>
      </c>
      <c r="C2961">
        <v>24000000</v>
      </c>
      <c r="D2961">
        <v>-11000000</v>
      </c>
    </row>
    <row r="2962" spans="1:4" x14ac:dyDescent="0.35">
      <c r="A2962" t="s">
        <v>3056</v>
      </c>
      <c r="B2962">
        <v>15988876</v>
      </c>
      <c r="C2962">
        <v>27000000</v>
      </c>
      <c r="D2962">
        <v>-11011124</v>
      </c>
    </row>
    <row r="2963" spans="1:4" x14ac:dyDescent="0.35">
      <c r="A2963" t="s">
        <v>2699</v>
      </c>
      <c r="B2963">
        <v>13973532</v>
      </c>
      <c r="C2963">
        <v>25000000</v>
      </c>
      <c r="D2963">
        <v>-11026468</v>
      </c>
    </row>
    <row r="2964" spans="1:4" x14ac:dyDescent="0.35">
      <c r="A2964" t="s">
        <v>2699</v>
      </c>
      <c r="B2964">
        <v>13973532</v>
      </c>
      <c r="C2964">
        <v>25000000</v>
      </c>
      <c r="D2964">
        <v>-11026468</v>
      </c>
    </row>
    <row r="2965" spans="1:4" x14ac:dyDescent="0.35">
      <c r="A2965" t="s">
        <v>2360</v>
      </c>
      <c r="B2965">
        <v>18967571</v>
      </c>
      <c r="C2965">
        <v>30000000</v>
      </c>
      <c r="D2965">
        <v>-11032429</v>
      </c>
    </row>
    <row r="2966" spans="1:4" x14ac:dyDescent="0.35">
      <c r="A2966" t="s">
        <v>1968</v>
      </c>
      <c r="B2966">
        <v>26903709</v>
      </c>
      <c r="C2966">
        <v>38000000</v>
      </c>
      <c r="D2966">
        <v>-11096291</v>
      </c>
    </row>
    <row r="2967" spans="1:4" x14ac:dyDescent="0.35">
      <c r="A2967" t="s">
        <v>3095</v>
      </c>
      <c r="B2967">
        <v>8888355</v>
      </c>
      <c r="C2967">
        <v>20000000</v>
      </c>
      <c r="D2967">
        <v>-11111645</v>
      </c>
    </row>
    <row r="2968" spans="1:4" x14ac:dyDescent="0.35">
      <c r="A2968" t="s">
        <v>3280</v>
      </c>
      <c r="B2968">
        <v>229311</v>
      </c>
      <c r="C2968">
        <v>11350000</v>
      </c>
      <c r="D2968">
        <v>-11120689</v>
      </c>
    </row>
    <row r="2969" spans="1:4" x14ac:dyDescent="0.35">
      <c r="A2969" t="s">
        <v>3918</v>
      </c>
      <c r="B2969">
        <v>860002</v>
      </c>
      <c r="C2969">
        <v>12000000</v>
      </c>
      <c r="D2969">
        <v>-11139998</v>
      </c>
    </row>
    <row r="2970" spans="1:4" x14ac:dyDescent="0.35">
      <c r="A2970" t="s">
        <v>3407</v>
      </c>
      <c r="B2970">
        <v>4839383</v>
      </c>
      <c r="C2970">
        <v>16000000</v>
      </c>
      <c r="D2970">
        <v>-11160617</v>
      </c>
    </row>
    <row r="2971" spans="1:4" x14ac:dyDescent="0.35">
      <c r="A2971" t="s">
        <v>2473</v>
      </c>
      <c r="B2971">
        <v>16779636</v>
      </c>
      <c r="C2971">
        <v>28000000</v>
      </c>
      <c r="D2971">
        <v>-11220364</v>
      </c>
    </row>
    <row r="2972" spans="1:4" x14ac:dyDescent="0.35">
      <c r="A2972" t="s">
        <v>3808</v>
      </c>
      <c r="B2972">
        <v>1227324</v>
      </c>
      <c r="C2972">
        <v>12500000</v>
      </c>
      <c r="D2972">
        <v>-11272676</v>
      </c>
    </row>
    <row r="2973" spans="1:4" x14ac:dyDescent="0.35">
      <c r="A2973" t="s">
        <v>2710</v>
      </c>
      <c r="B2973">
        <v>13651662</v>
      </c>
      <c r="C2973">
        <v>25000000</v>
      </c>
      <c r="D2973">
        <v>-11348338</v>
      </c>
    </row>
    <row r="2974" spans="1:4" x14ac:dyDescent="0.35">
      <c r="A2974" t="s">
        <v>3150</v>
      </c>
      <c r="B2974">
        <v>8047690</v>
      </c>
      <c r="C2974">
        <v>19400000</v>
      </c>
      <c r="D2974">
        <v>-11352310</v>
      </c>
    </row>
    <row r="2975" spans="1:4" x14ac:dyDescent="0.35">
      <c r="A2975" t="s">
        <v>4259</v>
      </c>
      <c r="B2975">
        <v>13751</v>
      </c>
      <c r="C2975">
        <v>11400000</v>
      </c>
      <c r="D2975">
        <v>-11386249</v>
      </c>
    </row>
    <row r="2976" spans="1:4" x14ac:dyDescent="0.35">
      <c r="A2976" t="s">
        <v>1475</v>
      </c>
      <c r="B2976">
        <v>38590500</v>
      </c>
      <c r="C2976">
        <v>50000000</v>
      </c>
      <c r="D2976">
        <v>-11409500</v>
      </c>
    </row>
    <row r="2977" spans="1:4" x14ac:dyDescent="0.35">
      <c r="A2977" t="s">
        <v>3819</v>
      </c>
      <c r="B2977">
        <v>1089445</v>
      </c>
      <c r="C2977">
        <v>12500000</v>
      </c>
      <c r="D2977">
        <v>-11410555</v>
      </c>
    </row>
    <row r="2978" spans="1:4" x14ac:dyDescent="0.35">
      <c r="A2978" t="s">
        <v>3579</v>
      </c>
      <c r="B2978">
        <v>8586376</v>
      </c>
      <c r="C2978">
        <v>20000000</v>
      </c>
      <c r="D2978">
        <v>-11413624</v>
      </c>
    </row>
    <row r="2979" spans="1:4" x14ac:dyDescent="0.35">
      <c r="A2979" t="s">
        <v>3919</v>
      </c>
      <c r="B2979">
        <v>548934</v>
      </c>
      <c r="C2979">
        <v>12000000</v>
      </c>
      <c r="D2979">
        <v>-11451066</v>
      </c>
    </row>
    <row r="2980" spans="1:4" x14ac:dyDescent="0.35">
      <c r="A2980" t="s">
        <v>1838</v>
      </c>
      <c r="B2980">
        <v>28535768</v>
      </c>
      <c r="C2980">
        <v>40000000</v>
      </c>
      <c r="D2980">
        <v>-11464232</v>
      </c>
    </row>
    <row r="2981" spans="1:4" x14ac:dyDescent="0.35">
      <c r="A2981" t="s">
        <v>442</v>
      </c>
      <c r="B2981">
        <v>108521835</v>
      </c>
      <c r="C2981">
        <v>120000000</v>
      </c>
      <c r="D2981">
        <v>-11478165</v>
      </c>
    </row>
    <row r="2982" spans="1:4" x14ac:dyDescent="0.35">
      <c r="A2982" t="s">
        <v>2817</v>
      </c>
      <c r="B2982">
        <v>11508423</v>
      </c>
      <c r="C2982">
        <v>23000000</v>
      </c>
      <c r="D2982">
        <v>-11491577</v>
      </c>
    </row>
    <row r="2983" spans="1:4" x14ac:dyDescent="0.35">
      <c r="A2983" t="s">
        <v>2357</v>
      </c>
      <c r="B2983">
        <v>18500966</v>
      </c>
      <c r="C2983">
        <v>30000000</v>
      </c>
      <c r="D2983">
        <v>-11499034</v>
      </c>
    </row>
    <row r="2984" spans="1:4" x14ac:dyDescent="0.35">
      <c r="A2984" t="s">
        <v>3029</v>
      </c>
      <c r="B2984">
        <v>8500000</v>
      </c>
      <c r="C2984">
        <v>20000000</v>
      </c>
      <c r="D2984">
        <v>-11500000</v>
      </c>
    </row>
    <row r="2985" spans="1:4" x14ac:dyDescent="0.35">
      <c r="A2985" t="s">
        <v>3687</v>
      </c>
      <c r="B2985">
        <v>2474000</v>
      </c>
      <c r="C2985">
        <v>14000000</v>
      </c>
      <c r="D2985">
        <v>-11526000</v>
      </c>
    </row>
    <row r="2986" spans="1:4" x14ac:dyDescent="0.35">
      <c r="A2986" t="s">
        <v>1912</v>
      </c>
      <c r="B2986">
        <v>6498000</v>
      </c>
      <c r="C2986">
        <v>18026148</v>
      </c>
      <c r="D2986">
        <v>-11528148</v>
      </c>
    </row>
    <row r="2987" spans="1:4" x14ac:dyDescent="0.35">
      <c r="A2987" t="s">
        <v>2559</v>
      </c>
      <c r="B2987">
        <v>14469428</v>
      </c>
      <c r="C2987">
        <v>26000000</v>
      </c>
      <c r="D2987">
        <v>-11530572</v>
      </c>
    </row>
    <row r="2988" spans="1:4" x14ac:dyDescent="0.35">
      <c r="A2988" t="s">
        <v>847</v>
      </c>
      <c r="B2988">
        <v>66462600</v>
      </c>
      <c r="C2988">
        <v>78000000</v>
      </c>
      <c r="D2988">
        <v>-11537400</v>
      </c>
    </row>
    <row r="2989" spans="1:4" x14ac:dyDescent="0.35">
      <c r="A2989" t="s">
        <v>2779</v>
      </c>
      <c r="B2989">
        <v>12372410</v>
      </c>
      <c r="C2989">
        <v>24000000</v>
      </c>
      <c r="D2989">
        <v>-11627590</v>
      </c>
    </row>
    <row r="2990" spans="1:4" x14ac:dyDescent="0.35">
      <c r="A2990" t="s">
        <v>4126</v>
      </c>
      <c r="B2990">
        <v>4356743</v>
      </c>
      <c r="C2990">
        <v>16000000</v>
      </c>
      <c r="D2990">
        <v>-11643257</v>
      </c>
    </row>
    <row r="2991" spans="1:4" x14ac:dyDescent="0.35">
      <c r="A2991" t="s">
        <v>3922</v>
      </c>
      <c r="B2991">
        <v>333976</v>
      </c>
      <c r="C2991">
        <v>12000000</v>
      </c>
      <c r="D2991">
        <v>-11666024</v>
      </c>
    </row>
    <row r="2992" spans="1:4" x14ac:dyDescent="0.35">
      <c r="A2992" t="s">
        <v>3817</v>
      </c>
      <c r="B2992">
        <v>1110186</v>
      </c>
      <c r="C2992">
        <v>12800000</v>
      </c>
      <c r="D2992">
        <v>-11689814</v>
      </c>
    </row>
    <row r="2993" spans="1:4" x14ac:dyDescent="0.35">
      <c r="A2993" t="s">
        <v>2381</v>
      </c>
      <c r="B2993">
        <v>18298649</v>
      </c>
      <c r="C2993">
        <v>30000000</v>
      </c>
      <c r="D2993">
        <v>-11701351</v>
      </c>
    </row>
    <row r="2994" spans="1:4" x14ac:dyDescent="0.35">
      <c r="A2994" t="s">
        <v>3914</v>
      </c>
      <c r="B2994">
        <v>261481</v>
      </c>
      <c r="C2994">
        <v>12000000</v>
      </c>
      <c r="D2994">
        <v>-11738519</v>
      </c>
    </row>
    <row r="2995" spans="1:4" x14ac:dyDescent="0.35">
      <c r="A2995" t="s">
        <v>3030</v>
      </c>
      <c r="B2995">
        <v>18252684</v>
      </c>
      <c r="C2995">
        <v>30000000</v>
      </c>
      <c r="D2995">
        <v>-11747316</v>
      </c>
    </row>
    <row r="2996" spans="1:4" x14ac:dyDescent="0.35">
      <c r="A2996" t="s">
        <v>1077</v>
      </c>
      <c r="B2996">
        <v>43247140</v>
      </c>
      <c r="C2996">
        <v>55000000</v>
      </c>
      <c r="D2996">
        <v>-11752860</v>
      </c>
    </row>
    <row r="2997" spans="1:4" x14ac:dyDescent="0.35">
      <c r="A2997" t="s">
        <v>3926</v>
      </c>
      <c r="B2997">
        <v>214202</v>
      </c>
      <c r="C2997">
        <v>12000000</v>
      </c>
      <c r="D2997">
        <v>-11785798</v>
      </c>
    </row>
    <row r="2998" spans="1:4" x14ac:dyDescent="0.35">
      <c r="A2998" t="s">
        <v>382</v>
      </c>
      <c r="B2998">
        <v>123207194</v>
      </c>
      <c r="C2998">
        <v>135000000</v>
      </c>
      <c r="D2998">
        <v>-11792806</v>
      </c>
    </row>
    <row r="2999" spans="1:4" x14ac:dyDescent="0.35">
      <c r="A2999" t="s">
        <v>3930</v>
      </c>
      <c r="B2999">
        <v>175370</v>
      </c>
      <c r="C2999">
        <v>12000000</v>
      </c>
      <c r="D2999">
        <v>-11824630</v>
      </c>
    </row>
    <row r="3000" spans="1:4" x14ac:dyDescent="0.35">
      <c r="A3000" t="s">
        <v>3778</v>
      </c>
      <c r="B3000">
        <v>1172769</v>
      </c>
      <c r="C3000">
        <v>13000000</v>
      </c>
      <c r="D3000">
        <v>-11827231</v>
      </c>
    </row>
    <row r="3001" spans="1:4" x14ac:dyDescent="0.35">
      <c r="A3001" t="s">
        <v>429</v>
      </c>
      <c r="B3001">
        <v>113165635</v>
      </c>
      <c r="C3001">
        <v>125000000</v>
      </c>
      <c r="D3001">
        <v>-11834365</v>
      </c>
    </row>
    <row r="3002" spans="1:4" x14ac:dyDescent="0.35">
      <c r="A3002" t="s">
        <v>3333</v>
      </c>
      <c r="B3002">
        <v>7156725</v>
      </c>
      <c r="C3002">
        <v>19000000</v>
      </c>
      <c r="D3002">
        <v>-11843275</v>
      </c>
    </row>
    <row r="3003" spans="1:4" x14ac:dyDescent="0.35">
      <c r="A3003" t="s">
        <v>3783</v>
      </c>
      <c r="B3003">
        <v>1150403</v>
      </c>
      <c r="C3003">
        <v>13000000</v>
      </c>
      <c r="D3003">
        <v>-11849597</v>
      </c>
    </row>
    <row r="3004" spans="1:4" x14ac:dyDescent="0.35">
      <c r="A3004" t="s">
        <v>3941</v>
      </c>
      <c r="B3004">
        <v>48856</v>
      </c>
      <c r="C3004">
        <v>11900000</v>
      </c>
      <c r="D3004">
        <v>-11851144</v>
      </c>
    </row>
    <row r="3005" spans="1:4" x14ac:dyDescent="0.35">
      <c r="A3005" t="s">
        <v>3923</v>
      </c>
      <c r="B3005">
        <v>141853</v>
      </c>
      <c r="C3005">
        <v>12000000</v>
      </c>
      <c r="D3005">
        <v>-11858147</v>
      </c>
    </row>
    <row r="3006" spans="1:4" x14ac:dyDescent="0.35">
      <c r="A3006" t="s">
        <v>3932</v>
      </c>
      <c r="B3006">
        <v>119922</v>
      </c>
      <c r="C3006">
        <v>12000000</v>
      </c>
      <c r="D3006">
        <v>-11880078</v>
      </c>
    </row>
    <row r="3007" spans="1:4" x14ac:dyDescent="0.35">
      <c r="A3007" t="s">
        <v>3089</v>
      </c>
      <c r="B3007">
        <v>8104069</v>
      </c>
      <c r="C3007">
        <v>20000000</v>
      </c>
      <c r="D3007">
        <v>-11895931</v>
      </c>
    </row>
    <row r="3008" spans="1:4" x14ac:dyDescent="0.35">
      <c r="A3008" t="s">
        <v>3091</v>
      </c>
      <c r="B3008">
        <v>8093318</v>
      </c>
      <c r="C3008">
        <v>20000000</v>
      </c>
      <c r="D3008">
        <v>-11906682</v>
      </c>
    </row>
    <row r="3009" spans="1:4" x14ac:dyDescent="0.35">
      <c r="A3009" t="s">
        <v>4598</v>
      </c>
      <c r="B3009">
        <v>65804</v>
      </c>
      <c r="C3009">
        <v>12000000</v>
      </c>
      <c r="D3009">
        <v>-11934196</v>
      </c>
    </row>
    <row r="3010" spans="1:4" x14ac:dyDescent="0.35">
      <c r="A3010" t="s">
        <v>3090</v>
      </c>
      <c r="B3010">
        <v>8054280</v>
      </c>
      <c r="C3010">
        <v>20000000</v>
      </c>
      <c r="D3010">
        <v>-11945720</v>
      </c>
    </row>
    <row r="3011" spans="1:4" x14ac:dyDescent="0.35">
      <c r="A3011" t="s">
        <v>2702</v>
      </c>
      <c r="B3011">
        <v>13038660</v>
      </c>
      <c r="C3011">
        <v>25000000</v>
      </c>
      <c r="D3011">
        <v>-11961340</v>
      </c>
    </row>
    <row r="3012" spans="1:4" x14ac:dyDescent="0.35">
      <c r="A3012" t="s">
        <v>3787</v>
      </c>
      <c r="B3012">
        <v>1024175</v>
      </c>
      <c r="C3012">
        <v>13000000</v>
      </c>
      <c r="D3012">
        <v>-11975825</v>
      </c>
    </row>
    <row r="3013" spans="1:4" x14ac:dyDescent="0.35">
      <c r="A3013" t="s">
        <v>3936</v>
      </c>
      <c r="B3013">
        <v>14616</v>
      </c>
      <c r="C3013">
        <v>12000000</v>
      </c>
      <c r="D3013">
        <v>-11985384</v>
      </c>
    </row>
    <row r="3014" spans="1:4" x14ac:dyDescent="0.35">
      <c r="A3014" t="s">
        <v>3054</v>
      </c>
      <c r="B3014">
        <v>8000000</v>
      </c>
      <c r="C3014">
        <v>20000000</v>
      </c>
      <c r="D3014">
        <v>-12000000</v>
      </c>
    </row>
    <row r="3015" spans="1:4" x14ac:dyDescent="0.35">
      <c r="A3015" t="s">
        <v>3259</v>
      </c>
      <c r="B3015">
        <v>6000000</v>
      </c>
      <c r="C3015">
        <v>18000000</v>
      </c>
      <c r="D3015">
        <v>-12000000</v>
      </c>
    </row>
    <row r="3016" spans="1:4" x14ac:dyDescent="0.35">
      <c r="A3016" t="s">
        <v>3374</v>
      </c>
      <c r="B3016">
        <v>6462576</v>
      </c>
      <c r="C3016">
        <v>18500000</v>
      </c>
      <c r="D3016">
        <v>-12037424</v>
      </c>
    </row>
    <row r="3017" spans="1:4" x14ac:dyDescent="0.35">
      <c r="A3017" t="s">
        <v>2855</v>
      </c>
      <c r="B3017">
        <v>17951431</v>
      </c>
      <c r="C3017">
        <v>30000000</v>
      </c>
      <c r="D3017">
        <v>-12048569</v>
      </c>
    </row>
    <row r="3018" spans="1:4" x14ac:dyDescent="0.35">
      <c r="A3018" t="s">
        <v>3348</v>
      </c>
      <c r="B3018">
        <v>4930798</v>
      </c>
      <c r="C3018">
        <v>17000000</v>
      </c>
      <c r="D3018">
        <v>-12069202</v>
      </c>
    </row>
    <row r="3019" spans="1:4" x14ac:dyDescent="0.35">
      <c r="A3019" t="s">
        <v>2425</v>
      </c>
      <c r="B3019">
        <v>16930185</v>
      </c>
      <c r="C3019">
        <v>29000000</v>
      </c>
      <c r="D3019">
        <v>-12069815</v>
      </c>
    </row>
    <row r="3020" spans="1:4" x14ac:dyDescent="0.35">
      <c r="A3020" t="s">
        <v>2081</v>
      </c>
      <c r="B3020">
        <v>22913677</v>
      </c>
      <c r="C3020">
        <v>35000000</v>
      </c>
      <c r="D3020">
        <v>-12086323</v>
      </c>
    </row>
    <row r="3021" spans="1:4" x14ac:dyDescent="0.35">
      <c r="A3021" t="s">
        <v>3261</v>
      </c>
      <c r="B3021">
        <v>5887457</v>
      </c>
      <c r="C3021">
        <v>18000000</v>
      </c>
      <c r="D3021">
        <v>-12112543</v>
      </c>
    </row>
    <row r="3022" spans="1:4" x14ac:dyDescent="0.35">
      <c r="A3022" t="s">
        <v>1631</v>
      </c>
      <c r="B3022">
        <v>22877808</v>
      </c>
      <c r="C3022">
        <v>35000000</v>
      </c>
      <c r="D3022">
        <v>-12122192</v>
      </c>
    </row>
    <row r="3023" spans="1:4" x14ac:dyDescent="0.35">
      <c r="A3023" t="s">
        <v>3085</v>
      </c>
      <c r="B3023">
        <v>8855646</v>
      </c>
      <c r="C3023">
        <v>21000000</v>
      </c>
      <c r="D3023">
        <v>-12144354</v>
      </c>
    </row>
    <row r="3024" spans="1:4" x14ac:dyDescent="0.35">
      <c r="A3024" t="s">
        <v>2561</v>
      </c>
      <c r="B3024">
        <v>13829734</v>
      </c>
      <c r="C3024">
        <v>26000000</v>
      </c>
      <c r="D3024">
        <v>-12170266</v>
      </c>
    </row>
    <row r="3025" spans="1:4" x14ac:dyDescent="0.35">
      <c r="A3025" t="s">
        <v>3696</v>
      </c>
      <c r="B3025">
        <v>1752214</v>
      </c>
      <c r="C3025">
        <v>14000000</v>
      </c>
      <c r="D3025">
        <v>-12247786</v>
      </c>
    </row>
    <row r="3026" spans="1:4" x14ac:dyDescent="0.35">
      <c r="A3026" t="s">
        <v>3242</v>
      </c>
      <c r="B3026">
        <v>17750583</v>
      </c>
      <c r="C3026">
        <v>30000000</v>
      </c>
      <c r="D3026">
        <v>-12249417</v>
      </c>
    </row>
    <row r="3027" spans="1:4" x14ac:dyDescent="0.35">
      <c r="A3027" t="s">
        <v>3264</v>
      </c>
      <c r="B3027">
        <v>5694401</v>
      </c>
      <c r="C3027">
        <v>18000000</v>
      </c>
      <c r="D3027">
        <v>-12305599</v>
      </c>
    </row>
    <row r="3028" spans="1:4" x14ac:dyDescent="0.35">
      <c r="A3028" t="s">
        <v>2869</v>
      </c>
      <c r="B3028">
        <v>9694105</v>
      </c>
      <c r="C3028">
        <v>22000000</v>
      </c>
      <c r="D3028">
        <v>-12305895</v>
      </c>
    </row>
    <row r="3029" spans="1:4" x14ac:dyDescent="0.35">
      <c r="A3029" t="s">
        <v>1839</v>
      </c>
      <c r="B3029">
        <v>27663982</v>
      </c>
      <c r="C3029">
        <v>40000000</v>
      </c>
      <c r="D3029">
        <v>-12336018</v>
      </c>
    </row>
    <row r="3030" spans="1:4" x14ac:dyDescent="0.35">
      <c r="A3030" t="s">
        <v>2818</v>
      </c>
      <c r="B3030">
        <v>10660147</v>
      </c>
      <c r="C3030">
        <v>23000000</v>
      </c>
      <c r="D3030">
        <v>-12339853</v>
      </c>
    </row>
    <row r="3031" spans="1:4" x14ac:dyDescent="0.35">
      <c r="A3031" t="s">
        <v>1464</v>
      </c>
      <c r="B3031">
        <v>42610000</v>
      </c>
      <c r="C3031">
        <v>55000000</v>
      </c>
      <c r="D3031">
        <v>-12390000</v>
      </c>
    </row>
    <row r="3032" spans="1:4" x14ac:dyDescent="0.35">
      <c r="A3032" t="s">
        <v>1900</v>
      </c>
      <c r="B3032">
        <v>7564000</v>
      </c>
      <c r="C3032">
        <v>20000000</v>
      </c>
      <c r="D3032">
        <v>-12436000</v>
      </c>
    </row>
    <row r="3033" spans="1:4" x14ac:dyDescent="0.35">
      <c r="A3033" t="s">
        <v>1521</v>
      </c>
      <c r="B3033">
        <v>9528092</v>
      </c>
      <c r="C3033">
        <v>22000000</v>
      </c>
      <c r="D3033">
        <v>-12471908</v>
      </c>
    </row>
    <row r="3034" spans="1:4" x14ac:dyDescent="0.35">
      <c r="A3034" t="s">
        <v>1479</v>
      </c>
      <c r="B3034">
        <v>37486138</v>
      </c>
      <c r="C3034">
        <v>50000000</v>
      </c>
      <c r="D3034">
        <v>-12513862</v>
      </c>
    </row>
    <row r="3035" spans="1:4" x14ac:dyDescent="0.35">
      <c r="A3035" t="s">
        <v>3604</v>
      </c>
      <c r="B3035">
        <v>2412045</v>
      </c>
      <c r="C3035">
        <v>15000000</v>
      </c>
      <c r="D3035">
        <v>-12587955</v>
      </c>
    </row>
    <row r="3036" spans="1:4" x14ac:dyDescent="0.35">
      <c r="A3036" t="s">
        <v>3791</v>
      </c>
      <c r="B3036">
        <v>31662</v>
      </c>
      <c r="C3036">
        <v>12620000</v>
      </c>
      <c r="D3036">
        <v>-12588338</v>
      </c>
    </row>
    <row r="3037" spans="1:4" x14ac:dyDescent="0.35">
      <c r="A3037" t="s">
        <v>1628</v>
      </c>
      <c r="B3037">
        <v>27400000</v>
      </c>
      <c r="C3037">
        <v>40000000</v>
      </c>
      <c r="D3037">
        <v>-12600000</v>
      </c>
    </row>
    <row r="3038" spans="1:4" x14ac:dyDescent="0.35">
      <c r="A3038" t="s">
        <v>1055</v>
      </c>
      <c r="B3038">
        <v>52397389</v>
      </c>
      <c r="C3038">
        <v>65000000</v>
      </c>
      <c r="D3038">
        <v>-12602611</v>
      </c>
    </row>
    <row r="3039" spans="1:4" x14ac:dyDescent="0.35">
      <c r="A3039" t="s">
        <v>3093</v>
      </c>
      <c r="B3039">
        <v>7382993</v>
      </c>
      <c r="C3039">
        <v>20000000</v>
      </c>
      <c r="D3039">
        <v>-12617007</v>
      </c>
    </row>
    <row r="3040" spans="1:4" x14ac:dyDescent="0.35">
      <c r="A3040" t="s">
        <v>2514</v>
      </c>
      <c r="B3040">
        <v>14337579</v>
      </c>
      <c r="C3040">
        <v>27000000</v>
      </c>
      <c r="D3040">
        <v>-12662421</v>
      </c>
    </row>
    <row r="3041" spans="1:4" x14ac:dyDescent="0.35">
      <c r="A3041" t="s">
        <v>3424</v>
      </c>
      <c r="B3041">
        <v>336467</v>
      </c>
      <c r="C3041">
        <v>13000000</v>
      </c>
      <c r="D3041">
        <v>-12663533</v>
      </c>
    </row>
    <row r="3042" spans="1:4" x14ac:dyDescent="0.35">
      <c r="A3042" t="s">
        <v>3788</v>
      </c>
      <c r="B3042">
        <v>301305</v>
      </c>
      <c r="C3042">
        <v>13000000</v>
      </c>
      <c r="D3042">
        <v>-12698695</v>
      </c>
    </row>
    <row r="3043" spans="1:4" x14ac:dyDescent="0.35">
      <c r="A3043" t="s">
        <v>3097</v>
      </c>
      <c r="B3043">
        <v>7268659</v>
      </c>
      <c r="C3043">
        <v>20000000</v>
      </c>
      <c r="D3043">
        <v>-12731341</v>
      </c>
    </row>
    <row r="3044" spans="1:4" x14ac:dyDescent="0.35">
      <c r="A3044" t="s">
        <v>2364</v>
      </c>
      <c r="B3044">
        <v>17266505</v>
      </c>
      <c r="C3044">
        <v>30000000</v>
      </c>
      <c r="D3044">
        <v>-12733495</v>
      </c>
    </row>
    <row r="3045" spans="1:4" x14ac:dyDescent="0.35">
      <c r="A3045" t="s">
        <v>3799</v>
      </c>
      <c r="B3045">
        <v>214966</v>
      </c>
      <c r="C3045">
        <v>13000000</v>
      </c>
      <c r="D3045">
        <v>-12785034</v>
      </c>
    </row>
    <row r="3046" spans="1:4" x14ac:dyDescent="0.35">
      <c r="A3046" t="s">
        <v>3606</v>
      </c>
      <c r="B3046">
        <v>2203641</v>
      </c>
      <c r="C3046">
        <v>15000000</v>
      </c>
      <c r="D3046">
        <v>-12796359</v>
      </c>
    </row>
    <row r="3047" spans="1:4" x14ac:dyDescent="0.35">
      <c r="A3047" t="s">
        <v>2864</v>
      </c>
      <c r="B3047">
        <v>10696210</v>
      </c>
      <c r="C3047">
        <v>23500000</v>
      </c>
      <c r="D3047">
        <v>-12803790</v>
      </c>
    </row>
    <row r="3048" spans="1:4" x14ac:dyDescent="0.35">
      <c r="A3048" t="s">
        <v>1684</v>
      </c>
      <c r="B3048">
        <v>31136950</v>
      </c>
      <c r="C3048">
        <v>44000000</v>
      </c>
      <c r="D3048">
        <v>-12863050</v>
      </c>
    </row>
    <row r="3049" spans="1:4" x14ac:dyDescent="0.35">
      <c r="A3049" t="s">
        <v>2164</v>
      </c>
      <c r="B3049">
        <v>17120019</v>
      </c>
      <c r="C3049">
        <v>30000000</v>
      </c>
      <c r="D3049">
        <v>-12879981</v>
      </c>
    </row>
    <row r="3050" spans="1:4" x14ac:dyDescent="0.35">
      <c r="A3050" t="s">
        <v>2331</v>
      </c>
      <c r="B3050">
        <v>32095318</v>
      </c>
      <c r="C3050">
        <v>45000000</v>
      </c>
      <c r="D3050">
        <v>-12904682</v>
      </c>
    </row>
    <row r="3051" spans="1:4" x14ac:dyDescent="0.35">
      <c r="A3051" t="s">
        <v>3983</v>
      </c>
      <c r="B3051">
        <v>4068087</v>
      </c>
      <c r="C3051">
        <v>17000000</v>
      </c>
      <c r="D3051">
        <v>-12931913</v>
      </c>
    </row>
    <row r="3052" spans="1:4" x14ac:dyDescent="0.35">
      <c r="A3052" t="s">
        <v>1840</v>
      </c>
      <c r="B3052">
        <v>27053815</v>
      </c>
      <c r="C3052">
        <v>40000000</v>
      </c>
      <c r="D3052">
        <v>-12946185</v>
      </c>
    </row>
    <row r="3053" spans="1:4" x14ac:dyDescent="0.35">
      <c r="A3053" t="s">
        <v>3727</v>
      </c>
      <c r="B3053">
        <v>23947</v>
      </c>
      <c r="C3053">
        <v>13000000</v>
      </c>
      <c r="D3053">
        <v>-12976053</v>
      </c>
    </row>
    <row r="3054" spans="1:4" x14ac:dyDescent="0.35">
      <c r="A3054" t="s">
        <v>3689</v>
      </c>
      <c r="B3054">
        <v>1000000</v>
      </c>
      <c r="C3054">
        <v>14000000</v>
      </c>
      <c r="D3054">
        <v>-13000000</v>
      </c>
    </row>
    <row r="3055" spans="1:4" x14ac:dyDescent="0.35">
      <c r="A3055" t="s">
        <v>3610</v>
      </c>
      <c r="B3055">
        <v>1954202</v>
      </c>
      <c r="C3055">
        <v>15000000</v>
      </c>
      <c r="D3055">
        <v>-13045798</v>
      </c>
    </row>
    <row r="3056" spans="1:4" x14ac:dyDescent="0.35">
      <c r="A3056" t="s">
        <v>3608</v>
      </c>
      <c r="B3056">
        <v>1953732</v>
      </c>
      <c r="C3056">
        <v>15000000</v>
      </c>
      <c r="D3056">
        <v>-13046268</v>
      </c>
    </row>
    <row r="3057" spans="1:4" x14ac:dyDescent="0.35">
      <c r="A3057" t="s">
        <v>2366</v>
      </c>
      <c r="B3057">
        <v>16930884</v>
      </c>
      <c r="C3057">
        <v>30000000</v>
      </c>
      <c r="D3057">
        <v>-13069116</v>
      </c>
    </row>
    <row r="3058" spans="1:4" x14ac:dyDescent="0.35">
      <c r="A3058" t="s">
        <v>3412</v>
      </c>
      <c r="B3058">
        <v>2849142</v>
      </c>
      <c r="C3058">
        <v>16000000</v>
      </c>
      <c r="D3058">
        <v>-13150858</v>
      </c>
    </row>
    <row r="3059" spans="1:4" x14ac:dyDescent="0.35">
      <c r="A3059" t="s">
        <v>4151</v>
      </c>
      <c r="B3059">
        <v>800000</v>
      </c>
      <c r="C3059">
        <v>14000000</v>
      </c>
      <c r="D3059">
        <v>-13200000</v>
      </c>
    </row>
    <row r="3060" spans="1:4" x14ac:dyDescent="0.35">
      <c r="A3060" t="s">
        <v>2185</v>
      </c>
      <c r="B3060">
        <v>21784432</v>
      </c>
      <c r="C3060">
        <v>35000000</v>
      </c>
      <c r="D3060">
        <v>-13215568</v>
      </c>
    </row>
    <row r="3061" spans="1:4" x14ac:dyDescent="0.35">
      <c r="A3061" t="s">
        <v>3706</v>
      </c>
      <c r="B3061">
        <v>163591</v>
      </c>
      <c r="C3061">
        <v>13400000</v>
      </c>
      <c r="D3061">
        <v>-13236409</v>
      </c>
    </row>
    <row r="3062" spans="1:4" x14ac:dyDescent="0.35">
      <c r="A3062" t="s">
        <v>407</v>
      </c>
      <c r="B3062">
        <v>113733726</v>
      </c>
      <c r="C3062">
        <v>127000000</v>
      </c>
      <c r="D3062">
        <v>-13266274</v>
      </c>
    </row>
    <row r="3063" spans="1:4" x14ac:dyDescent="0.35">
      <c r="A3063" t="s">
        <v>5156</v>
      </c>
      <c r="B3063">
        <v>186354</v>
      </c>
      <c r="C3063">
        <v>13500000</v>
      </c>
      <c r="D3063">
        <v>-13313646</v>
      </c>
    </row>
    <row r="3064" spans="1:4" x14ac:dyDescent="0.35">
      <c r="A3064" t="s">
        <v>2821</v>
      </c>
      <c r="B3064">
        <v>6109075</v>
      </c>
      <c r="C3064">
        <v>19430000</v>
      </c>
      <c r="D3064">
        <v>-13320925</v>
      </c>
    </row>
    <row r="3065" spans="1:4" x14ac:dyDescent="0.35">
      <c r="A3065" t="s">
        <v>1252</v>
      </c>
      <c r="B3065">
        <v>44665963</v>
      </c>
      <c r="C3065">
        <v>58000000</v>
      </c>
      <c r="D3065">
        <v>-13334037</v>
      </c>
    </row>
    <row r="3066" spans="1:4" x14ac:dyDescent="0.35">
      <c r="A3066" t="s">
        <v>2195</v>
      </c>
      <c r="B3066">
        <v>18636537</v>
      </c>
      <c r="C3066">
        <v>32000000</v>
      </c>
      <c r="D3066">
        <v>-13363463</v>
      </c>
    </row>
    <row r="3067" spans="1:4" x14ac:dyDescent="0.35">
      <c r="A3067" t="s">
        <v>1493</v>
      </c>
      <c r="B3067">
        <v>26616999</v>
      </c>
      <c r="C3067">
        <v>40000000</v>
      </c>
      <c r="D3067">
        <v>-13383001</v>
      </c>
    </row>
    <row r="3068" spans="1:4" x14ac:dyDescent="0.35">
      <c r="A3068" t="s">
        <v>1308</v>
      </c>
      <c r="B3068">
        <v>41609593</v>
      </c>
      <c r="C3068">
        <v>55000000</v>
      </c>
      <c r="D3068">
        <v>-13390407</v>
      </c>
    </row>
    <row r="3069" spans="1:4" x14ac:dyDescent="0.35">
      <c r="A3069" t="s">
        <v>2743</v>
      </c>
      <c r="B3069">
        <v>85433</v>
      </c>
      <c r="C3069">
        <v>13500000</v>
      </c>
      <c r="D3069">
        <v>-13414567</v>
      </c>
    </row>
    <row r="3070" spans="1:4" x14ac:dyDescent="0.35">
      <c r="A3070" t="s">
        <v>905</v>
      </c>
      <c r="B3070">
        <v>55585389</v>
      </c>
      <c r="C3070">
        <v>69000000</v>
      </c>
      <c r="D3070">
        <v>-13414611</v>
      </c>
    </row>
    <row r="3071" spans="1:4" x14ac:dyDescent="0.35">
      <c r="A3071" t="s">
        <v>3101</v>
      </c>
      <c r="B3071">
        <v>6563357</v>
      </c>
      <c r="C3071">
        <v>20000000</v>
      </c>
      <c r="D3071">
        <v>-13436643</v>
      </c>
    </row>
    <row r="3072" spans="1:4" x14ac:dyDescent="0.35">
      <c r="A3072" t="s">
        <v>2704</v>
      </c>
      <c r="B3072">
        <v>11538204</v>
      </c>
      <c r="C3072">
        <v>25000000</v>
      </c>
      <c r="D3072">
        <v>-13461796</v>
      </c>
    </row>
    <row r="3073" spans="1:4" x14ac:dyDescent="0.35">
      <c r="A3073" t="s">
        <v>3273</v>
      </c>
      <c r="B3073">
        <v>4435083</v>
      </c>
      <c r="C3073">
        <v>18000000</v>
      </c>
      <c r="D3073">
        <v>-13564917</v>
      </c>
    </row>
    <row r="3074" spans="1:4" x14ac:dyDescent="0.35">
      <c r="A3074" t="s">
        <v>1885</v>
      </c>
      <c r="B3074">
        <v>10431220</v>
      </c>
      <c r="C3074">
        <v>24000000</v>
      </c>
      <c r="D3074">
        <v>-13568780</v>
      </c>
    </row>
    <row r="3075" spans="1:4" x14ac:dyDescent="0.35">
      <c r="A3075" t="s">
        <v>3427</v>
      </c>
      <c r="B3075">
        <v>2428883</v>
      </c>
      <c r="C3075">
        <v>16000000</v>
      </c>
      <c r="D3075">
        <v>-13571117</v>
      </c>
    </row>
    <row r="3076" spans="1:4" x14ac:dyDescent="0.35">
      <c r="A3076" t="s">
        <v>3105</v>
      </c>
      <c r="B3076">
        <v>6420319</v>
      </c>
      <c r="C3076">
        <v>20000000</v>
      </c>
      <c r="D3076">
        <v>-13579681</v>
      </c>
    </row>
    <row r="3077" spans="1:4" x14ac:dyDescent="0.35">
      <c r="A3077" t="s">
        <v>3267</v>
      </c>
      <c r="B3077">
        <v>4414535</v>
      </c>
      <c r="C3077">
        <v>18000000</v>
      </c>
      <c r="D3077">
        <v>-13585465</v>
      </c>
    </row>
    <row r="3078" spans="1:4" x14ac:dyDescent="0.35">
      <c r="A3078" t="s">
        <v>3267</v>
      </c>
      <c r="B3078">
        <v>4414535</v>
      </c>
      <c r="C3078">
        <v>18000000</v>
      </c>
      <c r="D3078">
        <v>-13585465</v>
      </c>
    </row>
    <row r="3079" spans="1:4" x14ac:dyDescent="0.35">
      <c r="A3079" t="s">
        <v>252</v>
      </c>
      <c r="B3079">
        <v>146405371</v>
      </c>
      <c r="C3079">
        <v>160000000</v>
      </c>
      <c r="D3079">
        <v>-13594629</v>
      </c>
    </row>
    <row r="3080" spans="1:4" x14ac:dyDescent="0.35">
      <c r="A3080" t="s">
        <v>1714</v>
      </c>
      <c r="B3080">
        <v>26404753</v>
      </c>
      <c r="C3080">
        <v>40000000</v>
      </c>
      <c r="D3080">
        <v>-13595247</v>
      </c>
    </row>
    <row r="3081" spans="1:4" x14ac:dyDescent="0.35">
      <c r="A3081" t="s">
        <v>3164</v>
      </c>
      <c r="B3081">
        <v>1357042</v>
      </c>
      <c r="C3081">
        <v>15000000</v>
      </c>
      <c r="D3081">
        <v>-13642958</v>
      </c>
    </row>
    <row r="3082" spans="1:4" x14ac:dyDescent="0.35">
      <c r="A3082" t="s">
        <v>3611</v>
      </c>
      <c r="B3082">
        <v>1294640</v>
      </c>
      <c r="C3082">
        <v>15000000</v>
      </c>
      <c r="D3082">
        <v>-13705360</v>
      </c>
    </row>
    <row r="3083" spans="1:4" x14ac:dyDescent="0.35">
      <c r="A3083" t="s">
        <v>2567</v>
      </c>
      <c r="B3083">
        <v>12276810</v>
      </c>
      <c r="C3083">
        <v>26000000</v>
      </c>
      <c r="D3083">
        <v>-13723190</v>
      </c>
    </row>
    <row r="3084" spans="1:4" x14ac:dyDescent="0.35">
      <c r="A3084" t="s">
        <v>3231</v>
      </c>
      <c r="B3084">
        <v>4250320</v>
      </c>
      <c r="C3084">
        <v>18000000</v>
      </c>
      <c r="D3084">
        <v>-13749680</v>
      </c>
    </row>
    <row r="3085" spans="1:4" x14ac:dyDescent="0.35">
      <c r="A3085" t="s">
        <v>2519</v>
      </c>
      <c r="B3085">
        <v>13248477</v>
      </c>
      <c r="C3085">
        <v>27000000</v>
      </c>
      <c r="D3085">
        <v>-13751523</v>
      </c>
    </row>
    <row r="3086" spans="1:4" x14ac:dyDescent="0.35">
      <c r="A3086" t="s">
        <v>2707</v>
      </c>
      <c r="B3086">
        <v>12188642</v>
      </c>
      <c r="C3086">
        <v>26000000</v>
      </c>
      <c r="D3086">
        <v>-13811358</v>
      </c>
    </row>
    <row r="3087" spans="1:4" x14ac:dyDescent="0.35">
      <c r="A3087" t="s">
        <v>2355</v>
      </c>
      <c r="B3087">
        <v>21129348</v>
      </c>
      <c r="C3087">
        <v>35000000</v>
      </c>
      <c r="D3087">
        <v>-13870652</v>
      </c>
    </row>
    <row r="3088" spans="1:4" x14ac:dyDescent="0.35">
      <c r="A3088" t="s">
        <v>5077</v>
      </c>
      <c r="B3088">
        <v>115504</v>
      </c>
      <c r="C3088">
        <v>14000000</v>
      </c>
      <c r="D3088">
        <v>-13884496</v>
      </c>
    </row>
    <row r="3089" spans="1:4" x14ac:dyDescent="0.35">
      <c r="A3089" t="s">
        <v>2709</v>
      </c>
      <c r="B3089">
        <v>11100000</v>
      </c>
      <c r="C3089">
        <v>25000000</v>
      </c>
      <c r="D3089">
        <v>-13900000</v>
      </c>
    </row>
    <row r="3090" spans="1:4" x14ac:dyDescent="0.35">
      <c r="A3090" t="s">
        <v>182</v>
      </c>
      <c r="B3090">
        <v>161087183</v>
      </c>
      <c r="C3090">
        <v>175000000</v>
      </c>
      <c r="D3090">
        <v>-13912817</v>
      </c>
    </row>
    <row r="3091" spans="1:4" x14ac:dyDescent="0.35">
      <c r="A3091" t="s">
        <v>4872</v>
      </c>
      <c r="B3091">
        <v>75078</v>
      </c>
      <c r="C3091">
        <v>14000000</v>
      </c>
      <c r="D3091">
        <v>-13924922</v>
      </c>
    </row>
    <row r="3092" spans="1:4" x14ac:dyDescent="0.35">
      <c r="A3092" t="s">
        <v>3282</v>
      </c>
      <c r="B3092">
        <v>63260</v>
      </c>
      <c r="C3092">
        <v>14000000</v>
      </c>
      <c r="D3092">
        <v>-13936740</v>
      </c>
    </row>
    <row r="3093" spans="1:4" x14ac:dyDescent="0.35">
      <c r="A3093" t="s">
        <v>3695</v>
      </c>
      <c r="B3093">
        <v>46495</v>
      </c>
      <c r="C3093">
        <v>14000000</v>
      </c>
      <c r="D3093">
        <v>-13953505</v>
      </c>
    </row>
    <row r="3094" spans="1:4" x14ac:dyDescent="0.35">
      <c r="A3094" t="s">
        <v>1939</v>
      </c>
      <c r="B3094">
        <v>24044532</v>
      </c>
      <c r="C3094">
        <v>38000000</v>
      </c>
      <c r="D3094">
        <v>-13955468</v>
      </c>
    </row>
    <row r="3095" spans="1:4" x14ac:dyDescent="0.35">
      <c r="A3095" t="s">
        <v>3814</v>
      </c>
      <c r="B3095">
        <v>1039869</v>
      </c>
      <c r="C3095">
        <v>15000000</v>
      </c>
      <c r="D3095">
        <v>-13960131</v>
      </c>
    </row>
    <row r="3096" spans="1:4" x14ac:dyDescent="0.35">
      <c r="A3096" t="s">
        <v>2705</v>
      </c>
      <c r="B3096">
        <v>11008432</v>
      </c>
      <c r="C3096">
        <v>25000000</v>
      </c>
      <c r="D3096">
        <v>-13991568</v>
      </c>
    </row>
    <row r="3097" spans="1:4" x14ac:dyDescent="0.35">
      <c r="A3097" t="s">
        <v>3109</v>
      </c>
      <c r="B3097">
        <v>6002756</v>
      </c>
      <c r="C3097">
        <v>20000000</v>
      </c>
      <c r="D3097">
        <v>-13997244</v>
      </c>
    </row>
    <row r="3098" spans="1:4" x14ac:dyDescent="0.35">
      <c r="A3098" t="s">
        <v>1185</v>
      </c>
      <c r="B3098">
        <v>45996718</v>
      </c>
      <c r="C3098">
        <v>60000000</v>
      </c>
      <c r="D3098">
        <v>-14003282</v>
      </c>
    </row>
    <row r="3099" spans="1:4" x14ac:dyDescent="0.35">
      <c r="A3099" t="s">
        <v>3415</v>
      </c>
      <c r="B3099">
        <v>1984743</v>
      </c>
      <c r="C3099">
        <v>16000000</v>
      </c>
      <c r="D3099">
        <v>-14015257</v>
      </c>
    </row>
    <row r="3100" spans="1:4" x14ac:dyDescent="0.35">
      <c r="A3100" t="s">
        <v>1175</v>
      </c>
      <c r="B3100">
        <v>46975183</v>
      </c>
      <c r="C3100">
        <v>61000000</v>
      </c>
      <c r="D3100">
        <v>-14024817</v>
      </c>
    </row>
    <row r="3101" spans="1:4" x14ac:dyDescent="0.35">
      <c r="A3101" t="s">
        <v>791</v>
      </c>
      <c r="B3101">
        <v>65948711</v>
      </c>
      <c r="C3101">
        <v>80000000</v>
      </c>
      <c r="D3101">
        <v>-14051289</v>
      </c>
    </row>
    <row r="3102" spans="1:4" x14ac:dyDescent="0.35">
      <c r="A3102" t="s">
        <v>961</v>
      </c>
      <c r="B3102">
        <v>55942830</v>
      </c>
      <c r="C3102">
        <v>70000000</v>
      </c>
      <c r="D3102">
        <v>-14057170</v>
      </c>
    </row>
    <row r="3103" spans="1:4" x14ac:dyDescent="0.35">
      <c r="A3103" t="s">
        <v>4480</v>
      </c>
      <c r="B3103">
        <v>927107</v>
      </c>
      <c r="C3103">
        <v>15000000</v>
      </c>
      <c r="D3103">
        <v>-14072893</v>
      </c>
    </row>
    <row r="3104" spans="1:4" x14ac:dyDescent="0.35">
      <c r="A3104" t="s">
        <v>2713</v>
      </c>
      <c r="B3104">
        <v>10911750</v>
      </c>
      <c r="C3104">
        <v>25000000</v>
      </c>
      <c r="D3104">
        <v>-14088250</v>
      </c>
    </row>
    <row r="3105" spans="1:4" x14ac:dyDescent="0.35">
      <c r="A3105" t="s">
        <v>3639</v>
      </c>
      <c r="B3105">
        <v>74205</v>
      </c>
      <c r="C3105">
        <v>14200000</v>
      </c>
      <c r="D3105">
        <v>-14125795</v>
      </c>
    </row>
    <row r="3106" spans="1:4" x14ac:dyDescent="0.35">
      <c r="A3106" t="s">
        <v>2097</v>
      </c>
      <c r="B3106">
        <v>16831505</v>
      </c>
      <c r="C3106">
        <v>31000000</v>
      </c>
      <c r="D3106">
        <v>-14168495</v>
      </c>
    </row>
    <row r="3107" spans="1:4" x14ac:dyDescent="0.35">
      <c r="A3107" t="s">
        <v>2905</v>
      </c>
      <c r="B3107">
        <v>6830957</v>
      </c>
      <c r="C3107">
        <v>21000000</v>
      </c>
      <c r="D3107">
        <v>-14169043</v>
      </c>
    </row>
    <row r="3108" spans="1:4" x14ac:dyDescent="0.35">
      <c r="A3108" t="s">
        <v>655</v>
      </c>
      <c r="B3108">
        <v>75817994</v>
      </c>
      <c r="C3108">
        <v>90000000</v>
      </c>
      <c r="D3108">
        <v>-14182006</v>
      </c>
    </row>
    <row r="3109" spans="1:4" x14ac:dyDescent="0.35">
      <c r="A3109" t="s">
        <v>2212</v>
      </c>
      <c r="B3109">
        <v>17797316</v>
      </c>
      <c r="C3109">
        <v>32000000</v>
      </c>
      <c r="D3109">
        <v>-14202684</v>
      </c>
    </row>
    <row r="3110" spans="1:4" x14ac:dyDescent="0.35">
      <c r="A3110" t="s">
        <v>2712</v>
      </c>
      <c r="B3110">
        <v>10769960</v>
      </c>
      <c r="C3110">
        <v>25000000</v>
      </c>
      <c r="D3110">
        <v>-14230040</v>
      </c>
    </row>
    <row r="3111" spans="1:4" x14ac:dyDescent="0.35">
      <c r="A3111" t="s">
        <v>2406</v>
      </c>
      <c r="B3111">
        <v>3752725</v>
      </c>
      <c r="C3111">
        <v>18000000</v>
      </c>
      <c r="D3111">
        <v>-14247275</v>
      </c>
    </row>
    <row r="3112" spans="1:4" x14ac:dyDescent="0.35">
      <c r="A3112" t="s">
        <v>3115</v>
      </c>
      <c r="B3112">
        <v>5749134</v>
      </c>
      <c r="C3112">
        <v>20000000</v>
      </c>
      <c r="D3112">
        <v>-14250866</v>
      </c>
    </row>
    <row r="3113" spans="1:4" x14ac:dyDescent="0.35">
      <c r="A3113" t="s">
        <v>2714</v>
      </c>
      <c r="B3113">
        <v>10719367</v>
      </c>
      <c r="C3113">
        <v>25000000</v>
      </c>
      <c r="D3113">
        <v>-14280633</v>
      </c>
    </row>
    <row r="3114" spans="1:4" x14ac:dyDescent="0.35">
      <c r="A3114" t="s">
        <v>2375</v>
      </c>
      <c r="B3114">
        <v>15709385</v>
      </c>
      <c r="C3114">
        <v>30000000</v>
      </c>
      <c r="D3114">
        <v>-14290615</v>
      </c>
    </row>
    <row r="3115" spans="1:4" x14ac:dyDescent="0.35">
      <c r="A3115" t="s">
        <v>3269</v>
      </c>
      <c r="B3115">
        <v>3707794</v>
      </c>
      <c r="C3115">
        <v>18000000</v>
      </c>
      <c r="D3115">
        <v>-14292206</v>
      </c>
    </row>
    <row r="3116" spans="1:4" x14ac:dyDescent="0.35">
      <c r="A3116" t="s">
        <v>3263</v>
      </c>
      <c r="B3116">
        <v>5701643</v>
      </c>
      <c r="C3116">
        <v>20000000</v>
      </c>
      <c r="D3116">
        <v>-14298357</v>
      </c>
    </row>
    <row r="3117" spans="1:4" x14ac:dyDescent="0.35">
      <c r="A3117" t="s">
        <v>3321</v>
      </c>
      <c r="B3117">
        <v>19693891</v>
      </c>
      <c r="C3117">
        <v>34000000</v>
      </c>
      <c r="D3117">
        <v>-14306109</v>
      </c>
    </row>
    <row r="3118" spans="1:4" x14ac:dyDescent="0.35">
      <c r="A3118" t="s">
        <v>3414</v>
      </c>
      <c r="B3118">
        <v>1686429</v>
      </c>
      <c r="C3118">
        <v>16000000</v>
      </c>
      <c r="D3118">
        <v>-14313571</v>
      </c>
    </row>
    <row r="3119" spans="1:4" x14ac:dyDescent="0.35">
      <c r="A3119" t="s">
        <v>3431</v>
      </c>
      <c r="B3119">
        <v>1181197</v>
      </c>
      <c r="C3119">
        <v>15500000</v>
      </c>
      <c r="D3119">
        <v>-14318803</v>
      </c>
    </row>
    <row r="3120" spans="1:4" x14ac:dyDescent="0.35">
      <c r="A3120" t="s">
        <v>3417</v>
      </c>
      <c r="B3120">
        <v>1666262</v>
      </c>
      <c r="C3120">
        <v>16000000</v>
      </c>
      <c r="D3120">
        <v>-14333738</v>
      </c>
    </row>
    <row r="3121" spans="1:4" x14ac:dyDescent="0.35">
      <c r="A3121" t="s">
        <v>1120</v>
      </c>
      <c r="B3121">
        <v>90646554</v>
      </c>
      <c r="C3121">
        <v>105000000</v>
      </c>
      <c r="D3121">
        <v>-14353446</v>
      </c>
    </row>
    <row r="3122" spans="1:4" x14ac:dyDescent="0.35">
      <c r="A3122" t="s">
        <v>2782</v>
      </c>
      <c r="B3122">
        <v>9639242</v>
      </c>
      <c r="C3122">
        <v>24000000</v>
      </c>
      <c r="D3122">
        <v>-14360758</v>
      </c>
    </row>
    <row r="3123" spans="1:4" x14ac:dyDescent="0.35">
      <c r="A3123" t="s">
        <v>3617</v>
      </c>
      <c r="B3123">
        <v>613556</v>
      </c>
      <c r="C3123">
        <v>15000000</v>
      </c>
      <c r="D3123">
        <v>-14386444</v>
      </c>
    </row>
    <row r="3124" spans="1:4" x14ac:dyDescent="0.35">
      <c r="A3124" t="s">
        <v>3806</v>
      </c>
      <c r="B3124">
        <v>1508689</v>
      </c>
      <c r="C3124">
        <v>16000000</v>
      </c>
      <c r="D3124">
        <v>-14491311</v>
      </c>
    </row>
    <row r="3125" spans="1:4" x14ac:dyDescent="0.35">
      <c r="A3125" t="s">
        <v>1969</v>
      </c>
      <c r="B3125">
        <v>22450975</v>
      </c>
      <c r="C3125">
        <v>37000000</v>
      </c>
      <c r="D3125">
        <v>-14549025</v>
      </c>
    </row>
    <row r="3126" spans="1:4" x14ac:dyDescent="0.35">
      <c r="A3126" t="s">
        <v>2350</v>
      </c>
      <c r="B3126">
        <v>20422207</v>
      </c>
      <c r="C3126">
        <v>35000000</v>
      </c>
      <c r="D3126">
        <v>-14577793</v>
      </c>
    </row>
    <row r="3127" spans="1:4" x14ac:dyDescent="0.35">
      <c r="A3127" t="s">
        <v>3997</v>
      </c>
      <c r="B3127">
        <v>399879</v>
      </c>
      <c r="C3127">
        <v>15000000</v>
      </c>
      <c r="D3127">
        <v>-14600121</v>
      </c>
    </row>
    <row r="3128" spans="1:4" x14ac:dyDescent="0.35">
      <c r="A3128" t="s">
        <v>1106</v>
      </c>
      <c r="B3128">
        <v>135381507</v>
      </c>
      <c r="C3128">
        <v>150000000</v>
      </c>
      <c r="D3128">
        <v>-14618493</v>
      </c>
    </row>
    <row r="3129" spans="1:4" x14ac:dyDescent="0.35">
      <c r="A3129" t="s">
        <v>3619</v>
      </c>
      <c r="B3129">
        <v>353743</v>
      </c>
      <c r="C3129">
        <v>15000000</v>
      </c>
      <c r="D3129">
        <v>-14646257</v>
      </c>
    </row>
    <row r="3130" spans="1:4" x14ac:dyDescent="0.35">
      <c r="A3130" t="s">
        <v>1916</v>
      </c>
      <c r="B3130">
        <v>25335935</v>
      </c>
      <c r="C3130">
        <v>40000000</v>
      </c>
      <c r="D3130">
        <v>-14664065</v>
      </c>
    </row>
    <row r="3131" spans="1:4" x14ac:dyDescent="0.35">
      <c r="A3131" t="s">
        <v>3266</v>
      </c>
      <c r="B3131">
        <v>5333658</v>
      </c>
      <c r="C3131">
        <v>20000000</v>
      </c>
      <c r="D3131">
        <v>-14666342</v>
      </c>
    </row>
    <row r="3132" spans="1:4" x14ac:dyDescent="0.35">
      <c r="A3132" t="s">
        <v>2721</v>
      </c>
      <c r="B3132">
        <v>10324441</v>
      </c>
      <c r="C3132">
        <v>25000000</v>
      </c>
      <c r="D3132">
        <v>-14675559</v>
      </c>
    </row>
    <row r="3133" spans="1:4" x14ac:dyDescent="0.35">
      <c r="A3133" t="s">
        <v>3339</v>
      </c>
      <c r="B3133">
        <v>2315683</v>
      </c>
      <c r="C3133">
        <v>17000000</v>
      </c>
      <c r="D3133">
        <v>-14684317</v>
      </c>
    </row>
    <row r="3134" spans="1:4" x14ac:dyDescent="0.35">
      <c r="A3134" t="s">
        <v>2093</v>
      </c>
      <c r="B3134">
        <v>20275446</v>
      </c>
      <c r="C3134">
        <v>35000000</v>
      </c>
      <c r="D3134">
        <v>-14724554</v>
      </c>
    </row>
    <row r="3135" spans="1:4" x14ac:dyDescent="0.35">
      <c r="A3135" t="s">
        <v>3111</v>
      </c>
      <c r="B3135">
        <v>5205343</v>
      </c>
      <c r="C3135">
        <v>20000000</v>
      </c>
      <c r="D3135">
        <v>-14794657</v>
      </c>
    </row>
    <row r="3136" spans="1:4" x14ac:dyDescent="0.35">
      <c r="A3136" t="s">
        <v>3271</v>
      </c>
      <c r="B3136">
        <v>3203044</v>
      </c>
      <c r="C3136">
        <v>18000000</v>
      </c>
      <c r="D3136">
        <v>-14796956</v>
      </c>
    </row>
    <row r="3137" spans="1:4" x14ac:dyDescent="0.35">
      <c r="A3137" t="s">
        <v>3693</v>
      </c>
      <c r="B3137">
        <v>183088</v>
      </c>
      <c r="C3137">
        <v>15000000</v>
      </c>
      <c r="D3137">
        <v>-14816912</v>
      </c>
    </row>
    <row r="3138" spans="1:4" x14ac:dyDescent="0.35">
      <c r="A3138" t="s">
        <v>1844</v>
      </c>
      <c r="B3138">
        <v>25178165</v>
      </c>
      <c r="C3138">
        <v>40000000</v>
      </c>
      <c r="D3138">
        <v>-14821835</v>
      </c>
    </row>
    <row r="3139" spans="1:4" x14ac:dyDescent="0.35">
      <c r="A3139" t="s">
        <v>1481</v>
      </c>
      <c r="B3139">
        <v>35168395</v>
      </c>
      <c r="C3139">
        <v>50000000</v>
      </c>
      <c r="D3139">
        <v>-14831605</v>
      </c>
    </row>
    <row r="3140" spans="1:4" x14ac:dyDescent="0.35">
      <c r="A3140" t="s">
        <v>4080</v>
      </c>
      <c r="B3140">
        <v>15156200</v>
      </c>
      <c r="C3140">
        <v>30000000</v>
      </c>
      <c r="D3140">
        <v>-14843800</v>
      </c>
    </row>
    <row r="3141" spans="1:4" x14ac:dyDescent="0.35">
      <c r="A3141" t="s">
        <v>3110</v>
      </c>
      <c r="B3141">
        <v>5132655</v>
      </c>
      <c r="C3141">
        <v>20000000</v>
      </c>
      <c r="D3141">
        <v>-14867345</v>
      </c>
    </row>
    <row r="3142" spans="1:4" x14ac:dyDescent="0.35">
      <c r="A3142" t="s">
        <v>1845</v>
      </c>
      <c r="B3142">
        <v>25117498</v>
      </c>
      <c r="C3142">
        <v>40000000</v>
      </c>
      <c r="D3142">
        <v>-14882502</v>
      </c>
    </row>
    <row r="3143" spans="1:4" x14ac:dyDescent="0.35">
      <c r="A3143" t="s">
        <v>2716</v>
      </c>
      <c r="B3143">
        <v>10114315</v>
      </c>
      <c r="C3143">
        <v>25000000</v>
      </c>
      <c r="D3143">
        <v>-14885685</v>
      </c>
    </row>
    <row r="3144" spans="1:4" x14ac:dyDescent="0.35">
      <c r="A3144" t="s">
        <v>202</v>
      </c>
      <c r="B3144">
        <v>155111815</v>
      </c>
      <c r="C3144">
        <v>170000000</v>
      </c>
      <c r="D3144">
        <v>-14888185</v>
      </c>
    </row>
    <row r="3145" spans="1:4" x14ac:dyDescent="0.35">
      <c r="A3145" t="s">
        <v>3624</v>
      </c>
      <c r="B3145">
        <v>73548</v>
      </c>
      <c r="C3145">
        <v>15000000</v>
      </c>
      <c r="D3145">
        <v>-14926452</v>
      </c>
    </row>
    <row r="3146" spans="1:4" x14ac:dyDescent="0.35">
      <c r="A3146" t="s">
        <v>2720</v>
      </c>
      <c r="B3146">
        <v>10070000</v>
      </c>
      <c r="C3146">
        <v>25000000</v>
      </c>
      <c r="D3146">
        <v>-14930000</v>
      </c>
    </row>
    <row r="3147" spans="1:4" x14ac:dyDescent="0.35">
      <c r="A3147" t="s">
        <v>1376</v>
      </c>
      <c r="B3147">
        <v>37035845</v>
      </c>
      <c r="C3147">
        <v>52000000</v>
      </c>
      <c r="D3147">
        <v>-14964155</v>
      </c>
    </row>
    <row r="3148" spans="1:4" x14ac:dyDescent="0.35">
      <c r="A3148" t="s">
        <v>3626</v>
      </c>
      <c r="B3148">
        <v>28870</v>
      </c>
      <c r="C3148">
        <v>15000000</v>
      </c>
      <c r="D3148">
        <v>-14971130</v>
      </c>
    </row>
    <row r="3149" spans="1:4" x14ac:dyDescent="0.35">
      <c r="A3149" t="s">
        <v>3422</v>
      </c>
      <c r="B3149">
        <v>23091</v>
      </c>
      <c r="C3149">
        <v>15000000</v>
      </c>
      <c r="D3149">
        <v>-14976909</v>
      </c>
    </row>
    <row r="3150" spans="1:4" x14ac:dyDescent="0.35">
      <c r="A3150" t="s">
        <v>3630</v>
      </c>
      <c r="B3150">
        <v>20380</v>
      </c>
      <c r="C3150">
        <v>15000000</v>
      </c>
      <c r="D3150">
        <v>-14979620</v>
      </c>
    </row>
    <row r="3151" spans="1:4" x14ac:dyDescent="0.35">
      <c r="A3151" t="s">
        <v>3113</v>
      </c>
      <c r="B3151">
        <v>5005883</v>
      </c>
      <c r="C3151">
        <v>20000000</v>
      </c>
      <c r="D3151">
        <v>-14994117</v>
      </c>
    </row>
    <row r="3152" spans="1:4" x14ac:dyDescent="0.35">
      <c r="A3152" t="s">
        <v>3342</v>
      </c>
      <c r="B3152">
        <v>2000000</v>
      </c>
      <c r="C3152">
        <v>17000000</v>
      </c>
      <c r="D3152">
        <v>-15000000</v>
      </c>
    </row>
    <row r="3153" spans="1:4" x14ac:dyDescent="0.35">
      <c r="A3153" t="s">
        <v>2377</v>
      </c>
      <c r="B3153">
        <v>14888028</v>
      </c>
      <c r="C3153">
        <v>30000000</v>
      </c>
      <c r="D3153">
        <v>-15111972</v>
      </c>
    </row>
    <row r="3154" spans="1:4" x14ac:dyDescent="0.35">
      <c r="A3154" t="s">
        <v>1632</v>
      </c>
      <c r="B3154">
        <v>36883539</v>
      </c>
      <c r="C3154">
        <v>52000000</v>
      </c>
      <c r="D3154">
        <v>-15116461</v>
      </c>
    </row>
    <row r="3155" spans="1:4" x14ac:dyDescent="0.35">
      <c r="A3155" t="s">
        <v>3100</v>
      </c>
      <c r="B3155">
        <v>6852144</v>
      </c>
      <c r="C3155">
        <v>22000000</v>
      </c>
      <c r="D3155">
        <v>-15147856</v>
      </c>
    </row>
    <row r="3156" spans="1:4" x14ac:dyDescent="0.35">
      <c r="A3156" t="s">
        <v>3446</v>
      </c>
      <c r="B3156">
        <v>317040</v>
      </c>
      <c r="C3156">
        <v>15500000</v>
      </c>
      <c r="D3156">
        <v>-15182960</v>
      </c>
    </row>
    <row r="3157" spans="1:4" x14ac:dyDescent="0.35">
      <c r="A3157" t="s">
        <v>5101</v>
      </c>
      <c r="B3157">
        <v>313436</v>
      </c>
      <c r="C3157">
        <v>15500000</v>
      </c>
      <c r="D3157">
        <v>-15186564</v>
      </c>
    </row>
    <row r="3158" spans="1:4" x14ac:dyDescent="0.35">
      <c r="A3158" t="s">
        <v>3433</v>
      </c>
      <c r="B3158">
        <v>81525</v>
      </c>
      <c r="C3158">
        <v>15300000</v>
      </c>
      <c r="D3158">
        <v>-15218475</v>
      </c>
    </row>
    <row r="3159" spans="1:4" x14ac:dyDescent="0.35">
      <c r="A3159" t="s">
        <v>1940</v>
      </c>
      <c r="B3159">
        <v>22770864</v>
      </c>
      <c r="C3159">
        <v>38000000</v>
      </c>
      <c r="D3159">
        <v>-15229136</v>
      </c>
    </row>
    <row r="3160" spans="1:4" x14ac:dyDescent="0.35">
      <c r="A3160" t="s">
        <v>958</v>
      </c>
      <c r="B3160">
        <v>54222000</v>
      </c>
      <c r="C3160">
        <v>69500000</v>
      </c>
      <c r="D3160">
        <v>-15278000</v>
      </c>
    </row>
    <row r="3161" spans="1:4" x14ac:dyDescent="0.35">
      <c r="A3161" t="s">
        <v>2091</v>
      </c>
      <c r="B3161">
        <v>19692608</v>
      </c>
      <c r="C3161">
        <v>35000000</v>
      </c>
      <c r="D3161">
        <v>-15307392</v>
      </c>
    </row>
    <row r="3162" spans="1:4" x14ac:dyDescent="0.35">
      <c r="A3162" t="s">
        <v>2883</v>
      </c>
      <c r="B3162">
        <v>634277</v>
      </c>
      <c r="C3162">
        <v>16000000</v>
      </c>
      <c r="D3162">
        <v>-15365723</v>
      </c>
    </row>
    <row r="3163" spans="1:4" x14ac:dyDescent="0.35">
      <c r="A3163" t="s">
        <v>3343</v>
      </c>
      <c r="B3163">
        <v>1569918</v>
      </c>
      <c r="C3163">
        <v>17000000</v>
      </c>
      <c r="D3163">
        <v>-15430082</v>
      </c>
    </row>
    <row r="3164" spans="1:4" x14ac:dyDescent="0.35">
      <c r="A3164" t="s">
        <v>376</v>
      </c>
      <c r="B3164">
        <v>134518390</v>
      </c>
      <c r="C3164">
        <v>150000000</v>
      </c>
      <c r="D3164">
        <v>-15481610</v>
      </c>
    </row>
    <row r="3165" spans="1:4" x14ac:dyDescent="0.35">
      <c r="A3165" t="s">
        <v>2086</v>
      </c>
      <c r="B3165">
        <v>19447478</v>
      </c>
      <c r="C3165">
        <v>35000000</v>
      </c>
      <c r="D3165">
        <v>-15552522</v>
      </c>
    </row>
    <row r="3166" spans="1:4" x14ac:dyDescent="0.35">
      <c r="A3166" t="s">
        <v>1339</v>
      </c>
      <c r="B3166">
        <v>39440655</v>
      </c>
      <c r="C3166">
        <v>55000000</v>
      </c>
      <c r="D3166">
        <v>-15559345</v>
      </c>
    </row>
    <row r="3167" spans="1:4" x14ac:dyDescent="0.35">
      <c r="A3167" t="s">
        <v>2819</v>
      </c>
      <c r="B3167">
        <v>7434726</v>
      </c>
      <c r="C3167">
        <v>23000000</v>
      </c>
      <c r="D3167">
        <v>-15565274</v>
      </c>
    </row>
    <row r="3168" spans="1:4" x14ac:dyDescent="0.35">
      <c r="A3168" t="s">
        <v>2780</v>
      </c>
      <c r="B3168">
        <v>8427204</v>
      </c>
      <c r="C3168">
        <v>24000000</v>
      </c>
      <c r="D3168">
        <v>-15572796</v>
      </c>
    </row>
    <row r="3169" spans="1:4" x14ac:dyDescent="0.35">
      <c r="A3169" t="s">
        <v>1374</v>
      </c>
      <c r="B3169">
        <v>36385763</v>
      </c>
      <c r="C3169">
        <v>52000000</v>
      </c>
      <c r="D3169">
        <v>-15614237</v>
      </c>
    </row>
    <row r="3170" spans="1:4" x14ac:dyDescent="0.35">
      <c r="A3170" t="s">
        <v>1955</v>
      </c>
      <c r="B3170">
        <v>16377274</v>
      </c>
      <c r="C3170">
        <v>32000000</v>
      </c>
      <c r="D3170">
        <v>-15622726</v>
      </c>
    </row>
    <row r="3171" spans="1:4" x14ac:dyDescent="0.35">
      <c r="A3171" t="s">
        <v>1847</v>
      </c>
      <c r="B3171">
        <v>24332324</v>
      </c>
      <c r="C3171">
        <v>40000000</v>
      </c>
      <c r="D3171">
        <v>-15667676</v>
      </c>
    </row>
    <row r="3172" spans="1:4" x14ac:dyDescent="0.35">
      <c r="A3172" t="s">
        <v>4874</v>
      </c>
      <c r="B3172">
        <v>317125</v>
      </c>
      <c r="C3172">
        <v>16000000</v>
      </c>
      <c r="D3172">
        <v>-15682875</v>
      </c>
    </row>
    <row r="3173" spans="1:4" x14ac:dyDescent="0.35">
      <c r="A3173" t="s">
        <v>2092</v>
      </c>
      <c r="B3173">
        <v>19294901</v>
      </c>
      <c r="C3173">
        <v>35000000</v>
      </c>
      <c r="D3173">
        <v>-15705099</v>
      </c>
    </row>
    <row r="3174" spans="1:4" x14ac:dyDescent="0.35">
      <c r="A3174" t="s">
        <v>3117</v>
      </c>
      <c r="B3174">
        <v>4234040</v>
      </c>
      <c r="C3174">
        <v>20000000</v>
      </c>
      <c r="D3174">
        <v>-15765960</v>
      </c>
    </row>
    <row r="3175" spans="1:4" x14ac:dyDescent="0.35">
      <c r="A3175" t="s">
        <v>2378</v>
      </c>
      <c r="B3175">
        <v>14208384</v>
      </c>
      <c r="C3175">
        <v>30000000</v>
      </c>
      <c r="D3175">
        <v>-15791616</v>
      </c>
    </row>
    <row r="3176" spans="1:4" x14ac:dyDescent="0.35">
      <c r="A3176" t="s">
        <v>1872</v>
      </c>
      <c r="B3176">
        <v>14018364</v>
      </c>
      <c r="C3176">
        <v>30000000</v>
      </c>
      <c r="D3176">
        <v>-15981636</v>
      </c>
    </row>
    <row r="3177" spans="1:4" x14ac:dyDescent="0.35">
      <c r="A3177" t="s">
        <v>3425</v>
      </c>
      <c r="B3177">
        <v>2964</v>
      </c>
      <c r="C3177">
        <v>16000000</v>
      </c>
      <c r="D3177">
        <v>-15997036</v>
      </c>
    </row>
    <row r="3178" spans="1:4" x14ac:dyDescent="0.35">
      <c r="A3178" t="s">
        <v>3600</v>
      </c>
      <c r="B3178">
        <v>4002955</v>
      </c>
      <c r="C3178">
        <v>20000000</v>
      </c>
      <c r="D3178">
        <v>-15997045</v>
      </c>
    </row>
    <row r="3179" spans="1:4" x14ac:dyDescent="0.35">
      <c r="A3179" t="s">
        <v>3119</v>
      </c>
      <c r="B3179">
        <v>4001121</v>
      </c>
      <c r="C3179">
        <v>20000000</v>
      </c>
      <c r="D3179">
        <v>-15998879</v>
      </c>
    </row>
    <row r="3180" spans="1:4" x14ac:dyDescent="0.35">
      <c r="A3180" t="s">
        <v>1988</v>
      </c>
      <c r="B3180">
        <v>20991497</v>
      </c>
      <c r="C3180">
        <v>37000000</v>
      </c>
      <c r="D3180">
        <v>-16008503</v>
      </c>
    </row>
    <row r="3181" spans="1:4" x14ac:dyDescent="0.35">
      <c r="A3181" t="s">
        <v>1988</v>
      </c>
      <c r="B3181">
        <v>20991497</v>
      </c>
      <c r="C3181">
        <v>37000000</v>
      </c>
      <c r="D3181">
        <v>-16008503</v>
      </c>
    </row>
    <row r="3182" spans="1:4" x14ac:dyDescent="0.35">
      <c r="A3182" t="s">
        <v>2866</v>
      </c>
      <c r="B3182">
        <v>5974653</v>
      </c>
      <c r="C3182">
        <v>22000000</v>
      </c>
      <c r="D3182">
        <v>-16025347</v>
      </c>
    </row>
    <row r="3183" spans="1:4" x14ac:dyDescent="0.35">
      <c r="A3183" t="s">
        <v>3176</v>
      </c>
      <c r="B3183">
        <v>6923891</v>
      </c>
      <c r="C3183">
        <v>23000000</v>
      </c>
      <c r="D3183">
        <v>-16076109</v>
      </c>
    </row>
    <row r="3184" spans="1:4" x14ac:dyDescent="0.35">
      <c r="A3184" t="s">
        <v>559</v>
      </c>
      <c r="B3184">
        <v>66862068</v>
      </c>
      <c r="C3184">
        <v>83000000</v>
      </c>
      <c r="D3184">
        <v>-16137932</v>
      </c>
    </row>
    <row r="3185" spans="1:4" x14ac:dyDescent="0.35">
      <c r="A3185" t="s">
        <v>3121</v>
      </c>
      <c r="B3185">
        <v>3749061</v>
      </c>
      <c r="C3185">
        <v>20000000</v>
      </c>
      <c r="D3185">
        <v>-16250939</v>
      </c>
    </row>
    <row r="3186" spans="1:4" x14ac:dyDescent="0.35">
      <c r="A3186" t="s">
        <v>1484</v>
      </c>
      <c r="B3186">
        <v>33643461</v>
      </c>
      <c r="C3186">
        <v>50000000</v>
      </c>
      <c r="D3186">
        <v>-16356539</v>
      </c>
    </row>
    <row r="3187" spans="1:4" x14ac:dyDescent="0.35">
      <c r="A3187" t="s">
        <v>3169</v>
      </c>
      <c r="B3187">
        <v>8600000</v>
      </c>
      <c r="C3187">
        <v>25000000</v>
      </c>
      <c r="D3187">
        <v>-16400000</v>
      </c>
    </row>
    <row r="3188" spans="1:4" x14ac:dyDescent="0.35">
      <c r="A3188" t="s">
        <v>2424</v>
      </c>
      <c r="B3188">
        <v>18593156</v>
      </c>
      <c r="C3188">
        <v>35000000</v>
      </c>
      <c r="D3188">
        <v>-16406844</v>
      </c>
    </row>
    <row r="3189" spans="1:4" x14ac:dyDescent="0.35">
      <c r="A3189" t="s">
        <v>1309</v>
      </c>
      <c r="B3189">
        <v>38553833</v>
      </c>
      <c r="C3189">
        <v>55000000</v>
      </c>
      <c r="D3189">
        <v>-16446167</v>
      </c>
    </row>
    <row r="3190" spans="1:4" x14ac:dyDescent="0.35">
      <c r="A3190" t="s">
        <v>3122</v>
      </c>
      <c r="B3190">
        <v>3519627</v>
      </c>
      <c r="C3190">
        <v>20000000</v>
      </c>
      <c r="D3190">
        <v>-16480373</v>
      </c>
    </row>
    <row r="3191" spans="1:4" x14ac:dyDescent="0.35">
      <c r="A3191" t="s">
        <v>2056</v>
      </c>
      <c r="B3191">
        <v>33422806</v>
      </c>
      <c r="C3191">
        <v>50000000</v>
      </c>
      <c r="D3191">
        <v>-16577194</v>
      </c>
    </row>
    <row r="3192" spans="1:4" x14ac:dyDescent="0.35">
      <c r="A3192" t="s">
        <v>3352</v>
      </c>
      <c r="B3192">
        <v>220914</v>
      </c>
      <c r="C3192">
        <v>16800000</v>
      </c>
      <c r="D3192">
        <v>-16579086</v>
      </c>
    </row>
    <row r="3193" spans="1:4" x14ac:dyDescent="0.35">
      <c r="A3193" t="s">
        <v>2871</v>
      </c>
      <c r="B3193">
        <v>4398392</v>
      </c>
      <c r="C3193">
        <v>21000000</v>
      </c>
      <c r="D3193">
        <v>-16601608</v>
      </c>
    </row>
    <row r="3194" spans="1:4" x14ac:dyDescent="0.35">
      <c r="A3194" t="s">
        <v>709</v>
      </c>
      <c r="B3194">
        <v>51396781</v>
      </c>
      <c r="C3194">
        <v>68000000</v>
      </c>
      <c r="D3194">
        <v>-16603219</v>
      </c>
    </row>
    <row r="3195" spans="1:4" x14ac:dyDescent="0.35">
      <c r="A3195" t="s">
        <v>322</v>
      </c>
      <c r="B3195">
        <v>133382309</v>
      </c>
      <c r="C3195">
        <v>150000000</v>
      </c>
      <c r="D3195">
        <v>-16617691</v>
      </c>
    </row>
    <row r="3196" spans="1:4" x14ac:dyDescent="0.35">
      <c r="A3196" t="s">
        <v>301</v>
      </c>
      <c r="B3196">
        <v>133375846</v>
      </c>
      <c r="C3196">
        <v>150000000</v>
      </c>
      <c r="D3196">
        <v>-16624154</v>
      </c>
    </row>
    <row r="3197" spans="1:4" x14ac:dyDescent="0.35">
      <c r="A3197" t="s">
        <v>1187</v>
      </c>
      <c r="B3197">
        <v>43337279</v>
      </c>
      <c r="C3197">
        <v>60000000</v>
      </c>
      <c r="D3197">
        <v>-16662721</v>
      </c>
    </row>
    <row r="3198" spans="1:4" x14ac:dyDescent="0.35">
      <c r="A3198" t="s">
        <v>2368</v>
      </c>
      <c r="B3198">
        <v>18324242</v>
      </c>
      <c r="C3198">
        <v>35000000</v>
      </c>
      <c r="D3198">
        <v>-16675758</v>
      </c>
    </row>
    <row r="3199" spans="1:4" x14ac:dyDescent="0.35">
      <c r="A3199" t="s">
        <v>2101</v>
      </c>
      <c r="B3199">
        <v>18317151</v>
      </c>
      <c r="C3199">
        <v>35000000</v>
      </c>
      <c r="D3199">
        <v>-16682849</v>
      </c>
    </row>
    <row r="3200" spans="1:4" x14ac:dyDescent="0.35">
      <c r="A3200" t="s">
        <v>2095</v>
      </c>
      <c r="B3200">
        <v>18306166</v>
      </c>
      <c r="C3200">
        <v>35000000</v>
      </c>
      <c r="D3200">
        <v>-16693834</v>
      </c>
    </row>
    <row r="3201" spans="1:4" x14ac:dyDescent="0.35">
      <c r="A3201" t="s">
        <v>2518</v>
      </c>
      <c r="B3201">
        <v>10297897</v>
      </c>
      <c r="C3201">
        <v>27000000</v>
      </c>
      <c r="D3201">
        <v>-16702103</v>
      </c>
    </row>
    <row r="3202" spans="1:4" x14ac:dyDescent="0.35">
      <c r="A3202" t="s">
        <v>3346</v>
      </c>
      <c r="B3202">
        <v>273420</v>
      </c>
      <c r="C3202">
        <v>17000000</v>
      </c>
      <c r="D3202">
        <v>-16726580</v>
      </c>
    </row>
    <row r="3203" spans="1:4" x14ac:dyDescent="0.35">
      <c r="A3203" t="s">
        <v>2785</v>
      </c>
      <c r="B3203">
        <v>6144806</v>
      </c>
      <c r="C3203">
        <v>23000000</v>
      </c>
      <c r="D3203">
        <v>-16855194</v>
      </c>
    </row>
    <row r="3204" spans="1:4" x14ac:dyDescent="0.35">
      <c r="A3204" t="s">
        <v>3178</v>
      </c>
      <c r="B3204">
        <v>2119994</v>
      </c>
      <c r="C3204">
        <v>19000000</v>
      </c>
      <c r="D3204">
        <v>-16880006</v>
      </c>
    </row>
    <row r="3205" spans="1:4" x14ac:dyDescent="0.35">
      <c r="A3205" t="s">
        <v>1196</v>
      </c>
      <c r="B3205">
        <v>43119879</v>
      </c>
      <c r="C3205">
        <v>60000000</v>
      </c>
      <c r="D3205">
        <v>-16880121</v>
      </c>
    </row>
    <row r="3206" spans="1:4" x14ac:dyDescent="0.35">
      <c r="A3206" t="s">
        <v>3345</v>
      </c>
      <c r="B3206">
        <v>106869</v>
      </c>
      <c r="C3206">
        <v>17000000</v>
      </c>
      <c r="D3206">
        <v>-16893131</v>
      </c>
    </row>
    <row r="3207" spans="1:4" x14ac:dyDescent="0.35">
      <c r="A3207" t="s">
        <v>1183</v>
      </c>
      <c r="B3207">
        <v>43060566</v>
      </c>
      <c r="C3207">
        <v>60000000</v>
      </c>
      <c r="D3207">
        <v>-16939434</v>
      </c>
    </row>
    <row r="3208" spans="1:4" x14ac:dyDescent="0.35">
      <c r="A3208" t="s">
        <v>2711</v>
      </c>
      <c r="B3208">
        <v>11030963</v>
      </c>
      <c r="C3208">
        <v>28000000</v>
      </c>
      <c r="D3208">
        <v>-16969037</v>
      </c>
    </row>
    <row r="3209" spans="1:4" x14ac:dyDescent="0.35">
      <c r="A3209" t="s">
        <v>3067</v>
      </c>
      <c r="B3209">
        <v>12987647</v>
      </c>
      <c r="C3209">
        <v>30000000</v>
      </c>
      <c r="D3209">
        <v>-17012353</v>
      </c>
    </row>
    <row r="3210" spans="1:4" x14ac:dyDescent="0.35">
      <c r="A3210" t="s">
        <v>2482</v>
      </c>
      <c r="B3210">
        <v>10907291</v>
      </c>
      <c r="C3210">
        <v>28000000</v>
      </c>
      <c r="D3210">
        <v>-17092709</v>
      </c>
    </row>
    <row r="3211" spans="1:4" x14ac:dyDescent="0.35">
      <c r="A3211" t="s">
        <v>2379</v>
      </c>
      <c r="B3211">
        <v>12831121</v>
      </c>
      <c r="C3211">
        <v>30000000</v>
      </c>
      <c r="D3211">
        <v>-17168879</v>
      </c>
    </row>
    <row r="3212" spans="1:4" x14ac:dyDescent="0.35">
      <c r="A3212" t="s">
        <v>2379</v>
      </c>
      <c r="B3212">
        <v>12831121</v>
      </c>
      <c r="C3212">
        <v>30000000</v>
      </c>
      <c r="D3212">
        <v>-17168879</v>
      </c>
    </row>
    <row r="3213" spans="1:4" x14ac:dyDescent="0.35">
      <c r="A3213" t="s">
        <v>3294</v>
      </c>
      <c r="B3213">
        <v>325491</v>
      </c>
      <c r="C3213">
        <v>17500000</v>
      </c>
      <c r="D3213">
        <v>-17174509</v>
      </c>
    </row>
    <row r="3214" spans="1:4" x14ac:dyDescent="0.35">
      <c r="A3214" t="s">
        <v>2215</v>
      </c>
      <c r="B3214">
        <v>14268533</v>
      </c>
      <c r="C3214">
        <v>31500000</v>
      </c>
      <c r="D3214">
        <v>-17231467</v>
      </c>
    </row>
    <row r="3215" spans="1:4" x14ac:dyDescent="0.35">
      <c r="A3215" t="s">
        <v>1485</v>
      </c>
      <c r="B3215">
        <v>32741596</v>
      </c>
      <c r="C3215">
        <v>50000000</v>
      </c>
      <c r="D3215">
        <v>-17258404</v>
      </c>
    </row>
    <row r="3216" spans="1:4" x14ac:dyDescent="0.35">
      <c r="A3216" t="s">
        <v>1850</v>
      </c>
      <c r="B3216">
        <v>22717758</v>
      </c>
      <c r="C3216">
        <v>40000000</v>
      </c>
      <c r="D3216">
        <v>-17282242</v>
      </c>
    </row>
    <row r="3217" spans="1:4" x14ac:dyDescent="0.35">
      <c r="A3217" t="s">
        <v>2382</v>
      </c>
      <c r="B3217">
        <v>12712093</v>
      </c>
      <c r="C3217">
        <v>30000000</v>
      </c>
      <c r="D3217">
        <v>-17287907</v>
      </c>
    </row>
    <row r="3218" spans="1:4" x14ac:dyDescent="0.35">
      <c r="A3218" t="s">
        <v>3278</v>
      </c>
      <c r="B3218">
        <v>676698</v>
      </c>
      <c r="C3218">
        <v>18000000</v>
      </c>
      <c r="D3218">
        <v>-17323302</v>
      </c>
    </row>
    <row r="3219" spans="1:4" x14ac:dyDescent="0.35">
      <c r="A3219" t="s">
        <v>892</v>
      </c>
      <c r="B3219">
        <v>34636443</v>
      </c>
      <c r="C3219">
        <v>52000000</v>
      </c>
      <c r="D3219">
        <v>-17363557</v>
      </c>
    </row>
    <row r="3220" spans="1:4" x14ac:dyDescent="0.35">
      <c r="A3220" t="s">
        <v>2096</v>
      </c>
      <c r="B3220">
        <v>17609982</v>
      </c>
      <c r="C3220">
        <v>35000000</v>
      </c>
      <c r="D3220">
        <v>-17390018</v>
      </c>
    </row>
    <row r="3221" spans="1:4" x14ac:dyDescent="0.35">
      <c r="A3221" t="s">
        <v>887</v>
      </c>
      <c r="B3221">
        <v>37600435</v>
      </c>
      <c r="C3221">
        <v>55000000</v>
      </c>
      <c r="D3221">
        <v>-17399565</v>
      </c>
    </row>
    <row r="3222" spans="1:4" x14ac:dyDescent="0.35">
      <c r="A3222" t="s">
        <v>2098</v>
      </c>
      <c r="B3222">
        <v>17596256</v>
      </c>
      <c r="C3222">
        <v>35000000</v>
      </c>
      <c r="D3222">
        <v>-17403744</v>
      </c>
    </row>
    <row r="3223" spans="1:4" x14ac:dyDescent="0.35">
      <c r="A3223" t="s">
        <v>1378</v>
      </c>
      <c r="B3223">
        <v>34580635</v>
      </c>
      <c r="C3223">
        <v>52000000</v>
      </c>
      <c r="D3223">
        <v>-17419365</v>
      </c>
    </row>
    <row r="3224" spans="1:4" x14ac:dyDescent="0.35">
      <c r="A3224" t="s">
        <v>1541</v>
      </c>
      <c r="B3224">
        <v>31569268</v>
      </c>
      <c r="C3224">
        <v>49000000</v>
      </c>
      <c r="D3224">
        <v>-17430732</v>
      </c>
    </row>
    <row r="3225" spans="1:4" x14ac:dyDescent="0.35">
      <c r="A3225" t="s">
        <v>959</v>
      </c>
      <c r="B3225">
        <v>52474616</v>
      </c>
      <c r="C3225">
        <v>70000000</v>
      </c>
      <c r="D3225">
        <v>-17525384</v>
      </c>
    </row>
    <row r="3226" spans="1:4" x14ac:dyDescent="0.35">
      <c r="A3226" t="s">
        <v>1708</v>
      </c>
      <c r="B3226">
        <v>24375436</v>
      </c>
      <c r="C3226">
        <v>42000000</v>
      </c>
      <c r="D3226">
        <v>-17624564</v>
      </c>
    </row>
    <row r="3227" spans="1:4" x14ac:dyDescent="0.35">
      <c r="A3227" t="s">
        <v>3127</v>
      </c>
      <c r="B3227">
        <v>2353728</v>
      </c>
      <c r="C3227">
        <v>20000000</v>
      </c>
      <c r="D3227">
        <v>-17646272</v>
      </c>
    </row>
    <row r="3228" spans="1:4" x14ac:dyDescent="0.35">
      <c r="A3228" t="s">
        <v>3418</v>
      </c>
      <c r="B3228">
        <v>2319187</v>
      </c>
      <c r="C3228">
        <v>20000000</v>
      </c>
      <c r="D3228">
        <v>-17680813</v>
      </c>
    </row>
    <row r="3229" spans="1:4" x14ac:dyDescent="0.35">
      <c r="A3229" t="s">
        <v>3418</v>
      </c>
      <c r="B3229">
        <v>2319187</v>
      </c>
      <c r="C3229">
        <v>20000000</v>
      </c>
      <c r="D3229">
        <v>-17680813</v>
      </c>
    </row>
    <row r="3230" spans="1:4" x14ac:dyDescent="0.35">
      <c r="A3230" t="s">
        <v>3180</v>
      </c>
      <c r="B3230">
        <v>1292527</v>
      </c>
      <c r="C3230">
        <v>19000000</v>
      </c>
      <c r="D3230">
        <v>-17707473</v>
      </c>
    </row>
    <row r="3231" spans="1:4" x14ac:dyDescent="0.35">
      <c r="A3231" t="s">
        <v>431</v>
      </c>
      <c r="B3231">
        <v>107285004</v>
      </c>
      <c r="C3231">
        <v>125000000</v>
      </c>
      <c r="D3231">
        <v>-17714996</v>
      </c>
    </row>
    <row r="3232" spans="1:4" x14ac:dyDescent="0.35">
      <c r="A3232" t="s">
        <v>4279</v>
      </c>
      <c r="B3232">
        <v>4273372</v>
      </c>
      <c r="C3232">
        <v>22000000</v>
      </c>
      <c r="D3232">
        <v>-17726628</v>
      </c>
    </row>
    <row r="3233" spans="1:4" x14ac:dyDescent="0.35">
      <c r="A3233" t="s">
        <v>3132</v>
      </c>
      <c r="B3233">
        <v>2246000</v>
      </c>
      <c r="C3233">
        <v>20000000</v>
      </c>
      <c r="D3233">
        <v>-17754000</v>
      </c>
    </row>
    <row r="3234" spans="1:4" x14ac:dyDescent="0.35">
      <c r="A3234" t="s">
        <v>2499</v>
      </c>
      <c r="B3234">
        <v>9664316</v>
      </c>
      <c r="C3234">
        <v>27500000</v>
      </c>
      <c r="D3234">
        <v>-17835684</v>
      </c>
    </row>
    <row r="3235" spans="1:4" x14ac:dyDescent="0.35">
      <c r="A3235" t="s">
        <v>2722</v>
      </c>
      <c r="B3235">
        <v>7156933</v>
      </c>
      <c r="C3235">
        <v>25000000</v>
      </c>
      <c r="D3235">
        <v>-17843067</v>
      </c>
    </row>
    <row r="3236" spans="1:4" x14ac:dyDescent="0.35">
      <c r="A3236" t="s">
        <v>2416</v>
      </c>
      <c r="B3236">
        <v>127437</v>
      </c>
      <c r="C3236">
        <v>18000000</v>
      </c>
      <c r="D3236">
        <v>-17872563</v>
      </c>
    </row>
    <row r="3237" spans="1:4" x14ac:dyDescent="0.35">
      <c r="A3237" t="s">
        <v>3124</v>
      </c>
      <c r="B3237">
        <v>3081925</v>
      </c>
      <c r="C3237">
        <v>21000000</v>
      </c>
      <c r="D3237">
        <v>-17918075</v>
      </c>
    </row>
    <row r="3238" spans="1:4" x14ac:dyDescent="0.35">
      <c r="A3238" t="s">
        <v>3228</v>
      </c>
      <c r="B3238">
        <v>45250</v>
      </c>
      <c r="C3238">
        <v>18000000</v>
      </c>
      <c r="D3238">
        <v>-17954750</v>
      </c>
    </row>
    <row r="3239" spans="1:4" x14ac:dyDescent="0.35">
      <c r="A3239" t="s">
        <v>3129</v>
      </c>
      <c r="B3239">
        <v>2000000</v>
      </c>
      <c r="C3239">
        <v>20000000</v>
      </c>
      <c r="D3239">
        <v>-18000000</v>
      </c>
    </row>
    <row r="3240" spans="1:4" x14ac:dyDescent="0.35">
      <c r="A3240" t="s">
        <v>3044</v>
      </c>
      <c r="B3240">
        <v>16988996</v>
      </c>
      <c r="C3240">
        <v>35000000</v>
      </c>
      <c r="D3240">
        <v>-18011004</v>
      </c>
    </row>
    <row r="3241" spans="1:4" x14ac:dyDescent="0.35">
      <c r="A3241" t="s">
        <v>697</v>
      </c>
      <c r="B3241">
        <v>66941559</v>
      </c>
      <c r="C3241">
        <v>85000000</v>
      </c>
      <c r="D3241">
        <v>-18058441</v>
      </c>
    </row>
    <row r="3242" spans="1:4" x14ac:dyDescent="0.35">
      <c r="A3242" t="s">
        <v>2385</v>
      </c>
      <c r="B3242">
        <v>11900000</v>
      </c>
      <c r="C3242">
        <v>30000000</v>
      </c>
      <c r="D3242">
        <v>-18100000</v>
      </c>
    </row>
    <row r="3243" spans="1:4" x14ac:dyDescent="0.35">
      <c r="A3243" t="s">
        <v>1487</v>
      </c>
      <c r="B3243">
        <v>31874869</v>
      </c>
      <c r="C3243">
        <v>50000000</v>
      </c>
      <c r="D3243">
        <v>-18125131</v>
      </c>
    </row>
    <row r="3244" spans="1:4" x14ac:dyDescent="0.35">
      <c r="A3244" t="s">
        <v>1487</v>
      </c>
      <c r="B3244">
        <v>31874869</v>
      </c>
      <c r="C3244">
        <v>50000000</v>
      </c>
      <c r="D3244">
        <v>-18125131</v>
      </c>
    </row>
    <row r="3245" spans="1:4" x14ac:dyDescent="0.35">
      <c r="A3245" t="s">
        <v>1561</v>
      </c>
      <c r="B3245">
        <v>29781453</v>
      </c>
      <c r="C3245">
        <v>48000000</v>
      </c>
      <c r="D3245">
        <v>-18218547</v>
      </c>
    </row>
    <row r="3246" spans="1:4" x14ac:dyDescent="0.35">
      <c r="A3246" t="s">
        <v>2200</v>
      </c>
      <c r="B3246">
        <v>13763130</v>
      </c>
      <c r="C3246">
        <v>32000000</v>
      </c>
      <c r="D3246">
        <v>-18236870</v>
      </c>
    </row>
    <row r="3247" spans="1:4" x14ac:dyDescent="0.35">
      <c r="A3247" t="s">
        <v>2521</v>
      </c>
      <c r="B3247">
        <v>8712564</v>
      </c>
      <c r="C3247">
        <v>27000000</v>
      </c>
      <c r="D3247">
        <v>-18287436</v>
      </c>
    </row>
    <row r="3248" spans="1:4" x14ac:dyDescent="0.35">
      <c r="A3248" t="s">
        <v>2745</v>
      </c>
      <c r="B3248">
        <v>1697956</v>
      </c>
      <c r="C3248">
        <v>20000000</v>
      </c>
      <c r="D3248">
        <v>-18302044</v>
      </c>
    </row>
    <row r="3249" spans="1:4" x14ac:dyDescent="0.35">
      <c r="A3249" t="s">
        <v>2829</v>
      </c>
      <c r="B3249">
        <v>4190530</v>
      </c>
      <c r="C3249">
        <v>22500000</v>
      </c>
      <c r="D3249">
        <v>-18309470</v>
      </c>
    </row>
    <row r="3250" spans="1:4" x14ac:dyDescent="0.35">
      <c r="A3250" t="s">
        <v>3133</v>
      </c>
      <c r="B3250">
        <v>1646664</v>
      </c>
      <c r="C3250">
        <v>20000000</v>
      </c>
      <c r="D3250">
        <v>-18353336</v>
      </c>
    </row>
    <row r="3251" spans="1:4" x14ac:dyDescent="0.35">
      <c r="A3251" t="s">
        <v>2384</v>
      </c>
      <c r="B3251">
        <v>11576087</v>
      </c>
      <c r="C3251">
        <v>30000000</v>
      </c>
      <c r="D3251">
        <v>-18423913</v>
      </c>
    </row>
    <row r="3252" spans="1:4" x14ac:dyDescent="0.35">
      <c r="A3252" t="s">
        <v>321</v>
      </c>
      <c r="B3252">
        <v>131564731</v>
      </c>
      <c r="C3252">
        <v>150000000</v>
      </c>
      <c r="D3252">
        <v>-18435269</v>
      </c>
    </row>
    <row r="3253" spans="1:4" x14ac:dyDescent="0.35">
      <c r="A3253" t="s">
        <v>631</v>
      </c>
      <c r="B3253">
        <v>81557479</v>
      </c>
      <c r="C3253">
        <v>100000000</v>
      </c>
      <c r="D3253">
        <v>-18442521</v>
      </c>
    </row>
    <row r="3254" spans="1:4" x14ac:dyDescent="0.35">
      <c r="A3254" t="s">
        <v>2564</v>
      </c>
      <c r="B3254">
        <v>7496522</v>
      </c>
      <c r="C3254">
        <v>26000000</v>
      </c>
      <c r="D3254">
        <v>-18503478</v>
      </c>
    </row>
    <row r="3255" spans="1:4" x14ac:dyDescent="0.35">
      <c r="A3255" t="s">
        <v>1681</v>
      </c>
      <c r="B3255">
        <v>24430272</v>
      </c>
      <c r="C3255">
        <v>43000000</v>
      </c>
      <c r="D3255">
        <v>-18569728</v>
      </c>
    </row>
    <row r="3256" spans="1:4" x14ac:dyDescent="0.35">
      <c r="A3256" t="s">
        <v>1538</v>
      </c>
      <c r="B3256">
        <v>21413502</v>
      </c>
      <c r="C3256">
        <v>40000000</v>
      </c>
      <c r="D3256">
        <v>-18586498</v>
      </c>
    </row>
    <row r="3257" spans="1:4" x14ac:dyDescent="0.35">
      <c r="A3257" t="s">
        <v>1072</v>
      </c>
      <c r="B3257">
        <v>24407944</v>
      </c>
      <c r="C3257">
        <v>43000000</v>
      </c>
      <c r="D3257">
        <v>-18592056</v>
      </c>
    </row>
    <row r="3258" spans="1:4" x14ac:dyDescent="0.35">
      <c r="A3258" t="s">
        <v>2108</v>
      </c>
      <c r="B3258">
        <v>13303319</v>
      </c>
      <c r="C3258">
        <v>32000000</v>
      </c>
      <c r="D3258">
        <v>-18696681</v>
      </c>
    </row>
    <row r="3259" spans="1:4" x14ac:dyDescent="0.35">
      <c r="A3259" t="s">
        <v>2373</v>
      </c>
      <c r="B3259">
        <v>16295774</v>
      </c>
      <c r="C3259">
        <v>35000000</v>
      </c>
      <c r="D3259">
        <v>-18704226</v>
      </c>
    </row>
    <row r="3260" spans="1:4" x14ac:dyDescent="0.35">
      <c r="A3260" t="s">
        <v>3602</v>
      </c>
      <c r="B3260">
        <v>3247816</v>
      </c>
      <c r="C3260">
        <v>22000000</v>
      </c>
      <c r="D3260">
        <v>-18752184</v>
      </c>
    </row>
    <row r="3261" spans="1:4" x14ac:dyDescent="0.35">
      <c r="A3261" t="s">
        <v>1325</v>
      </c>
      <c r="B3261">
        <v>51225796</v>
      </c>
      <c r="C3261">
        <v>70000000</v>
      </c>
      <c r="D3261">
        <v>-18774204</v>
      </c>
    </row>
    <row r="3262" spans="1:4" x14ac:dyDescent="0.35">
      <c r="A3262" t="s">
        <v>3134</v>
      </c>
      <c r="B3262">
        <v>1190018</v>
      </c>
      <c r="C3262">
        <v>20000000</v>
      </c>
      <c r="D3262">
        <v>-18809982</v>
      </c>
    </row>
    <row r="3263" spans="1:4" x14ac:dyDescent="0.35">
      <c r="A3263" t="s">
        <v>3146</v>
      </c>
      <c r="B3263">
        <v>1183354</v>
      </c>
      <c r="C3263">
        <v>20000000</v>
      </c>
      <c r="D3263">
        <v>-18816646</v>
      </c>
    </row>
    <row r="3264" spans="1:4" x14ac:dyDescent="0.35">
      <c r="A3264" t="s">
        <v>1855</v>
      </c>
      <c r="B3264">
        <v>21176322</v>
      </c>
      <c r="C3264">
        <v>40000000</v>
      </c>
      <c r="D3264">
        <v>-18823678</v>
      </c>
    </row>
    <row r="3265" spans="1:4" x14ac:dyDescent="0.35">
      <c r="A3265" t="s">
        <v>620</v>
      </c>
      <c r="B3265">
        <v>71148699</v>
      </c>
      <c r="C3265">
        <v>90000000</v>
      </c>
      <c r="D3265">
        <v>-18851301</v>
      </c>
    </row>
    <row r="3266" spans="1:4" x14ac:dyDescent="0.35">
      <c r="A3266" t="s">
        <v>1723</v>
      </c>
      <c r="B3266">
        <v>22108977</v>
      </c>
      <c r="C3266">
        <v>41000000</v>
      </c>
      <c r="D3266">
        <v>-18891023</v>
      </c>
    </row>
    <row r="3267" spans="1:4" x14ac:dyDescent="0.35">
      <c r="A3267" t="s">
        <v>3682</v>
      </c>
      <c r="B3267">
        <v>5108820</v>
      </c>
      <c r="C3267">
        <v>24000000</v>
      </c>
      <c r="D3267">
        <v>-18891180</v>
      </c>
    </row>
    <row r="3268" spans="1:4" x14ac:dyDescent="0.35">
      <c r="A3268" t="s">
        <v>2137</v>
      </c>
      <c r="B3268">
        <v>15081783</v>
      </c>
      <c r="C3268">
        <v>34000000</v>
      </c>
      <c r="D3268">
        <v>-18918217</v>
      </c>
    </row>
    <row r="3269" spans="1:4" x14ac:dyDescent="0.35">
      <c r="A3269" t="s">
        <v>3138</v>
      </c>
      <c r="B3269">
        <v>1064277</v>
      </c>
      <c r="C3269">
        <v>20000000</v>
      </c>
      <c r="D3269">
        <v>-18935723</v>
      </c>
    </row>
    <row r="3270" spans="1:4" x14ac:dyDescent="0.35">
      <c r="A3270" t="s">
        <v>3174</v>
      </c>
      <c r="B3270">
        <v>12561</v>
      </c>
      <c r="C3270">
        <v>19000000</v>
      </c>
      <c r="D3270">
        <v>-18987439</v>
      </c>
    </row>
    <row r="3271" spans="1:4" x14ac:dyDescent="0.35">
      <c r="A3271" t="s">
        <v>1867</v>
      </c>
      <c r="B3271">
        <v>20999103</v>
      </c>
      <c r="C3271">
        <v>40000000</v>
      </c>
      <c r="D3271">
        <v>-19000897</v>
      </c>
    </row>
    <row r="3272" spans="1:4" x14ac:dyDescent="0.35">
      <c r="A3272" t="s">
        <v>2398</v>
      </c>
      <c r="B3272">
        <v>10965209</v>
      </c>
      <c r="C3272">
        <v>30000000</v>
      </c>
      <c r="D3272">
        <v>-19034791</v>
      </c>
    </row>
    <row r="3273" spans="1:4" x14ac:dyDescent="0.35">
      <c r="A3273" t="s">
        <v>2879</v>
      </c>
      <c r="B3273">
        <v>2963012</v>
      </c>
      <c r="C3273">
        <v>22000000</v>
      </c>
      <c r="D3273">
        <v>-19036988</v>
      </c>
    </row>
    <row r="3274" spans="1:4" x14ac:dyDescent="0.35">
      <c r="A3274" t="s">
        <v>2169</v>
      </c>
      <c r="B3274">
        <v>10955425</v>
      </c>
      <c r="C3274">
        <v>30000000</v>
      </c>
      <c r="D3274">
        <v>-19044575</v>
      </c>
    </row>
    <row r="3275" spans="1:4" x14ac:dyDescent="0.35">
      <c r="A3275" t="s">
        <v>3017</v>
      </c>
      <c r="B3275">
        <v>20916309</v>
      </c>
      <c r="C3275">
        <v>40000000</v>
      </c>
      <c r="D3275">
        <v>-19083691</v>
      </c>
    </row>
    <row r="3276" spans="1:4" x14ac:dyDescent="0.35">
      <c r="A3276" t="s">
        <v>2476</v>
      </c>
      <c r="B3276">
        <v>8888143</v>
      </c>
      <c r="C3276">
        <v>28000000</v>
      </c>
      <c r="D3276">
        <v>-19111857</v>
      </c>
    </row>
    <row r="3277" spans="1:4" x14ac:dyDescent="0.35">
      <c r="A3277" t="s">
        <v>2404</v>
      </c>
      <c r="B3277">
        <v>10880926</v>
      </c>
      <c r="C3277">
        <v>30000000</v>
      </c>
      <c r="D3277">
        <v>-19119074</v>
      </c>
    </row>
    <row r="3278" spans="1:4" x14ac:dyDescent="0.35">
      <c r="A3278" t="s">
        <v>2236</v>
      </c>
      <c r="B3278">
        <v>11854694</v>
      </c>
      <c r="C3278">
        <v>31000000</v>
      </c>
      <c r="D3278">
        <v>-19145306</v>
      </c>
    </row>
    <row r="3279" spans="1:4" x14ac:dyDescent="0.35">
      <c r="A3279" t="s">
        <v>2793</v>
      </c>
      <c r="B3279">
        <v>4710455</v>
      </c>
      <c r="C3279">
        <v>24000000</v>
      </c>
      <c r="D3279">
        <v>-19289545</v>
      </c>
    </row>
    <row r="3280" spans="1:4" x14ac:dyDescent="0.35">
      <c r="A3280" t="s">
        <v>1322</v>
      </c>
      <c r="B3280">
        <v>35707327</v>
      </c>
      <c r="C3280">
        <v>55000000</v>
      </c>
      <c r="D3280">
        <v>-19292673</v>
      </c>
    </row>
    <row r="3281" spans="1:4" x14ac:dyDescent="0.35">
      <c r="A3281" t="s">
        <v>443</v>
      </c>
      <c r="B3281">
        <v>100685880</v>
      </c>
      <c r="C3281">
        <v>120000000</v>
      </c>
      <c r="D3281">
        <v>-19314120</v>
      </c>
    </row>
    <row r="3282" spans="1:4" x14ac:dyDescent="0.35">
      <c r="A3282" t="s">
        <v>2728</v>
      </c>
      <c r="B3282">
        <v>5654777</v>
      </c>
      <c r="C3282">
        <v>25000000</v>
      </c>
      <c r="D3282">
        <v>-19345223</v>
      </c>
    </row>
    <row r="3283" spans="1:4" x14ac:dyDescent="0.35">
      <c r="A3283" t="s">
        <v>1941</v>
      </c>
      <c r="B3283">
        <v>18653746</v>
      </c>
      <c r="C3283">
        <v>38000000</v>
      </c>
      <c r="D3283">
        <v>-19346254</v>
      </c>
    </row>
    <row r="3284" spans="1:4" x14ac:dyDescent="0.35">
      <c r="A3284" t="s">
        <v>1189</v>
      </c>
      <c r="B3284">
        <v>40559930</v>
      </c>
      <c r="C3284">
        <v>60000000</v>
      </c>
      <c r="D3284">
        <v>-19440070</v>
      </c>
    </row>
    <row r="3285" spans="1:4" x14ac:dyDescent="0.35">
      <c r="A3285" t="s">
        <v>2729</v>
      </c>
      <c r="B3285">
        <v>5516708</v>
      </c>
      <c r="C3285">
        <v>25000000</v>
      </c>
      <c r="D3285">
        <v>-19483292</v>
      </c>
    </row>
    <row r="3286" spans="1:4" x14ac:dyDescent="0.35">
      <c r="A3286" t="s">
        <v>794</v>
      </c>
      <c r="B3286">
        <v>60507228</v>
      </c>
      <c r="C3286">
        <v>80000000</v>
      </c>
      <c r="D3286">
        <v>-19492772</v>
      </c>
    </row>
    <row r="3287" spans="1:4" x14ac:dyDescent="0.35">
      <c r="A3287" t="s">
        <v>2523</v>
      </c>
      <c r="B3287">
        <v>7486906</v>
      </c>
      <c r="C3287">
        <v>27000000</v>
      </c>
      <c r="D3287">
        <v>-19513094</v>
      </c>
    </row>
    <row r="3288" spans="1:4" x14ac:dyDescent="0.35">
      <c r="A3288" t="s">
        <v>3151</v>
      </c>
      <c r="B3288">
        <v>476270</v>
      </c>
      <c r="C3288">
        <v>20000000</v>
      </c>
      <c r="D3288">
        <v>-19523730</v>
      </c>
    </row>
    <row r="3289" spans="1:4" x14ac:dyDescent="0.35">
      <c r="A3289" t="s">
        <v>2480</v>
      </c>
      <c r="B3289">
        <v>8434601</v>
      </c>
      <c r="C3289">
        <v>28000000</v>
      </c>
      <c r="D3289">
        <v>-19565399</v>
      </c>
    </row>
    <row r="3290" spans="1:4" x14ac:dyDescent="0.35">
      <c r="A3290" t="s">
        <v>3784</v>
      </c>
      <c r="B3290">
        <v>403932</v>
      </c>
      <c r="C3290">
        <v>20000000</v>
      </c>
      <c r="D3290">
        <v>-19596068</v>
      </c>
    </row>
    <row r="3291" spans="1:4" x14ac:dyDescent="0.35">
      <c r="A3291" t="s">
        <v>3784</v>
      </c>
      <c r="B3291">
        <v>403932</v>
      </c>
      <c r="C3291">
        <v>20000000</v>
      </c>
      <c r="D3291">
        <v>-19596068</v>
      </c>
    </row>
    <row r="3292" spans="1:4" x14ac:dyDescent="0.35">
      <c r="A3292" t="s">
        <v>3143</v>
      </c>
      <c r="B3292">
        <v>375474</v>
      </c>
      <c r="C3292">
        <v>20000000</v>
      </c>
      <c r="D3292">
        <v>-19624526</v>
      </c>
    </row>
    <row r="3293" spans="1:4" x14ac:dyDescent="0.35">
      <c r="A3293" t="s">
        <v>4922</v>
      </c>
      <c r="B3293">
        <v>252652</v>
      </c>
      <c r="C3293">
        <v>19900000</v>
      </c>
      <c r="D3293">
        <v>-19647348</v>
      </c>
    </row>
    <row r="3294" spans="1:4" x14ac:dyDescent="0.35">
      <c r="A3294" t="s">
        <v>2787</v>
      </c>
      <c r="B3294">
        <v>4308981</v>
      </c>
      <c r="C3294">
        <v>24000000</v>
      </c>
      <c r="D3294">
        <v>-19691019</v>
      </c>
    </row>
    <row r="3295" spans="1:4" x14ac:dyDescent="0.35">
      <c r="A3295" t="s">
        <v>1488</v>
      </c>
      <c r="B3295">
        <v>30306268</v>
      </c>
      <c r="C3295">
        <v>50000000</v>
      </c>
      <c r="D3295">
        <v>-19693732</v>
      </c>
    </row>
    <row r="3296" spans="1:4" x14ac:dyDescent="0.35">
      <c r="A3296" t="s">
        <v>3144</v>
      </c>
      <c r="B3296">
        <v>305070</v>
      </c>
      <c r="C3296">
        <v>20000000</v>
      </c>
      <c r="D3296">
        <v>-19694930</v>
      </c>
    </row>
    <row r="3297" spans="1:4" x14ac:dyDescent="0.35">
      <c r="A3297" t="s">
        <v>1856</v>
      </c>
      <c r="B3297">
        <v>20300000</v>
      </c>
      <c r="C3297">
        <v>40000000</v>
      </c>
      <c r="D3297">
        <v>-19700000</v>
      </c>
    </row>
    <row r="3298" spans="1:4" x14ac:dyDescent="0.35">
      <c r="A3298" t="s">
        <v>3149</v>
      </c>
      <c r="B3298">
        <v>263365</v>
      </c>
      <c r="C3298">
        <v>20000000</v>
      </c>
      <c r="D3298">
        <v>-19736635</v>
      </c>
    </row>
    <row r="3299" spans="1:4" x14ac:dyDescent="0.35">
      <c r="A3299" t="s">
        <v>1639</v>
      </c>
      <c r="B3299">
        <v>25200412</v>
      </c>
      <c r="C3299">
        <v>45000000</v>
      </c>
      <c r="D3299">
        <v>-19799588</v>
      </c>
    </row>
    <row r="3300" spans="1:4" x14ac:dyDescent="0.35">
      <c r="A3300" t="s">
        <v>2394</v>
      </c>
      <c r="B3300">
        <v>10134754</v>
      </c>
      <c r="C3300">
        <v>30000000</v>
      </c>
      <c r="D3300">
        <v>-19865246</v>
      </c>
    </row>
    <row r="3301" spans="1:4" x14ac:dyDescent="0.35">
      <c r="A3301" t="s">
        <v>2730</v>
      </c>
      <c r="B3301">
        <v>5128124</v>
      </c>
      <c r="C3301">
        <v>25000000</v>
      </c>
      <c r="D3301">
        <v>-19871876</v>
      </c>
    </row>
    <row r="3302" spans="1:4" x14ac:dyDescent="0.35">
      <c r="A3302" t="s">
        <v>2479</v>
      </c>
      <c r="B3302">
        <v>8119205</v>
      </c>
      <c r="C3302">
        <v>28000000</v>
      </c>
      <c r="D3302">
        <v>-19880795</v>
      </c>
    </row>
    <row r="3303" spans="1:4" x14ac:dyDescent="0.35">
      <c r="A3303" t="s">
        <v>1875</v>
      </c>
      <c r="B3303">
        <v>20113965</v>
      </c>
      <c r="C3303">
        <v>40000000</v>
      </c>
      <c r="D3303">
        <v>-19886035</v>
      </c>
    </row>
    <row r="3304" spans="1:4" x14ac:dyDescent="0.35">
      <c r="A3304" t="s">
        <v>1202</v>
      </c>
      <c r="B3304">
        <v>40076438</v>
      </c>
      <c r="C3304">
        <v>60000000</v>
      </c>
      <c r="D3304">
        <v>-19923562</v>
      </c>
    </row>
    <row r="3305" spans="1:4" x14ac:dyDescent="0.35">
      <c r="A3305" t="s">
        <v>3933</v>
      </c>
      <c r="B3305">
        <v>17149</v>
      </c>
      <c r="C3305">
        <v>20000000</v>
      </c>
      <c r="D3305">
        <v>-19982851</v>
      </c>
    </row>
    <row r="3306" spans="1:4" x14ac:dyDescent="0.35">
      <c r="A3306" t="s">
        <v>711</v>
      </c>
      <c r="B3306">
        <v>50016394</v>
      </c>
      <c r="C3306">
        <v>70000000</v>
      </c>
      <c r="D3306">
        <v>-19983606</v>
      </c>
    </row>
    <row r="3307" spans="1:4" x14ac:dyDescent="0.35">
      <c r="A3307" t="s">
        <v>2868</v>
      </c>
      <c r="B3307">
        <v>5000000</v>
      </c>
      <c r="C3307">
        <v>25000000</v>
      </c>
      <c r="D3307">
        <v>-20000000</v>
      </c>
    </row>
    <row r="3308" spans="1:4" x14ac:dyDescent="0.35">
      <c r="A3308" t="s">
        <v>2099</v>
      </c>
      <c r="B3308">
        <v>14998070</v>
      </c>
      <c r="C3308">
        <v>35000000</v>
      </c>
      <c r="D3308">
        <v>-20001930</v>
      </c>
    </row>
    <row r="3309" spans="1:4" x14ac:dyDescent="0.35">
      <c r="A3309" t="s">
        <v>2910</v>
      </c>
      <c r="B3309">
        <v>958319</v>
      </c>
      <c r="C3309">
        <v>21000000</v>
      </c>
      <c r="D3309">
        <v>-20041681</v>
      </c>
    </row>
    <row r="3310" spans="1:4" x14ac:dyDescent="0.35">
      <c r="A3310" t="s">
        <v>721</v>
      </c>
      <c r="B3310">
        <v>64933670</v>
      </c>
      <c r="C3310">
        <v>85000000</v>
      </c>
      <c r="D3310">
        <v>-20066330</v>
      </c>
    </row>
    <row r="3311" spans="1:4" x14ac:dyDescent="0.35">
      <c r="A3311" t="s">
        <v>2881</v>
      </c>
      <c r="B3311">
        <v>1796024</v>
      </c>
      <c r="C3311">
        <v>22000000</v>
      </c>
      <c r="D3311">
        <v>-20203976</v>
      </c>
    </row>
    <row r="3312" spans="1:4" x14ac:dyDescent="0.35">
      <c r="A3312" t="s">
        <v>310</v>
      </c>
      <c r="B3312">
        <v>79711678</v>
      </c>
      <c r="C3312">
        <v>100000000</v>
      </c>
      <c r="D3312">
        <v>-20288322</v>
      </c>
    </row>
    <row r="3313" spans="1:4" x14ac:dyDescent="0.35">
      <c r="A3313" t="s">
        <v>2822</v>
      </c>
      <c r="B3313">
        <v>2708188</v>
      </c>
      <c r="C3313">
        <v>23000000</v>
      </c>
      <c r="D3313">
        <v>-20291812</v>
      </c>
    </row>
    <row r="3314" spans="1:4" x14ac:dyDescent="0.35">
      <c r="A3314" t="s">
        <v>2100</v>
      </c>
      <c r="B3314">
        <v>14587732</v>
      </c>
      <c r="C3314">
        <v>35000000</v>
      </c>
      <c r="D3314">
        <v>-20412268</v>
      </c>
    </row>
    <row r="3315" spans="1:4" x14ac:dyDescent="0.35">
      <c r="A3315" t="s">
        <v>1679</v>
      </c>
      <c r="B3315">
        <v>24520892</v>
      </c>
      <c r="C3315">
        <v>45000000</v>
      </c>
      <c r="D3315">
        <v>-20479108</v>
      </c>
    </row>
    <row r="3316" spans="1:4" x14ac:dyDescent="0.35">
      <c r="A3316" t="s">
        <v>2412</v>
      </c>
      <c r="B3316">
        <v>480314</v>
      </c>
      <c r="C3316">
        <v>21000000</v>
      </c>
      <c r="D3316">
        <v>-20519686</v>
      </c>
    </row>
    <row r="3317" spans="1:4" x14ac:dyDescent="0.35">
      <c r="A3317" t="s">
        <v>3680</v>
      </c>
      <c r="B3317">
        <v>5459824</v>
      </c>
      <c r="C3317">
        <v>26000000</v>
      </c>
      <c r="D3317">
        <v>-20540176</v>
      </c>
    </row>
    <row r="3318" spans="1:4" x14ac:dyDescent="0.35">
      <c r="A3318" t="s">
        <v>825</v>
      </c>
      <c r="B3318">
        <v>19406406</v>
      </c>
      <c r="C3318">
        <v>40000000</v>
      </c>
      <c r="D3318">
        <v>-20593594</v>
      </c>
    </row>
    <row r="3319" spans="1:4" x14ac:dyDescent="0.35">
      <c r="A3319" t="s">
        <v>1630</v>
      </c>
      <c r="B3319">
        <v>24343673</v>
      </c>
      <c r="C3319">
        <v>45000000</v>
      </c>
      <c r="D3319">
        <v>-20656327</v>
      </c>
    </row>
    <row r="3320" spans="1:4" x14ac:dyDescent="0.35">
      <c r="A3320" t="s">
        <v>1630</v>
      </c>
      <c r="B3320">
        <v>24343673</v>
      </c>
      <c r="C3320">
        <v>45000000</v>
      </c>
      <c r="D3320">
        <v>-20656327</v>
      </c>
    </row>
    <row r="3321" spans="1:4" x14ac:dyDescent="0.35">
      <c r="A3321" t="s">
        <v>1942</v>
      </c>
      <c r="B3321">
        <v>17305211</v>
      </c>
      <c r="C3321">
        <v>38000000</v>
      </c>
      <c r="D3321">
        <v>-20694789</v>
      </c>
    </row>
    <row r="3322" spans="1:4" x14ac:dyDescent="0.35">
      <c r="A3322" t="s">
        <v>1315</v>
      </c>
      <c r="B3322">
        <v>34238611</v>
      </c>
      <c r="C3322">
        <v>55000000</v>
      </c>
      <c r="D3322">
        <v>-20761389</v>
      </c>
    </row>
    <row r="3323" spans="1:4" x14ac:dyDescent="0.35">
      <c r="A3323" t="s">
        <v>3024</v>
      </c>
      <c r="B3323">
        <v>19151864</v>
      </c>
      <c r="C3323">
        <v>40000000</v>
      </c>
      <c r="D3323">
        <v>-20848136</v>
      </c>
    </row>
    <row r="3324" spans="1:4" x14ac:dyDescent="0.35">
      <c r="A3324" t="s">
        <v>1504</v>
      </c>
      <c r="B3324">
        <v>19118247</v>
      </c>
      <c r="C3324">
        <v>40000000</v>
      </c>
      <c r="D3324">
        <v>-20881753</v>
      </c>
    </row>
    <row r="3325" spans="1:4" x14ac:dyDescent="0.35">
      <c r="A3325" t="s">
        <v>1316</v>
      </c>
      <c r="B3325">
        <v>34098563</v>
      </c>
      <c r="C3325">
        <v>55000000</v>
      </c>
      <c r="D3325">
        <v>-20901437</v>
      </c>
    </row>
    <row r="3326" spans="1:4" x14ac:dyDescent="0.35">
      <c r="A3326" t="s">
        <v>2563</v>
      </c>
      <c r="B3326">
        <v>1075288</v>
      </c>
      <c r="C3326">
        <v>22000000</v>
      </c>
      <c r="D3326">
        <v>-20924712</v>
      </c>
    </row>
    <row r="3327" spans="1:4" x14ac:dyDescent="0.35">
      <c r="A3327" t="s">
        <v>2732</v>
      </c>
      <c r="B3327">
        <v>4064333</v>
      </c>
      <c r="C3327">
        <v>25000000</v>
      </c>
      <c r="D3327">
        <v>-20935667</v>
      </c>
    </row>
    <row r="3328" spans="1:4" x14ac:dyDescent="0.35">
      <c r="A3328" t="s">
        <v>2874</v>
      </c>
      <c r="B3328">
        <v>1050445</v>
      </c>
      <c r="C3328">
        <v>22000000</v>
      </c>
      <c r="D3328">
        <v>-20949555</v>
      </c>
    </row>
    <row r="3329" spans="1:4" x14ac:dyDescent="0.35">
      <c r="A3329" t="s">
        <v>2909</v>
      </c>
      <c r="B3329">
        <v>15593</v>
      </c>
      <c r="C3329">
        <v>21000000</v>
      </c>
      <c r="D3329">
        <v>-20984407</v>
      </c>
    </row>
    <row r="3330" spans="1:4" x14ac:dyDescent="0.35">
      <c r="A3330" t="s">
        <v>2481</v>
      </c>
      <c r="B3330">
        <v>6998324</v>
      </c>
      <c r="C3330">
        <v>28000000</v>
      </c>
      <c r="D3330">
        <v>-21001676</v>
      </c>
    </row>
    <row r="3331" spans="1:4" x14ac:dyDescent="0.35">
      <c r="A3331" t="s">
        <v>607</v>
      </c>
      <c r="B3331">
        <v>43982842</v>
      </c>
      <c r="C3331">
        <v>65000000</v>
      </c>
      <c r="D3331">
        <v>-21017158</v>
      </c>
    </row>
    <row r="3332" spans="1:4" x14ac:dyDescent="0.35">
      <c r="A3332" t="s">
        <v>607</v>
      </c>
      <c r="B3332">
        <v>43982842</v>
      </c>
      <c r="C3332">
        <v>65000000</v>
      </c>
      <c r="D3332">
        <v>-21017158</v>
      </c>
    </row>
    <row r="3333" spans="1:4" x14ac:dyDescent="0.35">
      <c r="A3333" t="s">
        <v>1710</v>
      </c>
      <c r="B3333">
        <v>20915465</v>
      </c>
      <c r="C3333">
        <v>42000000</v>
      </c>
      <c r="D3333">
        <v>-21084535</v>
      </c>
    </row>
    <row r="3334" spans="1:4" x14ac:dyDescent="0.35">
      <c r="A3334" t="s">
        <v>1529</v>
      </c>
      <c r="B3334">
        <v>28837115</v>
      </c>
      <c r="C3334">
        <v>50000000</v>
      </c>
      <c r="D3334">
        <v>-21162885</v>
      </c>
    </row>
    <row r="3335" spans="1:4" x14ac:dyDescent="0.35">
      <c r="A3335" t="s">
        <v>1317</v>
      </c>
      <c r="B3335">
        <v>33828318</v>
      </c>
      <c r="C3335">
        <v>55000000</v>
      </c>
      <c r="D3335">
        <v>-21171682</v>
      </c>
    </row>
    <row r="3336" spans="1:4" x14ac:dyDescent="0.35">
      <c r="A3336" t="s">
        <v>490</v>
      </c>
      <c r="B3336">
        <v>98780042</v>
      </c>
      <c r="C3336">
        <v>120000000</v>
      </c>
      <c r="D3336">
        <v>-21219958</v>
      </c>
    </row>
    <row r="3337" spans="1:4" x14ac:dyDescent="0.35">
      <c r="A3337" t="s">
        <v>654</v>
      </c>
      <c r="B3337">
        <v>78616689</v>
      </c>
      <c r="C3337">
        <v>100000000</v>
      </c>
      <c r="D3337">
        <v>-21383311</v>
      </c>
    </row>
    <row r="3338" spans="1:4" x14ac:dyDescent="0.35">
      <c r="A3338" t="s">
        <v>661</v>
      </c>
      <c r="B3338">
        <v>68558662</v>
      </c>
      <c r="C3338">
        <v>90000000</v>
      </c>
      <c r="D3338">
        <v>-21441338</v>
      </c>
    </row>
    <row r="3339" spans="1:4" x14ac:dyDescent="0.35">
      <c r="A3339" t="s">
        <v>2395</v>
      </c>
      <c r="B3339">
        <v>8535575</v>
      </c>
      <c r="C3339">
        <v>30000000</v>
      </c>
      <c r="D3339">
        <v>-21464425</v>
      </c>
    </row>
    <row r="3340" spans="1:4" x14ac:dyDescent="0.35">
      <c r="A3340" t="s">
        <v>1064</v>
      </c>
      <c r="B3340">
        <v>43532294</v>
      </c>
      <c r="C3340">
        <v>65000000</v>
      </c>
      <c r="D3340">
        <v>-21467706</v>
      </c>
    </row>
    <row r="3341" spans="1:4" x14ac:dyDescent="0.35">
      <c r="A3341" t="s">
        <v>2407</v>
      </c>
      <c r="B3341">
        <v>3517797</v>
      </c>
      <c r="C3341">
        <v>25000000</v>
      </c>
      <c r="D3341">
        <v>-21482203</v>
      </c>
    </row>
    <row r="3342" spans="1:4" x14ac:dyDescent="0.35">
      <c r="A3342" t="s">
        <v>1319</v>
      </c>
      <c r="B3342">
        <v>33472850</v>
      </c>
      <c r="C3342">
        <v>55000000</v>
      </c>
      <c r="D3342">
        <v>-21527150</v>
      </c>
    </row>
    <row r="3343" spans="1:4" x14ac:dyDescent="0.35">
      <c r="A3343" t="s">
        <v>1893</v>
      </c>
      <c r="B3343">
        <v>18438149</v>
      </c>
      <c r="C3343">
        <v>40000000</v>
      </c>
      <c r="D3343">
        <v>-21561851</v>
      </c>
    </row>
    <row r="3344" spans="1:4" x14ac:dyDescent="0.35">
      <c r="A3344" t="s">
        <v>965</v>
      </c>
      <c r="B3344">
        <v>48430355</v>
      </c>
      <c r="C3344">
        <v>70000000</v>
      </c>
      <c r="D3344">
        <v>-21569645</v>
      </c>
    </row>
    <row r="3345" spans="1:4" x14ac:dyDescent="0.35">
      <c r="A3345" t="s">
        <v>730</v>
      </c>
      <c r="B3345">
        <v>13401683</v>
      </c>
      <c r="C3345">
        <v>35000000</v>
      </c>
      <c r="D3345">
        <v>-21598317</v>
      </c>
    </row>
    <row r="3346" spans="1:4" x14ac:dyDescent="0.35">
      <c r="A3346" t="s">
        <v>730</v>
      </c>
      <c r="B3346">
        <v>13401683</v>
      </c>
      <c r="C3346">
        <v>35000000</v>
      </c>
      <c r="D3346">
        <v>-21598317</v>
      </c>
    </row>
    <row r="3347" spans="1:4" x14ac:dyDescent="0.35">
      <c r="A3347" t="s">
        <v>1991</v>
      </c>
      <c r="B3347">
        <v>14378353</v>
      </c>
      <c r="C3347">
        <v>36000000</v>
      </c>
      <c r="D3347">
        <v>-21621647</v>
      </c>
    </row>
    <row r="3348" spans="1:4" x14ac:dyDescent="0.35">
      <c r="A3348" t="s">
        <v>2104</v>
      </c>
      <c r="B3348">
        <v>13264986</v>
      </c>
      <c r="C3348">
        <v>35000000</v>
      </c>
      <c r="D3348">
        <v>-21735014</v>
      </c>
    </row>
    <row r="3349" spans="1:4" x14ac:dyDescent="0.35">
      <c r="A3349" t="s">
        <v>700</v>
      </c>
      <c r="B3349">
        <v>63224849</v>
      </c>
      <c r="C3349">
        <v>85000000</v>
      </c>
      <c r="D3349">
        <v>-21775151</v>
      </c>
    </row>
    <row r="3350" spans="1:4" x14ac:dyDescent="0.35">
      <c r="A3350" t="s">
        <v>657</v>
      </c>
      <c r="B3350">
        <v>73209340</v>
      </c>
      <c r="C3350">
        <v>95000000</v>
      </c>
      <c r="D3350">
        <v>-21790660</v>
      </c>
    </row>
    <row r="3351" spans="1:4" x14ac:dyDescent="0.35">
      <c r="A3351" t="s">
        <v>1626</v>
      </c>
      <c r="B3351">
        <v>28133159</v>
      </c>
      <c r="C3351">
        <v>50000000</v>
      </c>
      <c r="D3351">
        <v>-21866841</v>
      </c>
    </row>
    <row r="3352" spans="1:4" x14ac:dyDescent="0.35">
      <c r="A3352" t="s">
        <v>3148</v>
      </c>
      <c r="B3352">
        <v>121972</v>
      </c>
      <c r="C3352">
        <v>22000000</v>
      </c>
      <c r="D3352">
        <v>-21878028</v>
      </c>
    </row>
    <row r="3353" spans="1:4" x14ac:dyDescent="0.35">
      <c r="A3353" t="s">
        <v>2144</v>
      </c>
      <c r="B3353">
        <v>13101142</v>
      </c>
      <c r="C3353">
        <v>35000000</v>
      </c>
      <c r="D3353">
        <v>-21898858</v>
      </c>
    </row>
    <row r="3354" spans="1:4" x14ac:dyDescent="0.35">
      <c r="A3354" t="s">
        <v>2735</v>
      </c>
      <c r="B3354">
        <v>3073392</v>
      </c>
      <c r="C3354">
        <v>25000000</v>
      </c>
      <c r="D3354">
        <v>-21926608</v>
      </c>
    </row>
    <row r="3355" spans="1:4" x14ac:dyDescent="0.35">
      <c r="A3355" t="s">
        <v>447</v>
      </c>
      <c r="B3355">
        <v>93050117</v>
      </c>
      <c r="C3355">
        <v>115000000</v>
      </c>
      <c r="D3355">
        <v>-21949883</v>
      </c>
    </row>
    <row r="3356" spans="1:4" x14ac:dyDescent="0.35">
      <c r="A3356" t="s">
        <v>2531</v>
      </c>
      <c r="B3356">
        <v>763044</v>
      </c>
      <c r="C3356">
        <v>23000000</v>
      </c>
      <c r="D3356">
        <v>-22236956</v>
      </c>
    </row>
    <row r="3357" spans="1:4" x14ac:dyDescent="0.35">
      <c r="A3357" t="s">
        <v>589</v>
      </c>
      <c r="B3357">
        <v>77679638</v>
      </c>
      <c r="C3357">
        <v>100000000</v>
      </c>
      <c r="D3357">
        <v>-22320362</v>
      </c>
    </row>
    <row r="3358" spans="1:4" x14ac:dyDescent="0.35">
      <c r="A3358" t="s">
        <v>1892</v>
      </c>
      <c r="B3358">
        <v>3675072</v>
      </c>
      <c r="C3358">
        <v>26000000</v>
      </c>
      <c r="D3358">
        <v>-22324928</v>
      </c>
    </row>
    <row r="3359" spans="1:4" x14ac:dyDescent="0.35">
      <c r="A3359" t="s">
        <v>1490</v>
      </c>
      <c r="B3359">
        <v>27667947</v>
      </c>
      <c r="C3359">
        <v>50000000</v>
      </c>
      <c r="D3359">
        <v>-22332053</v>
      </c>
    </row>
    <row r="3360" spans="1:4" x14ac:dyDescent="0.35">
      <c r="A3360" t="s">
        <v>1019</v>
      </c>
      <c r="B3360">
        <v>43568507</v>
      </c>
      <c r="C3360">
        <v>66000000</v>
      </c>
      <c r="D3360">
        <v>-22431493</v>
      </c>
    </row>
    <row r="3361" spans="1:4" x14ac:dyDescent="0.35">
      <c r="A3361" t="s">
        <v>2483</v>
      </c>
      <c r="B3361">
        <v>5532301</v>
      </c>
      <c r="C3361">
        <v>28000000</v>
      </c>
      <c r="D3361">
        <v>-22467699</v>
      </c>
    </row>
    <row r="3362" spans="1:4" x14ac:dyDescent="0.35">
      <c r="A3362" t="s">
        <v>357</v>
      </c>
      <c r="B3362">
        <v>107503316</v>
      </c>
      <c r="C3362">
        <v>130000000</v>
      </c>
      <c r="D3362">
        <v>-22496684</v>
      </c>
    </row>
    <row r="3363" spans="1:4" x14ac:dyDescent="0.35">
      <c r="A3363" t="s">
        <v>713</v>
      </c>
      <c r="B3363">
        <v>62494975</v>
      </c>
      <c r="C3363">
        <v>85000000</v>
      </c>
      <c r="D3363">
        <v>-22505025</v>
      </c>
    </row>
    <row r="3364" spans="1:4" x14ac:dyDescent="0.35">
      <c r="A3364" t="s">
        <v>249</v>
      </c>
      <c r="B3364">
        <v>127490802</v>
      </c>
      <c r="C3364">
        <v>150000000</v>
      </c>
      <c r="D3364">
        <v>-22509198</v>
      </c>
    </row>
    <row r="3365" spans="1:4" x14ac:dyDescent="0.35">
      <c r="A3365" t="s">
        <v>1188</v>
      </c>
      <c r="B3365">
        <v>37479778</v>
      </c>
      <c r="C3365">
        <v>60000000</v>
      </c>
      <c r="D3365">
        <v>-22520222</v>
      </c>
    </row>
    <row r="3366" spans="1:4" x14ac:dyDescent="0.35">
      <c r="A3366" t="s">
        <v>2529</v>
      </c>
      <c r="B3366">
        <v>4476235</v>
      </c>
      <c r="C3366">
        <v>27000000</v>
      </c>
      <c r="D3366">
        <v>-22523765</v>
      </c>
    </row>
    <row r="3367" spans="1:4" x14ac:dyDescent="0.35">
      <c r="A3367" t="s">
        <v>812</v>
      </c>
      <c r="B3367">
        <v>21471685</v>
      </c>
      <c r="C3367">
        <v>44000000</v>
      </c>
      <c r="D3367">
        <v>-22528315</v>
      </c>
    </row>
    <row r="3368" spans="1:4" x14ac:dyDescent="0.35">
      <c r="A3368" t="s">
        <v>912</v>
      </c>
      <c r="B3368">
        <v>47456450</v>
      </c>
      <c r="C3368">
        <v>70000000</v>
      </c>
      <c r="D3368">
        <v>-22543550</v>
      </c>
    </row>
    <row r="3369" spans="1:4" x14ac:dyDescent="0.35">
      <c r="A3369" t="s">
        <v>2447</v>
      </c>
      <c r="B3369">
        <v>7443007</v>
      </c>
      <c r="C3369">
        <v>30000000</v>
      </c>
      <c r="D3369">
        <v>-22556993</v>
      </c>
    </row>
    <row r="3370" spans="1:4" x14ac:dyDescent="0.35">
      <c r="A3370" t="s">
        <v>875</v>
      </c>
      <c r="B3370">
        <v>47379090</v>
      </c>
      <c r="C3370">
        <v>70000000</v>
      </c>
      <c r="D3370">
        <v>-22620910</v>
      </c>
    </row>
    <row r="3371" spans="1:4" x14ac:dyDescent="0.35">
      <c r="A3371" t="s">
        <v>1057</v>
      </c>
      <c r="B3371">
        <v>42345531</v>
      </c>
      <c r="C3371">
        <v>65000000</v>
      </c>
      <c r="D3371">
        <v>-22654469</v>
      </c>
    </row>
    <row r="3372" spans="1:4" x14ac:dyDescent="0.35">
      <c r="A3372" t="s">
        <v>1887</v>
      </c>
      <c r="B3372">
        <v>10326062</v>
      </c>
      <c r="C3372">
        <v>33000000</v>
      </c>
      <c r="D3372">
        <v>-22673938</v>
      </c>
    </row>
    <row r="3373" spans="1:4" x14ac:dyDescent="0.35">
      <c r="A3373" t="s">
        <v>2435</v>
      </c>
      <c r="B3373">
        <v>6301131</v>
      </c>
      <c r="C3373">
        <v>29000000</v>
      </c>
      <c r="D3373">
        <v>-22698869</v>
      </c>
    </row>
    <row r="3374" spans="1:4" x14ac:dyDescent="0.35">
      <c r="A3374" t="s">
        <v>2134</v>
      </c>
      <c r="B3374">
        <v>11227940</v>
      </c>
      <c r="C3374">
        <v>34000000</v>
      </c>
      <c r="D3374">
        <v>-22772060</v>
      </c>
    </row>
    <row r="3375" spans="1:4" x14ac:dyDescent="0.35">
      <c r="A3375" t="s">
        <v>553</v>
      </c>
      <c r="B3375">
        <v>77222184</v>
      </c>
      <c r="C3375">
        <v>100000000</v>
      </c>
      <c r="D3375">
        <v>-22777816</v>
      </c>
    </row>
    <row r="3376" spans="1:4" x14ac:dyDescent="0.35">
      <c r="A3376" t="s">
        <v>2527</v>
      </c>
      <c r="B3376">
        <v>5204007</v>
      </c>
      <c r="C3376">
        <v>28000000</v>
      </c>
      <c r="D3376">
        <v>-22795993</v>
      </c>
    </row>
    <row r="3377" spans="1:4" x14ac:dyDescent="0.35">
      <c r="A3377" t="s">
        <v>1491</v>
      </c>
      <c r="B3377">
        <v>27067160</v>
      </c>
      <c r="C3377">
        <v>50000000</v>
      </c>
      <c r="D3377">
        <v>-22932840</v>
      </c>
    </row>
    <row r="3378" spans="1:4" x14ac:dyDescent="0.35">
      <c r="A3378" t="s">
        <v>1989</v>
      </c>
      <c r="B3378">
        <v>13052741</v>
      </c>
      <c r="C3378">
        <v>36000000</v>
      </c>
      <c r="D3378">
        <v>-22947259</v>
      </c>
    </row>
    <row r="3379" spans="1:4" x14ac:dyDescent="0.35">
      <c r="A3379" t="s">
        <v>159</v>
      </c>
      <c r="B3379">
        <v>154985087</v>
      </c>
      <c r="C3379">
        <v>178000000</v>
      </c>
      <c r="D3379">
        <v>-23014913</v>
      </c>
    </row>
    <row r="3380" spans="1:4" x14ac:dyDescent="0.35">
      <c r="A3380" t="s">
        <v>2429</v>
      </c>
      <c r="B3380">
        <v>5899797</v>
      </c>
      <c r="C3380">
        <v>29000000</v>
      </c>
      <c r="D3380">
        <v>-23100203</v>
      </c>
    </row>
    <row r="3381" spans="1:4" x14ac:dyDescent="0.35">
      <c r="A3381" t="s">
        <v>3136</v>
      </c>
      <c r="B3381">
        <v>882710</v>
      </c>
      <c r="C3381">
        <v>24000000</v>
      </c>
      <c r="D3381">
        <v>-23117290</v>
      </c>
    </row>
    <row r="3382" spans="1:4" x14ac:dyDescent="0.35">
      <c r="A3382" t="s">
        <v>911</v>
      </c>
      <c r="B3382">
        <v>51814190</v>
      </c>
      <c r="C3382">
        <v>75000000</v>
      </c>
      <c r="D3382">
        <v>-23185810</v>
      </c>
    </row>
    <row r="3383" spans="1:4" x14ac:dyDescent="0.35">
      <c r="A3383" t="s">
        <v>795</v>
      </c>
      <c r="B3383">
        <v>56684819</v>
      </c>
      <c r="C3383">
        <v>80000000</v>
      </c>
      <c r="D3383">
        <v>-23315181</v>
      </c>
    </row>
    <row r="3384" spans="1:4" x14ac:dyDescent="0.35">
      <c r="A3384" t="s">
        <v>2141</v>
      </c>
      <c r="B3384">
        <v>10654581</v>
      </c>
      <c r="C3384">
        <v>34000000</v>
      </c>
      <c r="D3384">
        <v>-23345419</v>
      </c>
    </row>
    <row r="3385" spans="1:4" x14ac:dyDescent="0.35">
      <c r="A3385" t="s">
        <v>2141</v>
      </c>
      <c r="B3385">
        <v>10654581</v>
      </c>
      <c r="C3385">
        <v>34000000</v>
      </c>
      <c r="D3385">
        <v>-23345419</v>
      </c>
    </row>
    <row r="3386" spans="1:4" x14ac:dyDescent="0.35">
      <c r="A3386" t="s">
        <v>2116</v>
      </c>
      <c r="B3386">
        <v>11631245</v>
      </c>
      <c r="C3386">
        <v>35000000</v>
      </c>
      <c r="D3386">
        <v>-23368755</v>
      </c>
    </row>
    <row r="3387" spans="1:4" x14ac:dyDescent="0.35">
      <c r="A3387" t="s">
        <v>1726</v>
      </c>
      <c r="B3387">
        <v>18600911</v>
      </c>
      <c r="C3387">
        <v>42000000</v>
      </c>
      <c r="D3387">
        <v>-23399089</v>
      </c>
    </row>
    <row r="3388" spans="1:4" x14ac:dyDescent="0.35">
      <c r="A3388" t="s">
        <v>317</v>
      </c>
      <c r="B3388">
        <v>126597121</v>
      </c>
      <c r="C3388">
        <v>150000000</v>
      </c>
      <c r="D3388">
        <v>-23402879</v>
      </c>
    </row>
    <row r="3389" spans="1:4" x14ac:dyDescent="0.35">
      <c r="A3389" t="s">
        <v>2430</v>
      </c>
      <c r="B3389">
        <v>4554569</v>
      </c>
      <c r="C3389">
        <v>28000000</v>
      </c>
      <c r="D3389">
        <v>-23445431</v>
      </c>
    </row>
    <row r="3390" spans="1:4" x14ac:dyDescent="0.35">
      <c r="A3390" t="s">
        <v>2736</v>
      </c>
      <c r="B3390">
        <v>1550000</v>
      </c>
      <c r="C3390">
        <v>25000000</v>
      </c>
      <c r="D3390">
        <v>-23450000</v>
      </c>
    </row>
    <row r="3391" spans="1:4" x14ac:dyDescent="0.35">
      <c r="A3391" t="s">
        <v>1494</v>
      </c>
      <c r="B3391">
        <v>26536120</v>
      </c>
      <c r="C3391">
        <v>50000000</v>
      </c>
      <c r="D3391">
        <v>-23463880</v>
      </c>
    </row>
    <row r="3392" spans="1:4" x14ac:dyDescent="0.35">
      <c r="A3392" t="s">
        <v>2757</v>
      </c>
      <c r="B3392">
        <v>1512815</v>
      </c>
      <c r="C3392">
        <v>25000000</v>
      </c>
      <c r="D3392">
        <v>-23487185</v>
      </c>
    </row>
    <row r="3393" spans="1:4" x14ac:dyDescent="0.35">
      <c r="A3393" t="s">
        <v>1505</v>
      </c>
      <c r="B3393">
        <v>26442251</v>
      </c>
      <c r="C3393">
        <v>50000000</v>
      </c>
      <c r="D3393">
        <v>-23557749</v>
      </c>
    </row>
    <row r="3394" spans="1:4" x14ac:dyDescent="0.35">
      <c r="A3394" t="s">
        <v>2103</v>
      </c>
      <c r="B3394">
        <v>11405825</v>
      </c>
      <c r="C3394">
        <v>35000000</v>
      </c>
      <c r="D3394">
        <v>-23594175</v>
      </c>
    </row>
    <row r="3395" spans="1:4" x14ac:dyDescent="0.35">
      <c r="A3395" t="s">
        <v>1993</v>
      </c>
      <c r="B3395">
        <v>12339633</v>
      </c>
      <c r="C3395">
        <v>36000000</v>
      </c>
      <c r="D3395">
        <v>-23660367</v>
      </c>
    </row>
    <row r="3396" spans="1:4" x14ac:dyDescent="0.35">
      <c r="A3396" t="s">
        <v>2369</v>
      </c>
      <c r="B3396">
        <v>16323969</v>
      </c>
      <c r="C3396">
        <v>40000000</v>
      </c>
      <c r="D3396">
        <v>-23676031</v>
      </c>
    </row>
    <row r="3397" spans="1:4" x14ac:dyDescent="0.35">
      <c r="A3397" t="s">
        <v>1192</v>
      </c>
      <c r="B3397">
        <v>36279230</v>
      </c>
      <c r="C3397">
        <v>60000000</v>
      </c>
      <c r="D3397">
        <v>-23720770</v>
      </c>
    </row>
    <row r="3398" spans="1:4" x14ac:dyDescent="0.35">
      <c r="A3398" t="s">
        <v>1495</v>
      </c>
      <c r="B3398">
        <v>26199517</v>
      </c>
      <c r="C3398">
        <v>50000000</v>
      </c>
      <c r="D3398">
        <v>-23800483</v>
      </c>
    </row>
    <row r="3399" spans="1:4" x14ac:dyDescent="0.35">
      <c r="A3399" t="s">
        <v>2741</v>
      </c>
      <c r="B3399">
        <v>1186957</v>
      </c>
      <c r="C3399">
        <v>25000000</v>
      </c>
      <c r="D3399">
        <v>-23813043</v>
      </c>
    </row>
    <row r="3400" spans="1:4" x14ac:dyDescent="0.35">
      <c r="A3400" t="s">
        <v>399</v>
      </c>
      <c r="B3400">
        <v>101160529</v>
      </c>
      <c r="C3400">
        <v>125000000</v>
      </c>
      <c r="D3400">
        <v>-23839471</v>
      </c>
    </row>
    <row r="3401" spans="1:4" x14ac:dyDescent="0.35">
      <c r="A3401" t="s">
        <v>2530</v>
      </c>
      <c r="B3401">
        <v>1089365</v>
      </c>
      <c r="C3401">
        <v>25000000</v>
      </c>
      <c r="D3401">
        <v>-23910635</v>
      </c>
    </row>
    <row r="3402" spans="1:4" x14ac:dyDescent="0.35">
      <c r="A3402" t="s">
        <v>1321</v>
      </c>
      <c r="B3402">
        <v>31051126</v>
      </c>
      <c r="C3402">
        <v>55000000</v>
      </c>
      <c r="D3402">
        <v>-23948874</v>
      </c>
    </row>
    <row r="3403" spans="1:4" x14ac:dyDescent="0.35">
      <c r="A3403" t="s">
        <v>2791</v>
      </c>
      <c r="B3403">
        <v>42880</v>
      </c>
      <c r="C3403">
        <v>24000000</v>
      </c>
      <c r="D3403">
        <v>-23957120</v>
      </c>
    </row>
    <row r="3404" spans="1:4" x14ac:dyDescent="0.35">
      <c r="A3404" t="s">
        <v>1821</v>
      </c>
      <c r="B3404">
        <v>36037909</v>
      </c>
      <c r="C3404">
        <v>60000000</v>
      </c>
      <c r="D3404">
        <v>-23962091</v>
      </c>
    </row>
    <row r="3405" spans="1:4" x14ac:dyDescent="0.35">
      <c r="A3405" t="s">
        <v>2773</v>
      </c>
      <c r="B3405">
        <v>20218</v>
      </c>
      <c r="C3405">
        <v>24000000</v>
      </c>
      <c r="D3405">
        <v>-23979782</v>
      </c>
    </row>
    <row r="3406" spans="1:4" x14ac:dyDescent="0.35">
      <c r="A3406" t="s">
        <v>900</v>
      </c>
      <c r="B3406">
        <v>21009180</v>
      </c>
      <c r="C3406">
        <v>45000000</v>
      </c>
      <c r="D3406">
        <v>-23990820</v>
      </c>
    </row>
    <row r="3407" spans="1:4" x14ac:dyDescent="0.35">
      <c r="A3407" t="s">
        <v>2106</v>
      </c>
      <c r="B3407">
        <v>10991381</v>
      </c>
      <c r="C3407">
        <v>35000000</v>
      </c>
      <c r="D3407">
        <v>-24008619</v>
      </c>
    </row>
    <row r="3408" spans="1:4" x14ac:dyDescent="0.35">
      <c r="A3408" t="s">
        <v>1859</v>
      </c>
      <c r="B3408">
        <v>15962471</v>
      </c>
      <c r="C3408">
        <v>40000000</v>
      </c>
      <c r="D3408">
        <v>-24037529</v>
      </c>
    </row>
    <row r="3409" spans="1:4" x14ac:dyDescent="0.35">
      <c r="A3409" t="s">
        <v>2202</v>
      </c>
      <c r="B3409">
        <v>10956379</v>
      </c>
      <c r="C3409">
        <v>35000000</v>
      </c>
      <c r="D3409">
        <v>-24043621</v>
      </c>
    </row>
    <row r="3410" spans="1:4" x14ac:dyDescent="0.35">
      <c r="A3410" t="s">
        <v>1902</v>
      </c>
      <c r="B3410">
        <v>876671</v>
      </c>
      <c r="C3410">
        <v>25000000</v>
      </c>
      <c r="D3410">
        <v>-24123329</v>
      </c>
    </row>
    <row r="3411" spans="1:4" x14ac:dyDescent="0.35">
      <c r="A3411" t="s">
        <v>2738</v>
      </c>
      <c r="B3411">
        <v>871527</v>
      </c>
      <c r="C3411">
        <v>25000000</v>
      </c>
      <c r="D3411">
        <v>-24128473</v>
      </c>
    </row>
    <row r="3412" spans="1:4" x14ac:dyDescent="0.35">
      <c r="A3412" t="s">
        <v>2740</v>
      </c>
      <c r="B3412">
        <v>777423</v>
      </c>
      <c r="C3412">
        <v>25000000</v>
      </c>
      <c r="D3412">
        <v>-24222577</v>
      </c>
    </row>
    <row r="3413" spans="1:4" x14ac:dyDescent="0.35">
      <c r="A3413" t="s">
        <v>2485</v>
      </c>
      <c r="B3413">
        <v>2775593</v>
      </c>
      <c r="C3413">
        <v>27000000</v>
      </c>
      <c r="D3413">
        <v>-24224407</v>
      </c>
    </row>
    <row r="3414" spans="1:4" x14ac:dyDescent="0.35">
      <c r="A3414" t="s">
        <v>2752</v>
      </c>
      <c r="B3414">
        <v>717753</v>
      </c>
      <c r="C3414">
        <v>25000000</v>
      </c>
      <c r="D3414">
        <v>-24282247</v>
      </c>
    </row>
    <row r="3415" spans="1:4" x14ac:dyDescent="0.35">
      <c r="A3415" t="s">
        <v>566</v>
      </c>
      <c r="B3415">
        <v>55673333</v>
      </c>
      <c r="C3415">
        <v>80000000</v>
      </c>
      <c r="D3415">
        <v>-24326667</v>
      </c>
    </row>
    <row r="3416" spans="1:4" x14ac:dyDescent="0.35">
      <c r="A3416" t="s">
        <v>2112</v>
      </c>
      <c r="B3416">
        <v>10499968</v>
      </c>
      <c r="C3416">
        <v>35000000</v>
      </c>
      <c r="D3416">
        <v>-24500032</v>
      </c>
    </row>
    <row r="3417" spans="1:4" x14ac:dyDescent="0.35">
      <c r="A3417" t="s">
        <v>2112</v>
      </c>
      <c r="B3417">
        <v>10499968</v>
      </c>
      <c r="C3417">
        <v>35000000</v>
      </c>
      <c r="D3417">
        <v>-24500032</v>
      </c>
    </row>
    <row r="3418" spans="1:4" x14ac:dyDescent="0.35">
      <c r="A3418" t="s">
        <v>498</v>
      </c>
      <c r="B3418">
        <v>85463309</v>
      </c>
      <c r="C3418">
        <v>110000000</v>
      </c>
      <c r="D3418">
        <v>-24536691</v>
      </c>
    </row>
    <row r="3419" spans="1:4" x14ac:dyDescent="0.35">
      <c r="A3419" t="s">
        <v>1496</v>
      </c>
      <c r="B3419">
        <v>25450527</v>
      </c>
      <c r="C3419">
        <v>50000000</v>
      </c>
      <c r="D3419">
        <v>-24549473</v>
      </c>
    </row>
    <row r="3420" spans="1:4" x14ac:dyDescent="0.35">
      <c r="A3420" t="s">
        <v>1498</v>
      </c>
      <c r="B3420">
        <v>25407250</v>
      </c>
      <c r="C3420">
        <v>50000000</v>
      </c>
      <c r="D3420">
        <v>-24592750</v>
      </c>
    </row>
    <row r="3421" spans="1:4" x14ac:dyDescent="0.35">
      <c r="A3421" t="s">
        <v>1636</v>
      </c>
      <c r="B3421">
        <v>20400913</v>
      </c>
      <c r="C3421">
        <v>45000000</v>
      </c>
      <c r="D3421">
        <v>-24599087</v>
      </c>
    </row>
    <row r="3422" spans="1:4" x14ac:dyDescent="0.35">
      <c r="A3422" t="s">
        <v>622</v>
      </c>
      <c r="B3422">
        <v>67344392</v>
      </c>
      <c r="C3422">
        <v>92000000</v>
      </c>
      <c r="D3422">
        <v>-24655608</v>
      </c>
    </row>
    <row r="3423" spans="1:4" x14ac:dyDescent="0.35">
      <c r="A3423" t="s">
        <v>3088</v>
      </c>
      <c r="B3423">
        <v>8326035</v>
      </c>
      <c r="C3423">
        <v>33000000</v>
      </c>
      <c r="D3423">
        <v>-24673965</v>
      </c>
    </row>
    <row r="3424" spans="1:4" x14ac:dyDescent="0.35">
      <c r="A3424" t="s">
        <v>1857</v>
      </c>
      <c r="B3424">
        <v>20302961</v>
      </c>
      <c r="C3424">
        <v>45000000</v>
      </c>
      <c r="D3424">
        <v>-24697039</v>
      </c>
    </row>
    <row r="3425" spans="1:4" x14ac:dyDescent="0.35">
      <c r="A3425" t="s">
        <v>2401</v>
      </c>
      <c r="B3425">
        <v>5300000</v>
      </c>
      <c r="C3425">
        <v>30000000</v>
      </c>
      <c r="D3425">
        <v>-24700000</v>
      </c>
    </row>
    <row r="3426" spans="1:4" x14ac:dyDescent="0.35">
      <c r="A3426" t="s">
        <v>1654</v>
      </c>
      <c r="B3426">
        <v>15279680</v>
      </c>
      <c r="C3426">
        <v>40000000</v>
      </c>
      <c r="D3426">
        <v>-24720320</v>
      </c>
    </row>
    <row r="3427" spans="1:4" x14ac:dyDescent="0.35">
      <c r="A3427" t="s">
        <v>2107</v>
      </c>
      <c r="B3427">
        <v>10268846</v>
      </c>
      <c r="C3427">
        <v>35000000</v>
      </c>
      <c r="D3427">
        <v>-24731154</v>
      </c>
    </row>
    <row r="3428" spans="1:4" x14ac:dyDescent="0.35">
      <c r="A3428" t="s">
        <v>2581</v>
      </c>
      <c r="B3428">
        <v>3254172</v>
      </c>
      <c r="C3428">
        <v>28000000</v>
      </c>
      <c r="D3428">
        <v>-24745828</v>
      </c>
    </row>
    <row r="3429" spans="1:4" x14ac:dyDescent="0.35">
      <c r="A3429" t="s">
        <v>1247</v>
      </c>
      <c r="B3429">
        <v>35231365</v>
      </c>
      <c r="C3429">
        <v>60000000</v>
      </c>
      <c r="D3429">
        <v>-24768635</v>
      </c>
    </row>
    <row r="3430" spans="1:4" x14ac:dyDescent="0.35">
      <c r="A3430" t="s">
        <v>2130</v>
      </c>
      <c r="B3430">
        <v>10214013</v>
      </c>
      <c r="C3430">
        <v>35000000</v>
      </c>
      <c r="D3430">
        <v>-24785987</v>
      </c>
    </row>
    <row r="3431" spans="1:4" x14ac:dyDescent="0.35">
      <c r="A3431" t="s">
        <v>2746</v>
      </c>
      <c r="B3431">
        <v>183662</v>
      </c>
      <c r="C3431">
        <v>25000000</v>
      </c>
      <c r="D3431">
        <v>-24816338</v>
      </c>
    </row>
    <row r="3432" spans="1:4" x14ac:dyDescent="0.35">
      <c r="A3432" t="s">
        <v>194</v>
      </c>
      <c r="B3432">
        <v>150167630</v>
      </c>
      <c r="C3432">
        <v>175000000</v>
      </c>
      <c r="D3432">
        <v>-24832370</v>
      </c>
    </row>
    <row r="3433" spans="1:4" x14ac:dyDescent="0.35">
      <c r="A3433" t="s">
        <v>2132</v>
      </c>
      <c r="B3433">
        <v>10139254</v>
      </c>
      <c r="C3433">
        <v>35000000</v>
      </c>
      <c r="D3433">
        <v>-24860746</v>
      </c>
    </row>
    <row r="3434" spans="1:4" x14ac:dyDescent="0.35">
      <c r="A3434" t="s">
        <v>2117</v>
      </c>
      <c r="B3434">
        <v>10137502</v>
      </c>
      <c r="C3434">
        <v>35000000</v>
      </c>
      <c r="D3434">
        <v>-24862498</v>
      </c>
    </row>
    <row r="3435" spans="1:4" x14ac:dyDescent="0.35">
      <c r="A3435" t="s">
        <v>2747</v>
      </c>
      <c r="B3435">
        <v>134904</v>
      </c>
      <c r="C3435">
        <v>25000000</v>
      </c>
      <c r="D3435">
        <v>-24865096</v>
      </c>
    </row>
    <row r="3436" spans="1:4" x14ac:dyDescent="0.35">
      <c r="A3436" t="s">
        <v>2750</v>
      </c>
      <c r="B3436">
        <v>129115</v>
      </c>
      <c r="C3436">
        <v>25000000</v>
      </c>
      <c r="D3436">
        <v>-24870885</v>
      </c>
    </row>
    <row r="3437" spans="1:4" x14ac:dyDescent="0.35">
      <c r="A3437" t="s">
        <v>991</v>
      </c>
      <c r="B3437">
        <v>25121291</v>
      </c>
      <c r="C3437">
        <v>50000000</v>
      </c>
      <c r="D3437">
        <v>-24878709</v>
      </c>
    </row>
    <row r="3438" spans="1:4" x14ac:dyDescent="0.35">
      <c r="A3438" t="s">
        <v>1637</v>
      </c>
      <c r="B3438">
        <v>20101861</v>
      </c>
      <c r="C3438">
        <v>45000000</v>
      </c>
      <c r="D3438">
        <v>-24898139</v>
      </c>
    </row>
    <row r="3439" spans="1:4" x14ac:dyDescent="0.35">
      <c r="A3439" t="s">
        <v>1198</v>
      </c>
      <c r="B3439">
        <v>35096190</v>
      </c>
      <c r="C3439">
        <v>60000000</v>
      </c>
      <c r="D3439">
        <v>-24903810</v>
      </c>
    </row>
    <row r="3440" spans="1:4" x14ac:dyDescent="0.35">
      <c r="A3440" t="s">
        <v>1906</v>
      </c>
      <c r="B3440">
        <v>77231</v>
      </c>
      <c r="C3440">
        <v>25000000</v>
      </c>
      <c r="D3440">
        <v>-24922769</v>
      </c>
    </row>
    <row r="3441" spans="1:4" x14ac:dyDescent="0.35">
      <c r="A3441" t="s">
        <v>2110</v>
      </c>
      <c r="B3441">
        <v>10076136</v>
      </c>
      <c r="C3441">
        <v>35000000</v>
      </c>
      <c r="D3441">
        <v>-24923864</v>
      </c>
    </row>
    <row r="3442" spans="1:4" x14ac:dyDescent="0.35">
      <c r="A3442" t="s">
        <v>2726</v>
      </c>
      <c r="B3442">
        <v>56692</v>
      </c>
      <c r="C3442">
        <v>25000000</v>
      </c>
      <c r="D3442">
        <v>-24943308</v>
      </c>
    </row>
    <row r="3443" spans="1:4" x14ac:dyDescent="0.35">
      <c r="A3443" t="s">
        <v>551</v>
      </c>
      <c r="B3443">
        <v>75030163</v>
      </c>
      <c r="C3443">
        <v>100000000</v>
      </c>
      <c r="D3443">
        <v>-24969837</v>
      </c>
    </row>
    <row r="3444" spans="1:4" x14ac:dyDescent="0.35">
      <c r="A3444" t="s">
        <v>3628</v>
      </c>
      <c r="B3444">
        <v>22723</v>
      </c>
      <c r="C3444">
        <v>25000000</v>
      </c>
      <c r="D3444">
        <v>-24977277</v>
      </c>
    </row>
    <row r="3445" spans="1:4" x14ac:dyDescent="0.35">
      <c r="A3445" t="s">
        <v>5516</v>
      </c>
      <c r="B3445">
        <v>9910</v>
      </c>
      <c r="C3445">
        <v>25000000</v>
      </c>
      <c r="D3445">
        <v>-24990090</v>
      </c>
    </row>
    <row r="3446" spans="1:4" x14ac:dyDescent="0.35">
      <c r="A3446" t="s">
        <v>2807</v>
      </c>
      <c r="B3446">
        <v>4756</v>
      </c>
      <c r="C3446">
        <v>25000000</v>
      </c>
      <c r="D3446">
        <v>-24995244</v>
      </c>
    </row>
    <row r="3447" spans="1:4" x14ac:dyDescent="0.35">
      <c r="A3447" t="s">
        <v>1862</v>
      </c>
      <c r="B3447">
        <v>14967182</v>
      </c>
      <c r="C3447">
        <v>40000000</v>
      </c>
      <c r="D3447">
        <v>-25032818</v>
      </c>
    </row>
    <row r="3448" spans="1:4" x14ac:dyDescent="0.35">
      <c r="A3448" t="s">
        <v>1860</v>
      </c>
      <c r="B3448">
        <v>14942422</v>
      </c>
      <c r="C3448">
        <v>40000000</v>
      </c>
      <c r="D3448">
        <v>-25057578</v>
      </c>
    </row>
    <row r="3449" spans="1:4" x14ac:dyDescent="0.35">
      <c r="A3449" t="s">
        <v>1641</v>
      </c>
      <c r="B3449">
        <v>19719930</v>
      </c>
      <c r="C3449">
        <v>45000000</v>
      </c>
      <c r="D3449">
        <v>-25280070</v>
      </c>
    </row>
    <row r="3450" spans="1:4" x14ac:dyDescent="0.35">
      <c r="A3450" t="s">
        <v>663</v>
      </c>
      <c r="B3450">
        <v>64685359</v>
      </c>
      <c r="C3450">
        <v>90000000</v>
      </c>
      <c r="D3450">
        <v>-25314641</v>
      </c>
    </row>
    <row r="3451" spans="1:4" x14ac:dyDescent="0.35">
      <c r="A3451" t="s">
        <v>2647</v>
      </c>
      <c r="B3451">
        <v>41229</v>
      </c>
      <c r="C3451">
        <v>25500000</v>
      </c>
      <c r="D3451">
        <v>-25458771</v>
      </c>
    </row>
    <row r="3452" spans="1:4" x14ac:dyDescent="0.35">
      <c r="A3452" t="s">
        <v>2513</v>
      </c>
      <c r="B3452">
        <v>4463292</v>
      </c>
      <c r="C3452">
        <v>30000000</v>
      </c>
      <c r="D3452">
        <v>-25536708</v>
      </c>
    </row>
    <row r="3453" spans="1:4" x14ac:dyDescent="0.35">
      <c r="A3453" t="s">
        <v>1868</v>
      </c>
      <c r="B3453">
        <v>14448589</v>
      </c>
      <c r="C3453">
        <v>40000000</v>
      </c>
      <c r="D3453">
        <v>-25551411</v>
      </c>
    </row>
    <row r="3454" spans="1:4" x14ac:dyDescent="0.35">
      <c r="A3454" t="s">
        <v>1643</v>
      </c>
      <c r="B3454">
        <v>19377727</v>
      </c>
      <c r="C3454">
        <v>45000000</v>
      </c>
      <c r="D3454">
        <v>-25622273</v>
      </c>
    </row>
    <row r="3455" spans="1:4" x14ac:dyDescent="0.35">
      <c r="A3455" t="s">
        <v>1869</v>
      </c>
      <c r="B3455">
        <v>14358033</v>
      </c>
      <c r="C3455">
        <v>40000000</v>
      </c>
      <c r="D3455">
        <v>-25641967</v>
      </c>
    </row>
    <row r="3456" spans="1:4" x14ac:dyDescent="0.35">
      <c r="A3456" t="s">
        <v>2203</v>
      </c>
      <c r="B3456">
        <v>4357000</v>
      </c>
      <c r="C3456">
        <v>30000000</v>
      </c>
      <c r="D3456">
        <v>-25643000</v>
      </c>
    </row>
    <row r="3457" spans="1:4" x14ac:dyDescent="0.35">
      <c r="A3457" t="s">
        <v>1719</v>
      </c>
      <c r="B3457">
        <v>1260917</v>
      </c>
      <c r="C3457">
        <v>27000000</v>
      </c>
      <c r="D3457">
        <v>-25739083</v>
      </c>
    </row>
    <row r="3458" spans="1:4" x14ac:dyDescent="0.35">
      <c r="A3458" t="s">
        <v>2557</v>
      </c>
      <c r="B3458">
        <v>16252765</v>
      </c>
      <c r="C3458">
        <v>42000000</v>
      </c>
      <c r="D3458">
        <v>-25747235</v>
      </c>
    </row>
    <row r="3459" spans="1:4" x14ac:dyDescent="0.35">
      <c r="A3459" t="s">
        <v>1711</v>
      </c>
      <c r="B3459">
        <v>24127895</v>
      </c>
      <c r="C3459">
        <v>50000000</v>
      </c>
      <c r="D3459">
        <v>-25872105</v>
      </c>
    </row>
    <row r="3460" spans="1:4" x14ac:dyDescent="0.35">
      <c r="A3460" t="s">
        <v>337</v>
      </c>
      <c r="B3460">
        <v>118099659</v>
      </c>
      <c r="C3460">
        <v>144000000</v>
      </c>
      <c r="D3460">
        <v>-25900341</v>
      </c>
    </row>
    <row r="3461" spans="1:4" x14ac:dyDescent="0.35">
      <c r="A3461" t="s">
        <v>337</v>
      </c>
      <c r="B3461">
        <v>118099659</v>
      </c>
      <c r="C3461">
        <v>144000000</v>
      </c>
      <c r="D3461">
        <v>-25900341</v>
      </c>
    </row>
    <row r="3462" spans="1:4" x14ac:dyDescent="0.35">
      <c r="A3462" t="s">
        <v>1063</v>
      </c>
      <c r="B3462">
        <v>37023395</v>
      </c>
      <c r="C3462">
        <v>63000000</v>
      </c>
      <c r="D3462">
        <v>-25976605</v>
      </c>
    </row>
    <row r="3463" spans="1:4" x14ac:dyDescent="0.35">
      <c r="A3463" t="s">
        <v>1501</v>
      </c>
      <c r="B3463">
        <v>24006726</v>
      </c>
      <c r="C3463">
        <v>50000000</v>
      </c>
      <c r="D3463">
        <v>-25993274</v>
      </c>
    </row>
    <row r="3464" spans="1:4" x14ac:dyDescent="0.35">
      <c r="A3464" t="s">
        <v>1864</v>
      </c>
      <c r="B3464">
        <v>18996755</v>
      </c>
      <c r="C3464">
        <v>45000000</v>
      </c>
      <c r="D3464">
        <v>-26003245</v>
      </c>
    </row>
    <row r="3465" spans="1:4" x14ac:dyDescent="0.35">
      <c r="A3465" t="s">
        <v>1056</v>
      </c>
      <c r="B3465">
        <v>38966057</v>
      </c>
      <c r="C3465">
        <v>65000000</v>
      </c>
      <c r="D3465">
        <v>-26033943</v>
      </c>
    </row>
    <row r="3466" spans="1:4" x14ac:dyDescent="0.35">
      <c r="A3466" t="s">
        <v>2414</v>
      </c>
      <c r="B3466">
        <v>3904982</v>
      </c>
      <c r="C3466">
        <v>30000000</v>
      </c>
      <c r="D3466">
        <v>-26095018</v>
      </c>
    </row>
    <row r="3467" spans="1:4" x14ac:dyDescent="0.35">
      <c r="A3467" t="s">
        <v>1880</v>
      </c>
      <c r="B3467">
        <v>13838130</v>
      </c>
      <c r="C3467">
        <v>40000000</v>
      </c>
      <c r="D3467">
        <v>-26161870</v>
      </c>
    </row>
    <row r="3468" spans="1:4" x14ac:dyDescent="0.35">
      <c r="A3468" t="s">
        <v>1095</v>
      </c>
      <c r="B3468">
        <v>15738632</v>
      </c>
      <c r="C3468">
        <v>42000000</v>
      </c>
      <c r="D3468">
        <v>-26261368</v>
      </c>
    </row>
    <row r="3469" spans="1:4" x14ac:dyDescent="0.35">
      <c r="A3469" t="s">
        <v>678</v>
      </c>
      <c r="B3469">
        <v>61644321</v>
      </c>
      <c r="C3469">
        <v>88000000</v>
      </c>
      <c r="D3469">
        <v>-26355679</v>
      </c>
    </row>
    <row r="3470" spans="1:4" x14ac:dyDescent="0.35">
      <c r="A3470" t="s">
        <v>877</v>
      </c>
      <c r="B3470">
        <v>43426961</v>
      </c>
      <c r="C3470">
        <v>70000000</v>
      </c>
      <c r="D3470">
        <v>-26573039</v>
      </c>
    </row>
    <row r="3471" spans="1:4" x14ac:dyDescent="0.35">
      <c r="A3471" t="s">
        <v>1877</v>
      </c>
      <c r="B3471">
        <v>13376506</v>
      </c>
      <c r="C3471">
        <v>40000000</v>
      </c>
      <c r="D3471">
        <v>-26623494</v>
      </c>
    </row>
    <row r="3472" spans="1:4" x14ac:dyDescent="0.35">
      <c r="A3472" t="s">
        <v>2145</v>
      </c>
      <c r="B3472">
        <v>8324748</v>
      </c>
      <c r="C3472">
        <v>35000000</v>
      </c>
      <c r="D3472">
        <v>-26675252</v>
      </c>
    </row>
    <row r="3473" spans="1:4" x14ac:dyDescent="0.35">
      <c r="A3473" t="s">
        <v>1250</v>
      </c>
      <c r="B3473">
        <v>31199215</v>
      </c>
      <c r="C3473">
        <v>58000000</v>
      </c>
      <c r="D3473">
        <v>-26800785</v>
      </c>
    </row>
    <row r="3474" spans="1:4" x14ac:dyDescent="0.35">
      <c r="A3474" t="s">
        <v>2408</v>
      </c>
      <c r="B3474">
        <v>2975649</v>
      </c>
      <c r="C3474">
        <v>30000000</v>
      </c>
      <c r="D3474">
        <v>-27024351</v>
      </c>
    </row>
    <row r="3475" spans="1:4" x14ac:dyDescent="0.35">
      <c r="A3475" t="s">
        <v>2115</v>
      </c>
      <c r="B3475">
        <v>7948159</v>
      </c>
      <c r="C3475">
        <v>35000000</v>
      </c>
      <c r="D3475">
        <v>-27051841</v>
      </c>
    </row>
    <row r="3476" spans="1:4" x14ac:dyDescent="0.35">
      <c r="A3476" t="s">
        <v>1204</v>
      </c>
      <c r="B3476">
        <v>32940507</v>
      </c>
      <c r="C3476">
        <v>60000000</v>
      </c>
      <c r="D3476">
        <v>-27059493</v>
      </c>
    </row>
    <row r="3477" spans="1:4" x14ac:dyDescent="0.35">
      <c r="A3477" t="s">
        <v>1204</v>
      </c>
      <c r="B3477">
        <v>32940507</v>
      </c>
      <c r="C3477">
        <v>60000000</v>
      </c>
      <c r="D3477">
        <v>-27059493</v>
      </c>
    </row>
    <row r="3478" spans="1:4" x14ac:dyDescent="0.35">
      <c r="A3478" t="s">
        <v>1903</v>
      </c>
      <c r="B3478">
        <v>2869369</v>
      </c>
      <c r="C3478">
        <v>30000000</v>
      </c>
      <c r="D3478">
        <v>-27130631</v>
      </c>
    </row>
    <row r="3479" spans="1:4" x14ac:dyDescent="0.35">
      <c r="A3479" t="s">
        <v>1174</v>
      </c>
      <c r="B3479">
        <v>47748610</v>
      </c>
      <c r="C3479">
        <v>75000000</v>
      </c>
      <c r="D3479">
        <v>-27251390</v>
      </c>
    </row>
    <row r="3480" spans="1:4" x14ac:dyDescent="0.35">
      <c r="A3480" t="s">
        <v>2789</v>
      </c>
      <c r="B3480">
        <v>669276</v>
      </c>
      <c r="C3480">
        <v>28000000</v>
      </c>
      <c r="D3480">
        <v>-27330724</v>
      </c>
    </row>
    <row r="3481" spans="1:4" x14ac:dyDescent="0.35">
      <c r="A3481" t="s">
        <v>569</v>
      </c>
      <c r="B3481">
        <v>72660029</v>
      </c>
      <c r="C3481">
        <v>100000000</v>
      </c>
      <c r="D3481">
        <v>-27339971</v>
      </c>
    </row>
    <row r="3482" spans="1:4" x14ac:dyDescent="0.35">
      <c r="A3482" t="s">
        <v>569</v>
      </c>
      <c r="B3482">
        <v>72660029</v>
      </c>
      <c r="C3482">
        <v>100000000</v>
      </c>
      <c r="D3482">
        <v>-27339971</v>
      </c>
    </row>
    <row r="3483" spans="1:4" x14ac:dyDescent="0.35">
      <c r="A3483" t="s">
        <v>2143</v>
      </c>
      <c r="B3483">
        <v>6543194</v>
      </c>
      <c r="C3483">
        <v>34000000</v>
      </c>
      <c r="D3483">
        <v>-27456806</v>
      </c>
    </row>
    <row r="3484" spans="1:4" x14ac:dyDescent="0.35">
      <c r="A3484" t="s">
        <v>1207</v>
      </c>
      <c r="B3484">
        <v>32522352</v>
      </c>
      <c r="C3484">
        <v>60000000</v>
      </c>
      <c r="D3484">
        <v>-27477648</v>
      </c>
    </row>
    <row r="3485" spans="1:4" x14ac:dyDescent="0.35">
      <c r="A3485" t="s">
        <v>1215</v>
      </c>
      <c r="B3485">
        <v>22518325</v>
      </c>
      <c r="C3485">
        <v>50000000</v>
      </c>
      <c r="D3485">
        <v>-27481675</v>
      </c>
    </row>
    <row r="3486" spans="1:4" x14ac:dyDescent="0.35">
      <c r="A3486" t="s">
        <v>2120</v>
      </c>
      <c r="B3486">
        <v>7458269</v>
      </c>
      <c r="C3486">
        <v>35000000</v>
      </c>
      <c r="D3486">
        <v>-27541731</v>
      </c>
    </row>
    <row r="3487" spans="1:4" x14ac:dyDescent="0.35">
      <c r="A3487" t="s">
        <v>1645</v>
      </c>
      <c r="B3487">
        <v>17300889</v>
      </c>
      <c r="C3487">
        <v>45000000</v>
      </c>
      <c r="D3487">
        <v>-27699111</v>
      </c>
    </row>
    <row r="3488" spans="1:4" x14ac:dyDescent="0.35">
      <c r="A3488" t="s">
        <v>1946</v>
      </c>
      <c r="B3488">
        <v>10300000</v>
      </c>
      <c r="C3488">
        <v>38000000</v>
      </c>
      <c r="D3488">
        <v>-27700000</v>
      </c>
    </row>
    <row r="3489" spans="1:4" x14ac:dyDescent="0.35">
      <c r="A3489" t="s">
        <v>944</v>
      </c>
      <c r="B3489">
        <v>42272747</v>
      </c>
      <c r="C3489">
        <v>70000000</v>
      </c>
      <c r="D3489">
        <v>-27727253</v>
      </c>
    </row>
    <row r="3490" spans="1:4" x14ac:dyDescent="0.35">
      <c r="A3490" t="s">
        <v>1194</v>
      </c>
      <c r="B3490">
        <v>42194060</v>
      </c>
      <c r="C3490">
        <v>70000000</v>
      </c>
      <c r="D3490">
        <v>-27805940</v>
      </c>
    </row>
    <row r="3491" spans="1:4" x14ac:dyDescent="0.35">
      <c r="A3491" t="s">
        <v>3062</v>
      </c>
      <c r="B3491">
        <v>12181484</v>
      </c>
      <c r="C3491">
        <v>40000000</v>
      </c>
      <c r="D3491">
        <v>-27818516</v>
      </c>
    </row>
    <row r="3492" spans="1:4" x14ac:dyDescent="0.35">
      <c r="A3492" t="s">
        <v>1201</v>
      </c>
      <c r="B3492">
        <v>32122249</v>
      </c>
      <c r="C3492">
        <v>60000000</v>
      </c>
      <c r="D3492">
        <v>-27877751</v>
      </c>
    </row>
    <row r="3493" spans="1:4" x14ac:dyDescent="0.35">
      <c r="A3493" t="s">
        <v>1361</v>
      </c>
      <c r="B3493">
        <v>25031037</v>
      </c>
      <c r="C3493">
        <v>53000000</v>
      </c>
      <c r="D3493">
        <v>-27968963</v>
      </c>
    </row>
    <row r="3494" spans="1:4" x14ac:dyDescent="0.35">
      <c r="A3494" t="s">
        <v>712</v>
      </c>
      <c r="B3494">
        <v>57010853</v>
      </c>
      <c r="C3494">
        <v>85000000</v>
      </c>
      <c r="D3494">
        <v>-27989147</v>
      </c>
    </row>
    <row r="3495" spans="1:4" x14ac:dyDescent="0.35">
      <c r="A3495" t="s">
        <v>879</v>
      </c>
      <c r="B3495">
        <v>47000485</v>
      </c>
      <c r="C3495">
        <v>75000000</v>
      </c>
      <c r="D3495">
        <v>-27999515</v>
      </c>
    </row>
    <row r="3496" spans="1:4" x14ac:dyDescent="0.35">
      <c r="A3496" t="s">
        <v>2700</v>
      </c>
      <c r="B3496">
        <v>1865774</v>
      </c>
      <c r="C3496">
        <v>30000000</v>
      </c>
      <c r="D3496">
        <v>-28134226</v>
      </c>
    </row>
    <row r="3497" spans="1:4" x14ac:dyDescent="0.35">
      <c r="A3497" t="s">
        <v>2913</v>
      </c>
      <c r="B3497">
        <v>2840417</v>
      </c>
      <c r="C3497">
        <v>31000000</v>
      </c>
      <c r="D3497">
        <v>-28159583</v>
      </c>
    </row>
    <row r="3498" spans="1:4" x14ac:dyDescent="0.35">
      <c r="A3498" t="s">
        <v>1191</v>
      </c>
      <c r="B3498">
        <v>36830057</v>
      </c>
      <c r="C3498">
        <v>65000000</v>
      </c>
      <c r="D3498">
        <v>-28169943</v>
      </c>
    </row>
    <row r="3499" spans="1:4" x14ac:dyDescent="0.35">
      <c r="A3499" t="s">
        <v>1205</v>
      </c>
      <c r="B3499">
        <v>31670931</v>
      </c>
      <c r="C3499">
        <v>60000000</v>
      </c>
      <c r="D3499">
        <v>-28329069</v>
      </c>
    </row>
    <row r="3500" spans="1:4" x14ac:dyDescent="0.35">
      <c r="A3500" t="s">
        <v>1512</v>
      </c>
      <c r="B3500">
        <v>21557240</v>
      </c>
      <c r="C3500">
        <v>49900000</v>
      </c>
      <c r="D3500">
        <v>-28342760</v>
      </c>
    </row>
    <row r="3501" spans="1:4" x14ac:dyDescent="0.35">
      <c r="A3501" t="s">
        <v>2126</v>
      </c>
      <c r="B3501">
        <v>6592103</v>
      </c>
      <c r="C3501">
        <v>35000000</v>
      </c>
      <c r="D3501">
        <v>-28407897</v>
      </c>
    </row>
    <row r="3502" spans="1:4" x14ac:dyDescent="0.35">
      <c r="A3502" t="s">
        <v>1251</v>
      </c>
      <c r="B3502">
        <v>29580087</v>
      </c>
      <c r="C3502">
        <v>58000000</v>
      </c>
      <c r="D3502">
        <v>-28419913</v>
      </c>
    </row>
    <row r="3503" spans="1:4" x14ac:dyDescent="0.35">
      <c r="A3503" t="s">
        <v>2206</v>
      </c>
      <c r="B3503">
        <v>3562749</v>
      </c>
      <c r="C3503">
        <v>32000000</v>
      </c>
      <c r="D3503">
        <v>-28437251</v>
      </c>
    </row>
    <row r="3504" spans="1:4" x14ac:dyDescent="0.35">
      <c r="A3504" t="s">
        <v>723</v>
      </c>
      <c r="B3504">
        <v>31494270</v>
      </c>
      <c r="C3504">
        <v>60000000</v>
      </c>
      <c r="D3504">
        <v>-28505730</v>
      </c>
    </row>
    <row r="3505" spans="1:4" x14ac:dyDescent="0.35">
      <c r="A3505" t="s">
        <v>2119</v>
      </c>
      <c r="B3505">
        <v>6448817</v>
      </c>
      <c r="C3505">
        <v>35000000</v>
      </c>
      <c r="D3505">
        <v>-28551183</v>
      </c>
    </row>
    <row r="3506" spans="1:4" x14ac:dyDescent="0.35">
      <c r="A3506" t="s">
        <v>1381</v>
      </c>
      <c r="B3506">
        <v>23324666</v>
      </c>
      <c r="C3506">
        <v>52000000</v>
      </c>
      <c r="D3506">
        <v>-28675334</v>
      </c>
    </row>
    <row r="3507" spans="1:4" x14ac:dyDescent="0.35">
      <c r="A3507" t="s">
        <v>1879</v>
      </c>
      <c r="B3507">
        <v>13208023</v>
      </c>
      <c r="C3507">
        <v>42000000</v>
      </c>
      <c r="D3507">
        <v>-28791977</v>
      </c>
    </row>
    <row r="3508" spans="1:4" x14ac:dyDescent="0.35">
      <c r="A3508" t="s">
        <v>1225</v>
      </c>
      <c r="B3508">
        <v>31165421</v>
      </c>
      <c r="C3508">
        <v>60000000</v>
      </c>
      <c r="D3508">
        <v>-28834579</v>
      </c>
    </row>
    <row r="3509" spans="1:4" x14ac:dyDescent="0.35">
      <c r="A3509" t="s">
        <v>725</v>
      </c>
      <c r="B3509">
        <v>31111260</v>
      </c>
      <c r="C3509">
        <v>60000000</v>
      </c>
      <c r="D3509">
        <v>-28888740</v>
      </c>
    </row>
    <row r="3510" spans="1:4" x14ac:dyDescent="0.35">
      <c r="A3510" t="s">
        <v>349</v>
      </c>
      <c r="B3510">
        <v>111110575</v>
      </c>
      <c r="C3510">
        <v>140000000</v>
      </c>
      <c r="D3510">
        <v>-28889425</v>
      </c>
    </row>
    <row r="3511" spans="1:4" x14ac:dyDescent="0.35">
      <c r="A3511" t="s">
        <v>2253</v>
      </c>
      <c r="B3511">
        <v>64286</v>
      </c>
      <c r="C3511">
        <v>29000000</v>
      </c>
      <c r="D3511">
        <v>-28935714</v>
      </c>
    </row>
    <row r="3512" spans="1:4" x14ac:dyDescent="0.35">
      <c r="A3512" t="s">
        <v>1383</v>
      </c>
      <c r="B3512">
        <v>23020488</v>
      </c>
      <c r="C3512">
        <v>52000000</v>
      </c>
      <c r="D3512">
        <v>-28979512</v>
      </c>
    </row>
    <row r="3513" spans="1:4" x14ac:dyDescent="0.35">
      <c r="A3513" t="s">
        <v>1883</v>
      </c>
      <c r="B3513">
        <v>7000000</v>
      </c>
      <c r="C3513">
        <v>36000000</v>
      </c>
      <c r="D3513">
        <v>-29000000</v>
      </c>
    </row>
    <row r="3514" spans="1:4" x14ac:dyDescent="0.35">
      <c r="A3514" t="s">
        <v>962</v>
      </c>
      <c r="B3514">
        <v>40932372</v>
      </c>
      <c r="C3514">
        <v>70000000</v>
      </c>
      <c r="D3514">
        <v>-29067628</v>
      </c>
    </row>
    <row r="3515" spans="1:4" x14ac:dyDescent="0.35">
      <c r="A3515" t="s">
        <v>1016</v>
      </c>
      <c r="B3515">
        <v>5932060</v>
      </c>
      <c r="C3515">
        <v>35000000</v>
      </c>
      <c r="D3515">
        <v>-29067940</v>
      </c>
    </row>
    <row r="3516" spans="1:4" x14ac:dyDescent="0.35">
      <c r="A3516" t="s">
        <v>2208</v>
      </c>
      <c r="B3516">
        <v>2899970</v>
      </c>
      <c r="C3516">
        <v>32000000</v>
      </c>
      <c r="D3516">
        <v>-29100030</v>
      </c>
    </row>
    <row r="3517" spans="1:4" x14ac:dyDescent="0.35">
      <c r="A3517" t="s">
        <v>4637</v>
      </c>
      <c r="B3517">
        <v>1196752</v>
      </c>
      <c r="C3517">
        <v>30300000</v>
      </c>
      <c r="D3517">
        <v>-29103248</v>
      </c>
    </row>
    <row r="3518" spans="1:4" x14ac:dyDescent="0.35">
      <c r="A3518" t="s">
        <v>667</v>
      </c>
      <c r="B3518">
        <v>60874615</v>
      </c>
      <c r="C3518">
        <v>90000000</v>
      </c>
      <c r="D3518">
        <v>-29125385</v>
      </c>
    </row>
    <row r="3519" spans="1:4" x14ac:dyDescent="0.35">
      <c r="A3519" t="s">
        <v>1206</v>
      </c>
      <c r="B3519">
        <v>30695227</v>
      </c>
      <c r="C3519">
        <v>60000000</v>
      </c>
      <c r="D3519">
        <v>-29304773</v>
      </c>
    </row>
    <row r="3520" spans="1:4" x14ac:dyDescent="0.35">
      <c r="A3520" t="s">
        <v>662</v>
      </c>
      <c r="B3520">
        <v>65653758</v>
      </c>
      <c r="C3520">
        <v>95000000</v>
      </c>
      <c r="D3520">
        <v>-29346242</v>
      </c>
    </row>
    <row r="3521" spans="1:4" x14ac:dyDescent="0.35">
      <c r="A3521" t="s">
        <v>1896</v>
      </c>
      <c r="B3521">
        <v>10640645</v>
      </c>
      <c r="C3521">
        <v>40000000</v>
      </c>
      <c r="D3521">
        <v>-29359355</v>
      </c>
    </row>
    <row r="3522" spans="1:4" x14ac:dyDescent="0.35">
      <c r="A3522" t="s">
        <v>1323</v>
      </c>
      <c r="B3522">
        <v>20550712</v>
      </c>
      <c r="C3522">
        <v>50000000</v>
      </c>
      <c r="D3522">
        <v>-29449288</v>
      </c>
    </row>
    <row r="3523" spans="1:4" x14ac:dyDescent="0.35">
      <c r="A3523" t="s">
        <v>600</v>
      </c>
      <c r="B3523">
        <v>63540020</v>
      </c>
      <c r="C3523">
        <v>93000000</v>
      </c>
      <c r="D3523">
        <v>-29459980</v>
      </c>
    </row>
    <row r="3524" spans="1:4" x14ac:dyDescent="0.35">
      <c r="A3524" t="s">
        <v>2417</v>
      </c>
      <c r="B3524">
        <v>537580</v>
      </c>
      <c r="C3524">
        <v>30000000</v>
      </c>
      <c r="D3524">
        <v>-29462420</v>
      </c>
    </row>
    <row r="3525" spans="1:4" x14ac:dyDescent="0.35">
      <c r="A3525" t="s">
        <v>1649</v>
      </c>
      <c r="B3525">
        <v>15523168</v>
      </c>
      <c r="C3525">
        <v>45000000</v>
      </c>
      <c r="D3525">
        <v>-29476832</v>
      </c>
    </row>
    <row r="3526" spans="1:4" x14ac:dyDescent="0.35">
      <c r="A3526" t="s">
        <v>2570</v>
      </c>
      <c r="B3526">
        <v>499263</v>
      </c>
      <c r="C3526">
        <v>30000000</v>
      </c>
      <c r="D3526">
        <v>-29500737</v>
      </c>
    </row>
    <row r="3527" spans="1:4" x14ac:dyDescent="0.35">
      <c r="A3527" t="s">
        <v>1524</v>
      </c>
      <c r="B3527">
        <v>20488579</v>
      </c>
      <c r="C3527">
        <v>50000000</v>
      </c>
      <c r="D3527">
        <v>-29511421</v>
      </c>
    </row>
    <row r="3528" spans="1:4" x14ac:dyDescent="0.35">
      <c r="A3528" t="s">
        <v>880</v>
      </c>
      <c r="B3528">
        <v>45434443</v>
      </c>
      <c r="C3528">
        <v>75000000</v>
      </c>
      <c r="D3528">
        <v>-29565557</v>
      </c>
    </row>
    <row r="3529" spans="1:4" x14ac:dyDescent="0.35">
      <c r="A3529" t="s">
        <v>2165</v>
      </c>
      <c r="B3529">
        <v>8406264</v>
      </c>
      <c r="C3529">
        <v>38000000</v>
      </c>
      <c r="D3529">
        <v>-29593736</v>
      </c>
    </row>
    <row r="3530" spans="1:4" x14ac:dyDescent="0.35">
      <c r="A3530" t="s">
        <v>1502</v>
      </c>
      <c r="B3530">
        <v>20389967</v>
      </c>
      <c r="C3530">
        <v>50000000</v>
      </c>
      <c r="D3530">
        <v>-29610033</v>
      </c>
    </row>
    <row r="3531" spans="1:4" x14ac:dyDescent="0.35">
      <c r="A3531" t="s">
        <v>798</v>
      </c>
      <c r="B3531">
        <v>45356386</v>
      </c>
      <c r="C3531">
        <v>75000000</v>
      </c>
      <c r="D3531">
        <v>-29643614</v>
      </c>
    </row>
    <row r="3532" spans="1:4" x14ac:dyDescent="0.35">
      <c r="A3532" t="s">
        <v>800</v>
      </c>
      <c r="B3532">
        <v>55350897</v>
      </c>
      <c r="C3532">
        <v>85000000</v>
      </c>
      <c r="D3532">
        <v>-29649103</v>
      </c>
    </row>
    <row r="3533" spans="1:4" x14ac:dyDescent="0.35">
      <c r="A3533" t="s">
        <v>1260</v>
      </c>
      <c r="B3533">
        <v>28328132</v>
      </c>
      <c r="C3533">
        <v>58000000</v>
      </c>
      <c r="D3533">
        <v>-29671868</v>
      </c>
    </row>
    <row r="3534" spans="1:4" x14ac:dyDescent="0.35">
      <c r="A3534" t="s">
        <v>1093</v>
      </c>
      <c r="B3534">
        <v>32178777</v>
      </c>
      <c r="C3534">
        <v>62000000</v>
      </c>
      <c r="D3534">
        <v>-29821223</v>
      </c>
    </row>
    <row r="3535" spans="1:4" x14ac:dyDescent="0.35">
      <c r="A3535" t="s">
        <v>1214</v>
      </c>
      <c r="B3535">
        <v>30063805</v>
      </c>
      <c r="C3535">
        <v>60000000</v>
      </c>
      <c r="D3535">
        <v>-29936195</v>
      </c>
    </row>
    <row r="3536" spans="1:4" x14ac:dyDescent="0.35">
      <c r="A3536" t="s">
        <v>1301</v>
      </c>
      <c r="B3536">
        <v>25040293</v>
      </c>
      <c r="C3536">
        <v>55000000</v>
      </c>
      <c r="D3536">
        <v>-29959707</v>
      </c>
    </row>
    <row r="3537" spans="1:4" x14ac:dyDescent="0.35">
      <c r="A3537" t="s">
        <v>1346</v>
      </c>
      <c r="B3537">
        <v>26838389</v>
      </c>
      <c r="C3537">
        <v>57000000</v>
      </c>
      <c r="D3537">
        <v>-30161611</v>
      </c>
    </row>
    <row r="3538" spans="1:4" x14ac:dyDescent="0.35">
      <c r="A3538" t="s">
        <v>2113</v>
      </c>
      <c r="B3538">
        <v>7659747</v>
      </c>
      <c r="C3538">
        <v>38000000</v>
      </c>
      <c r="D3538">
        <v>-30340253</v>
      </c>
    </row>
    <row r="3539" spans="1:4" x14ac:dyDescent="0.35">
      <c r="A3539" t="s">
        <v>1881</v>
      </c>
      <c r="B3539">
        <v>9652000</v>
      </c>
      <c r="C3539">
        <v>40000000</v>
      </c>
      <c r="D3539">
        <v>-30348000</v>
      </c>
    </row>
    <row r="3540" spans="1:4" x14ac:dyDescent="0.35">
      <c r="A3540" t="s">
        <v>2121</v>
      </c>
      <c r="B3540">
        <v>4651977</v>
      </c>
      <c r="C3540">
        <v>35000000</v>
      </c>
      <c r="D3540">
        <v>-30348023</v>
      </c>
    </row>
    <row r="3541" spans="1:4" x14ac:dyDescent="0.35">
      <c r="A3541" t="s">
        <v>1503</v>
      </c>
      <c r="B3541">
        <v>19593740</v>
      </c>
      <c r="C3541">
        <v>50000000</v>
      </c>
      <c r="D3541">
        <v>-30406260</v>
      </c>
    </row>
    <row r="3542" spans="1:4" x14ac:dyDescent="0.35">
      <c r="A3542" t="s">
        <v>1956</v>
      </c>
      <c r="B3542">
        <v>9589875</v>
      </c>
      <c r="C3542">
        <v>40000000</v>
      </c>
      <c r="D3542">
        <v>-30410125</v>
      </c>
    </row>
    <row r="3543" spans="1:4" x14ac:dyDescent="0.35">
      <c r="A3543" t="s">
        <v>2122</v>
      </c>
      <c r="B3543">
        <v>4496583</v>
      </c>
      <c r="C3543">
        <v>35000000</v>
      </c>
      <c r="D3543">
        <v>-30503417</v>
      </c>
    </row>
    <row r="3544" spans="1:4" x14ac:dyDescent="0.35">
      <c r="A3544" t="s">
        <v>1950</v>
      </c>
      <c r="B3544">
        <v>6482195</v>
      </c>
      <c r="C3544">
        <v>37000000</v>
      </c>
      <c r="D3544">
        <v>-30517805</v>
      </c>
    </row>
    <row r="3545" spans="1:4" x14ac:dyDescent="0.35">
      <c r="A3545" t="s">
        <v>595</v>
      </c>
      <c r="B3545">
        <v>59475623</v>
      </c>
      <c r="C3545">
        <v>90000000</v>
      </c>
      <c r="D3545">
        <v>-30524377</v>
      </c>
    </row>
    <row r="3546" spans="1:4" x14ac:dyDescent="0.35">
      <c r="A3546" t="s">
        <v>1237</v>
      </c>
      <c r="B3546">
        <v>4426297</v>
      </c>
      <c r="C3546">
        <v>35000000</v>
      </c>
      <c r="D3546">
        <v>-30573703</v>
      </c>
    </row>
    <row r="3547" spans="1:4" x14ac:dyDescent="0.35">
      <c r="A3547" t="s">
        <v>307</v>
      </c>
      <c r="B3547">
        <v>119420252</v>
      </c>
      <c r="C3547">
        <v>150000000</v>
      </c>
      <c r="D3547">
        <v>-30579748</v>
      </c>
    </row>
    <row r="3548" spans="1:4" x14ac:dyDescent="0.35">
      <c r="A3548" t="s">
        <v>1010</v>
      </c>
      <c r="B3548">
        <v>39380442</v>
      </c>
      <c r="C3548">
        <v>70000000</v>
      </c>
      <c r="D3548">
        <v>-30619558</v>
      </c>
    </row>
    <row r="3549" spans="1:4" x14ac:dyDescent="0.35">
      <c r="A3549" t="s">
        <v>2209</v>
      </c>
      <c r="B3549">
        <v>1304837</v>
      </c>
      <c r="C3549">
        <v>32000000</v>
      </c>
      <c r="D3549">
        <v>-30695163</v>
      </c>
    </row>
    <row r="3550" spans="1:4" x14ac:dyDescent="0.35">
      <c r="A3550" t="s">
        <v>749</v>
      </c>
      <c r="B3550">
        <v>53215979</v>
      </c>
      <c r="C3550">
        <v>84000000</v>
      </c>
      <c r="D3550">
        <v>-30784021</v>
      </c>
    </row>
    <row r="3551" spans="1:4" x14ac:dyDescent="0.35">
      <c r="A3551" t="s">
        <v>1210</v>
      </c>
      <c r="B3551">
        <v>29136626</v>
      </c>
      <c r="C3551">
        <v>60000000</v>
      </c>
      <c r="D3551">
        <v>-30863374</v>
      </c>
    </row>
    <row r="3552" spans="1:4" x14ac:dyDescent="0.35">
      <c r="A3552" t="s">
        <v>1712</v>
      </c>
      <c r="B3552">
        <v>84961</v>
      </c>
      <c r="C3552">
        <v>31000000</v>
      </c>
      <c r="D3552">
        <v>-30915039</v>
      </c>
    </row>
    <row r="3553" spans="1:4" x14ac:dyDescent="0.35">
      <c r="A3553" t="s">
        <v>1712</v>
      </c>
      <c r="B3553">
        <v>84961</v>
      </c>
      <c r="C3553">
        <v>31000000</v>
      </c>
      <c r="D3553">
        <v>-30915039</v>
      </c>
    </row>
    <row r="3554" spans="1:4" x14ac:dyDescent="0.35">
      <c r="A3554" t="s">
        <v>457</v>
      </c>
      <c r="B3554">
        <v>89021735</v>
      </c>
      <c r="C3554">
        <v>120000000</v>
      </c>
      <c r="D3554">
        <v>-30978265</v>
      </c>
    </row>
    <row r="3555" spans="1:4" x14ac:dyDescent="0.35">
      <c r="A3555" t="s">
        <v>1264</v>
      </c>
      <c r="B3555">
        <v>25528495</v>
      </c>
      <c r="C3555">
        <v>57000000</v>
      </c>
      <c r="D3555">
        <v>-31471505</v>
      </c>
    </row>
    <row r="3556" spans="1:4" x14ac:dyDescent="0.35">
      <c r="A3556" t="s">
        <v>1563</v>
      </c>
      <c r="B3556">
        <v>15519841</v>
      </c>
      <c r="C3556">
        <v>47000000</v>
      </c>
      <c r="D3556">
        <v>-31480159</v>
      </c>
    </row>
    <row r="3557" spans="1:4" x14ac:dyDescent="0.35">
      <c r="A3557" t="s">
        <v>1011</v>
      </c>
      <c r="B3557">
        <v>37516013</v>
      </c>
      <c r="C3557">
        <v>69000000</v>
      </c>
      <c r="D3557">
        <v>-31483987</v>
      </c>
    </row>
    <row r="3558" spans="1:4" x14ac:dyDescent="0.35">
      <c r="A3558" t="s">
        <v>1509</v>
      </c>
      <c r="B3558">
        <v>18472363</v>
      </c>
      <c r="C3558">
        <v>50000000</v>
      </c>
      <c r="D3558">
        <v>-31527637</v>
      </c>
    </row>
    <row r="3559" spans="1:4" x14ac:dyDescent="0.35">
      <c r="A3559" t="s">
        <v>54</v>
      </c>
      <c r="B3559">
        <v>168368427</v>
      </c>
      <c r="C3559">
        <v>200000000</v>
      </c>
      <c r="D3559">
        <v>-31631573</v>
      </c>
    </row>
    <row r="3560" spans="1:4" x14ac:dyDescent="0.35">
      <c r="A3560" t="s">
        <v>963</v>
      </c>
      <c r="B3560">
        <v>38345403</v>
      </c>
      <c r="C3560">
        <v>70000000</v>
      </c>
      <c r="D3560">
        <v>-31654597</v>
      </c>
    </row>
    <row r="3561" spans="1:4" x14ac:dyDescent="0.35">
      <c r="A3561" t="s">
        <v>1059</v>
      </c>
      <c r="B3561">
        <v>33328051</v>
      </c>
      <c r="C3561">
        <v>65000000</v>
      </c>
      <c r="D3561">
        <v>-31671949</v>
      </c>
    </row>
    <row r="3562" spans="1:4" x14ac:dyDescent="0.35">
      <c r="A3562" t="s">
        <v>638</v>
      </c>
      <c r="B3562">
        <v>58229120</v>
      </c>
      <c r="C3562">
        <v>90000000</v>
      </c>
      <c r="D3562">
        <v>-31770880</v>
      </c>
    </row>
    <row r="3563" spans="1:4" x14ac:dyDescent="0.35">
      <c r="A3563" t="s">
        <v>735</v>
      </c>
      <c r="B3563">
        <v>33048353</v>
      </c>
      <c r="C3563">
        <v>65000000</v>
      </c>
      <c r="D3563">
        <v>-31951647</v>
      </c>
    </row>
    <row r="3564" spans="1:4" x14ac:dyDescent="0.35">
      <c r="A3564" t="s">
        <v>968</v>
      </c>
      <c r="B3564">
        <v>28031250</v>
      </c>
      <c r="C3564">
        <v>60000000</v>
      </c>
      <c r="D3564">
        <v>-31968750</v>
      </c>
    </row>
    <row r="3565" spans="1:4" x14ac:dyDescent="0.35">
      <c r="A3565" t="s">
        <v>1930</v>
      </c>
      <c r="B3565">
        <v>6594136</v>
      </c>
      <c r="C3565">
        <v>38600000</v>
      </c>
      <c r="D3565">
        <v>-32005864</v>
      </c>
    </row>
    <row r="3566" spans="1:4" x14ac:dyDescent="0.35">
      <c r="A3566" t="s">
        <v>964</v>
      </c>
      <c r="B3566">
        <v>37901509</v>
      </c>
      <c r="C3566">
        <v>70000000</v>
      </c>
      <c r="D3566">
        <v>-32098491</v>
      </c>
    </row>
    <row r="3567" spans="1:4" x14ac:dyDescent="0.35">
      <c r="A3567" t="s">
        <v>1551</v>
      </c>
      <c r="B3567">
        <v>25900000</v>
      </c>
      <c r="C3567">
        <v>58000000</v>
      </c>
      <c r="D3567">
        <v>-32100000</v>
      </c>
    </row>
    <row r="3568" spans="1:4" x14ac:dyDescent="0.35">
      <c r="A3568" t="s">
        <v>1362</v>
      </c>
      <c r="B3568">
        <v>22843047</v>
      </c>
      <c r="C3568">
        <v>55000000</v>
      </c>
      <c r="D3568">
        <v>-32156953</v>
      </c>
    </row>
    <row r="3569" spans="1:4" x14ac:dyDescent="0.35">
      <c r="A3569" t="s">
        <v>987</v>
      </c>
      <c r="B3569">
        <v>37760080</v>
      </c>
      <c r="C3569">
        <v>70000000</v>
      </c>
      <c r="D3569">
        <v>-32239920</v>
      </c>
    </row>
    <row r="3570" spans="1:4" x14ac:dyDescent="0.35">
      <c r="A3570" t="s">
        <v>805</v>
      </c>
      <c r="B3570">
        <v>37754208</v>
      </c>
      <c r="C3570">
        <v>70000000</v>
      </c>
      <c r="D3570">
        <v>-32245792</v>
      </c>
    </row>
    <row r="3571" spans="1:4" x14ac:dyDescent="0.35">
      <c r="A3571" t="s">
        <v>2396</v>
      </c>
      <c r="B3571">
        <v>7689458</v>
      </c>
      <c r="C3571">
        <v>40000000</v>
      </c>
      <c r="D3571">
        <v>-32310542</v>
      </c>
    </row>
    <row r="3572" spans="1:4" x14ac:dyDescent="0.35">
      <c r="A3572" t="s">
        <v>557</v>
      </c>
      <c r="B3572">
        <v>67631157</v>
      </c>
      <c r="C3572">
        <v>100000000</v>
      </c>
      <c r="D3572">
        <v>-32368843</v>
      </c>
    </row>
    <row r="3573" spans="1:4" x14ac:dyDescent="0.35">
      <c r="A3573" t="s">
        <v>557</v>
      </c>
      <c r="B3573">
        <v>67631157</v>
      </c>
      <c r="C3573">
        <v>100000000</v>
      </c>
      <c r="D3573">
        <v>-32368843</v>
      </c>
    </row>
    <row r="3574" spans="1:4" x14ac:dyDescent="0.35">
      <c r="A3574" t="s">
        <v>1061</v>
      </c>
      <c r="B3574">
        <v>32598931</v>
      </c>
      <c r="C3574">
        <v>65000000</v>
      </c>
      <c r="D3574">
        <v>-32401069</v>
      </c>
    </row>
    <row r="3575" spans="1:4" x14ac:dyDescent="0.35">
      <c r="A3575" t="s">
        <v>1229</v>
      </c>
      <c r="B3575">
        <v>22362500</v>
      </c>
      <c r="C3575">
        <v>55000000</v>
      </c>
      <c r="D3575">
        <v>-32637500</v>
      </c>
    </row>
    <row r="3576" spans="1:4" x14ac:dyDescent="0.35">
      <c r="A3576" t="s">
        <v>1000</v>
      </c>
      <c r="B3576">
        <v>35324232</v>
      </c>
      <c r="C3576">
        <v>68000000</v>
      </c>
      <c r="D3576">
        <v>-32675768</v>
      </c>
    </row>
    <row r="3577" spans="1:4" x14ac:dyDescent="0.35">
      <c r="A3577" t="s">
        <v>834</v>
      </c>
      <c r="B3577">
        <v>67286731</v>
      </c>
      <c r="C3577">
        <v>100000000</v>
      </c>
      <c r="D3577">
        <v>-32713269</v>
      </c>
    </row>
    <row r="3578" spans="1:4" x14ac:dyDescent="0.35">
      <c r="A3578" t="s">
        <v>1655</v>
      </c>
      <c r="B3578">
        <v>7262288</v>
      </c>
      <c r="C3578">
        <v>40000000</v>
      </c>
      <c r="D3578">
        <v>-32737712</v>
      </c>
    </row>
    <row r="3579" spans="1:4" x14ac:dyDescent="0.35">
      <c r="A3579" t="s">
        <v>2124</v>
      </c>
      <c r="B3579">
        <v>2221994</v>
      </c>
      <c r="C3579">
        <v>35000000</v>
      </c>
      <c r="D3579">
        <v>-32778006</v>
      </c>
    </row>
    <row r="3580" spans="1:4" x14ac:dyDescent="0.35">
      <c r="A3580" t="s">
        <v>2190</v>
      </c>
      <c r="B3580">
        <v>99462</v>
      </c>
      <c r="C3580">
        <v>33000000</v>
      </c>
      <c r="D3580">
        <v>-32900538</v>
      </c>
    </row>
    <row r="3581" spans="1:4" x14ac:dyDescent="0.35">
      <c r="A3581" t="s">
        <v>1075</v>
      </c>
      <c r="B3581">
        <v>31054924</v>
      </c>
      <c r="C3581">
        <v>64000000</v>
      </c>
      <c r="D3581">
        <v>-32945076</v>
      </c>
    </row>
    <row r="3582" spans="1:4" x14ac:dyDescent="0.35">
      <c r="A3582" t="s">
        <v>2388</v>
      </c>
      <c r="B3582">
        <v>12026670</v>
      </c>
      <c r="C3582">
        <v>45000000</v>
      </c>
      <c r="D3582">
        <v>-32973330</v>
      </c>
    </row>
    <row r="3583" spans="1:4" x14ac:dyDescent="0.35">
      <c r="A3583" t="s">
        <v>1994</v>
      </c>
      <c r="B3583">
        <v>2954405</v>
      </c>
      <c r="C3583">
        <v>36000000</v>
      </c>
      <c r="D3583">
        <v>-33045595</v>
      </c>
    </row>
    <row r="3584" spans="1:4" x14ac:dyDescent="0.35">
      <c r="A3584" t="s">
        <v>1258</v>
      </c>
      <c r="B3584">
        <v>36931089</v>
      </c>
      <c r="C3584">
        <v>70000000</v>
      </c>
      <c r="D3584">
        <v>-33068911</v>
      </c>
    </row>
    <row r="3585" spans="1:4" x14ac:dyDescent="0.35">
      <c r="A3585" t="s">
        <v>1918</v>
      </c>
      <c r="B3585">
        <v>5881504</v>
      </c>
      <c r="C3585">
        <v>39000000</v>
      </c>
      <c r="D3585">
        <v>-33118496</v>
      </c>
    </row>
    <row r="3586" spans="1:4" x14ac:dyDescent="0.35">
      <c r="A3586" t="s">
        <v>1518</v>
      </c>
      <c r="B3586">
        <v>16671505</v>
      </c>
      <c r="C3586">
        <v>50000000</v>
      </c>
      <c r="D3586">
        <v>-33328495</v>
      </c>
    </row>
    <row r="3587" spans="1:4" x14ac:dyDescent="0.35">
      <c r="A3587" t="s">
        <v>1213</v>
      </c>
      <c r="B3587">
        <v>26616590</v>
      </c>
      <c r="C3587">
        <v>60000000</v>
      </c>
      <c r="D3587">
        <v>-33383410</v>
      </c>
    </row>
    <row r="3588" spans="1:4" x14ac:dyDescent="0.35">
      <c r="A3588" t="s">
        <v>331</v>
      </c>
      <c r="B3588">
        <v>111505642</v>
      </c>
      <c r="C3588">
        <v>145000000</v>
      </c>
      <c r="D3588">
        <v>-33494358</v>
      </c>
    </row>
    <row r="3589" spans="1:4" x14ac:dyDescent="0.35">
      <c r="A3589" t="s">
        <v>1313</v>
      </c>
      <c r="B3589">
        <v>34350553</v>
      </c>
      <c r="C3589">
        <v>68000000</v>
      </c>
      <c r="D3589">
        <v>-33649447</v>
      </c>
    </row>
    <row r="3590" spans="1:4" x14ac:dyDescent="0.35">
      <c r="A3590" t="s">
        <v>1313</v>
      </c>
      <c r="B3590">
        <v>34350553</v>
      </c>
      <c r="C3590">
        <v>68000000</v>
      </c>
      <c r="D3590">
        <v>-33649447</v>
      </c>
    </row>
    <row r="3591" spans="1:4" x14ac:dyDescent="0.35">
      <c r="A3591" t="s">
        <v>1212</v>
      </c>
      <c r="B3591">
        <v>26288320</v>
      </c>
      <c r="C3591">
        <v>60000000</v>
      </c>
      <c r="D3591">
        <v>-33711680</v>
      </c>
    </row>
    <row r="3592" spans="1:4" x14ac:dyDescent="0.35">
      <c r="A3592" t="s">
        <v>1514</v>
      </c>
      <c r="B3592">
        <v>21283440</v>
      </c>
      <c r="C3592">
        <v>55000000</v>
      </c>
      <c r="D3592">
        <v>-33716560</v>
      </c>
    </row>
    <row r="3593" spans="1:4" x14ac:dyDescent="0.35">
      <c r="A3593" t="s">
        <v>1727</v>
      </c>
      <c r="B3593">
        <v>7204138</v>
      </c>
      <c r="C3593">
        <v>41000000</v>
      </c>
      <c r="D3593">
        <v>-33795862</v>
      </c>
    </row>
    <row r="3594" spans="1:4" x14ac:dyDescent="0.35">
      <c r="A3594" t="s">
        <v>1650</v>
      </c>
      <c r="B3594">
        <v>11146409</v>
      </c>
      <c r="C3594">
        <v>45000000</v>
      </c>
      <c r="D3594">
        <v>-33853591</v>
      </c>
    </row>
    <row r="3595" spans="1:4" x14ac:dyDescent="0.35">
      <c r="A3595" t="s">
        <v>2000</v>
      </c>
      <c r="B3595">
        <v>2126511</v>
      </c>
      <c r="C3595">
        <v>36000000</v>
      </c>
      <c r="D3595">
        <v>-33873489</v>
      </c>
    </row>
    <row r="3596" spans="1:4" x14ac:dyDescent="0.35">
      <c r="A3596" t="s">
        <v>1888</v>
      </c>
      <c r="B3596">
        <v>6114237</v>
      </c>
      <c r="C3596">
        <v>40000000</v>
      </c>
      <c r="D3596">
        <v>-33885763</v>
      </c>
    </row>
    <row r="3597" spans="1:4" x14ac:dyDescent="0.35">
      <c r="A3597" t="s">
        <v>152</v>
      </c>
      <c r="B3597">
        <v>166112167</v>
      </c>
      <c r="C3597">
        <v>200000000</v>
      </c>
      <c r="D3597">
        <v>-33887833</v>
      </c>
    </row>
    <row r="3598" spans="1:4" x14ac:dyDescent="0.35">
      <c r="A3598" t="s">
        <v>499</v>
      </c>
      <c r="B3598">
        <v>71017784</v>
      </c>
      <c r="C3598">
        <v>105000000</v>
      </c>
      <c r="D3598">
        <v>-33982216</v>
      </c>
    </row>
    <row r="3599" spans="1:4" x14ac:dyDescent="0.35">
      <c r="A3599" t="s">
        <v>2150</v>
      </c>
      <c r="B3599">
        <v>4091</v>
      </c>
      <c r="C3599">
        <v>34000000</v>
      </c>
      <c r="D3599">
        <v>-33995909</v>
      </c>
    </row>
    <row r="3600" spans="1:4" x14ac:dyDescent="0.35">
      <c r="A3600" t="s">
        <v>1675</v>
      </c>
      <c r="B3600">
        <v>5773519</v>
      </c>
      <c r="C3600">
        <v>40000000</v>
      </c>
      <c r="D3600">
        <v>-34226481</v>
      </c>
    </row>
    <row r="3601" spans="1:4" x14ac:dyDescent="0.35">
      <c r="A3601" t="s">
        <v>1675</v>
      </c>
      <c r="B3601">
        <v>5773519</v>
      </c>
      <c r="C3601">
        <v>40000000</v>
      </c>
      <c r="D3601">
        <v>-34226481</v>
      </c>
    </row>
    <row r="3602" spans="1:4" x14ac:dyDescent="0.35">
      <c r="A3602" t="s">
        <v>1675</v>
      </c>
      <c r="B3602">
        <v>5773519</v>
      </c>
      <c r="C3602">
        <v>40000000</v>
      </c>
      <c r="D3602">
        <v>-34226481</v>
      </c>
    </row>
    <row r="3603" spans="1:4" x14ac:dyDescent="0.35">
      <c r="A3603" t="s">
        <v>1023</v>
      </c>
      <c r="B3603">
        <v>33685268</v>
      </c>
      <c r="C3603">
        <v>68000000</v>
      </c>
      <c r="D3603">
        <v>-34314732</v>
      </c>
    </row>
    <row r="3604" spans="1:4" x14ac:dyDescent="0.35">
      <c r="A3604" t="s">
        <v>2127</v>
      </c>
      <c r="B3604">
        <v>630779</v>
      </c>
      <c r="C3604">
        <v>35000000</v>
      </c>
      <c r="D3604">
        <v>-34369221</v>
      </c>
    </row>
    <row r="3605" spans="1:4" x14ac:dyDescent="0.35">
      <c r="A3605" t="s">
        <v>534</v>
      </c>
      <c r="B3605">
        <v>65452312</v>
      </c>
      <c r="C3605">
        <v>100000000</v>
      </c>
      <c r="D3605">
        <v>-34547688</v>
      </c>
    </row>
    <row r="3606" spans="1:4" x14ac:dyDescent="0.35">
      <c r="A3606" t="s">
        <v>1908</v>
      </c>
      <c r="B3606">
        <v>4563029</v>
      </c>
      <c r="C3606">
        <v>39200000</v>
      </c>
      <c r="D3606">
        <v>-34636971</v>
      </c>
    </row>
    <row r="3607" spans="1:4" x14ac:dyDescent="0.35">
      <c r="A3607" t="s">
        <v>2135</v>
      </c>
      <c r="B3607">
        <v>183125</v>
      </c>
      <c r="C3607">
        <v>35000000</v>
      </c>
      <c r="D3607">
        <v>-34816875</v>
      </c>
    </row>
    <row r="3608" spans="1:4" x14ac:dyDescent="0.35">
      <c r="A3608" t="s">
        <v>2003</v>
      </c>
      <c r="B3608">
        <v>1068392</v>
      </c>
      <c r="C3608">
        <v>36000000</v>
      </c>
      <c r="D3608">
        <v>-34931608</v>
      </c>
    </row>
    <row r="3609" spans="1:4" x14ac:dyDescent="0.35">
      <c r="A3609" t="s">
        <v>4798</v>
      </c>
      <c r="B3609">
        <v>49413</v>
      </c>
      <c r="C3609">
        <v>35000000</v>
      </c>
      <c r="D3609">
        <v>-34950587</v>
      </c>
    </row>
    <row r="3610" spans="1:4" x14ac:dyDescent="0.35">
      <c r="A3610" t="s">
        <v>1889</v>
      </c>
      <c r="B3610">
        <v>4835968</v>
      </c>
      <c r="C3610">
        <v>40000000</v>
      </c>
      <c r="D3610">
        <v>-35164032</v>
      </c>
    </row>
    <row r="3611" spans="1:4" x14ac:dyDescent="0.35">
      <c r="A3611" t="s">
        <v>1891</v>
      </c>
      <c r="B3611">
        <v>4777007</v>
      </c>
      <c r="C3611">
        <v>40000000</v>
      </c>
      <c r="D3611">
        <v>-35222993</v>
      </c>
    </row>
    <row r="3612" spans="1:4" x14ac:dyDescent="0.35">
      <c r="A3612" t="s">
        <v>1007</v>
      </c>
      <c r="B3612">
        <v>29655590</v>
      </c>
      <c r="C3612">
        <v>65000000</v>
      </c>
      <c r="D3612">
        <v>-35344410</v>
      </c>
    </row>
    <row r="3613" spans="1:4" x14ac:dyDescent="0.35">
      <c r="A3613" t="s">
        <v>2087</v>
      </c>
      <c r="B3613">
        <v>19389454</v>
      </c>
      <c r="C3613">
        <v>55000000</v>
      </c>
      <c r="D3613">
        <v>-35610546</v>
      </c>
    </row>
    <row r="3614" spans="1:4" x14ac:dyDescent="0.35">
      <c r="A3614" t="s">
        <v>2386</v>
      </c>
      <c r="B3614">
        <v>9353573</v>
      </c>
      <c r="C3614">
        <v>45000000</v>
      </c>
      <c r="D3614">
        <v>-35646427</v>
      </c>
    </row>
    <row r="3615" spans="1:4" x14ac:dyDescent="0.35">
      <c r="A3615" t="s">
        <v>889</v>
      </c>
      <c r="B3615">
        <v>39251128</v>
      </c>
      <c r="C3615">
        <v>75000000</v>
      </c>
      <c r="D3615">
        <v>-35748872</v>
      </c>
    </row>
    <row r="3616" spans="1:4" x14ac:dyDescent="0.35">
      <c r="A3616" t="s">
        <v>305</v>
      </c>
      <c r="B3616">
        <v>114053579</v>
      </c>
      <c r="C3616">
        <v>150000000</v>
      </c>
      <c r="D3616">
        <v>-35946421</v>
      </c>
    </row>
    <row r="3617" spans="1:4" x14ac:dyDescent="0.35">
      <c r="A3617" t="s">
        <v>647</v>
      </c>
      <c r="B3617">
        <v>84037039</v>
      </c>
      <c r="C3617">
        <v>120000000</v>
      </c>
      <c r="D3617">
        <v>-35962961</v>
      </c>
    </row>
    <row r="3618" spans="1:4" x14ac:dyDescent="0.35">
      <c r="A3618" t="s">
        <v>1329</v>
      </c>
      <c r="B3618">
        <v>25857987</v>
      </c>
      <c r="C3618">
        <v>62000000</v>
      </c>
      <c r="D3618">
        <v>-36142013</v>
      </c>
    </row>
    <row r="3619" spans="1:4" x14ac:dyDescent="0.35">
      <c r="A3619" t="s">
        <v>1324</v>
      </c>
      <c r="B3619">
        <v>18573791</v>
      </c>
      <c r="C3619">
        <v>55000000</v>
      </c>
      <c r="D3619">
        <v>-36426209</v>
      </c>
    </row>
    <row r="3620" spans="1:4" x14ac:dyDescent="0.35">
      <c r="A3620" t="s">
        <v>1648</v>
      </c>
      <c r="B3620">
        <v>13560960</v>
      </c>
      <c r="C3620">
        <v>50000000</v>
      </c>
      <c r="D3620">
        <v>-36439040</v>
      </c>
    </row>
    <row r="3621" spans="1:4" x14ac:dyDescent="0.35">
      <c r="A3621" t="s">
        <v>1571</v>
      </c>
      <c r="B3621">
        <v>10539414</v>
      </c>
      <c r="C3621">
        <v>47000000</v>
      </c>
      <c r="D3621">
        <v>-36460586</v>
      </c>
    </row>
    <row r="3622" spans="1:4" x14ac:dyDescent="0.35">
      <c r="A3622" t="s">
        <v>972</v>
      </c>
      <c r="B3622">
        <v>38509342</v>
      </c>
      <c r="C3622">
        <v>75000000</v>
      </c>
      <c r="D3622">
        <v>-36490658</v>
      </c>
    </row>
    <row r="3623" spans="1:4" x14ac:dyDescent="0.35">
      <c r="A3623" t="s">
        <v>1866</v>
      </c>
      <c r="B3623">
        <v>14375181</v>
      </c>
      <c r="C3623">
        <v>51000000</v>
      </c>
      <c r="D3623">
        <v>-36624819</v>
      </c>
    </row>
    <row r="3624" spans="1:4" x14ac:dyDescent="0.35">
      <c r="A3624" t="s">
        <v>1199</v>
      </c>
      <c r="B3624">
        <v>43290977</v>
      </c>
      <c r="C3624">
        <v>80000000</v>
      </c>
      <c r="D3624">
        <v>-36709023</v>
      </c>
    </row>
    <row r="3625" spans="1:4" x14ac:dyDescent="0.35">
      <c r="A3625" t="s">
        <v>1660</v>
      </c>
      <c r="B3625">
        <v>8129455</v>
      </c>
      <c r="C3625">
        <v>45000000</v>
      </c>
      <c r="D3625">
        <v>-36870545</v>
      </c>
    </row>
    <row r="3626" spans="1:4" x14ac:dyDescent="0.35">
      <c r="A3626" t="s">
        <v>969</v>
      </c>
      <c r="B3626">
        <v>33105600</v>
      </c>
      <c r="C3626">
        <v>70000000</v>
      </c>
      <c r="D3626">
        <v>-36894400</v>
      </c>
    </row>
    <row r="3627" spans="1:4" x14ac:dyDescent="0.35">
      <c r="A3627" t="s">
        <v>1062</v>
      </c>
      <c r="B3627">
        <v>28045540</v>
      </c>
      <c r="C3627">
        <v>65000000</v>
      </c>
      <c r="D3627">
        <v>-36954460</v>
      </c>
    </row>
    <row r="3628" spans="1:4" x14ac:dyDescent="0.35">
      <c r="A3628" t="s">
        <v>1651</v>
      </c>
      <c r="B3628">
        <v>7916887</v>
      </c>
      <c r="C3628">
        <v>45000000</v>
      </c>
      <c r="D3628">
        <v>-37083113</v>
      </c>
    </row>
    <row r="3629" spans="1:4" x14ac:dyDescent="0.35">
      <c r="A3629" t="s">
        <v>1952</v>
      </c>
      <c r="B3629">
        <v>623374</v>
      </c>
      <c r="C3629">
        <v>38000000</v>
      </c>
      <c r="D3629">
        <v>-37376626</v>
      </c>
    </row>
    <row r="3630" spans="1:4" x14ac:dyDescent="0.35">
      <c r="A3630" t="s">
        <v>710</v>
      </c>
      <c r="B3630">
        <v>47592825</v>
      </c>
      <c r="C3630">
        <v>85000000</v>
      </c>
      <c r="D3630">
        <v>-37407175</v>
      </c>
    </row>
    <row r="3631" spans="1:4" x14ac:dyDescent="0.35">
      <c r="A3631" t="s">
        <v>1851</v>
      </c>
      <c r="B3631">
        <v>22433915</v>
      </c>
      <c r="C3631">
        <v>60000000</v>
      </c>
      <c r="D3631">
        <v>-37566085</v>
      </c>
    </row>
    <row r="3632" spans="1:4" x14ac:dyDescent="0.35">
      <c r="A3632" t="s">
        <v>1853</v>
      </c>
      <c r="B3632">
        <v>22326247</v>
      </c>
      <c r="C3632">
        <v>60000000</v>
      </c>
      <c r="D3632">
        <v>-37673753</v>
      </c>
    </row>
    <row r="3633" spans="1:4" x14ac:dyDescent="0.35">
      <c r="A3633" t="s">
        <v>1716</v>
      </c>
      <c r="B3633">
        <v>6105175</v>
      </c>
      <c r="C3633">
        <v>44000000</v>
      </c>
      <c r="D3633">
        <v>-37894825</v>
      </c>
    </row>
    <row r="3634" spans="1:4" x14ac:dyDescent="0.35">
      <c r="A3634" t="s">
        <v>1083</v>
      </c>
      <c r="B3634">
        <v>25052000</v>
      </c>
      <c r="C3634">
        <v>63000000</v>
      </c>
      <c r="D3634">
        <v>-37948000</v>
      </c>
    </row>
    <row r="3635" spans="1:4" x14ac:dyDescent="0.35">
      <c r="A3635" t="s">
        <v>881</v>
      </c>
      <c r="B3635">
        <v>42044321</v>
      </c>
      <c r="C3635">
        <v>80000000</v>
      </c>
      <c r="D3635">
        <v>-37955679</v>
      </c>
    </row>
    <row r="3636" spans="1:4" x14ac:dyDescent="0.35">
      <c r="A3636" t="s">
        <v>906</v>
      </c>
      <c r="B3636">
        <v>36976367</v>
      </c>
      <c r="C3636">
        <v>75000000</v>
      </c>
      <c r="D3636">
        <v>-38023633</v>
      </c>
    </row>
    <row r="3637" spans="1:4" x14ac:dyDescent="0.35">
      <c r="A3637" t="s">
        <v>2198</v>
      </c>
      <c r="B3637">
        <v>16640210</v>
      </c>
      <c r="C3637">
        <v>55000000</v>
      </c>
      <c r="D3637">
        <v>-38359790</v>
      </c>
    </row>
    <row r="3638" spans="1:4" x14ac:dyDescent="0.35">
      <c r="A3638" t="s">
        <v>1652</v>
      </c>
      <c r="B3638">
        <v>6565495</v>
      </c>
      <c r="C3638">
        <v>45000000</v>
      </c>
      <c r="D3638">
        <v>-38434505</v>
      </c>
    </row>
    <row r="3639" spans="1:4" x14ac:dyDescent="0.35">
      <c r="A3639" t="s">
        <v>885</v>
      </c>
      <c r="B3639">
        <v>41523271</v>
      </c>
      <c r="C3639">
        <v>80000000</v>
      </c>
      <c r="D3639">
        <v>-38476729</v>
      </c>
    </row>
    <row r="3640" spans="1:4" x14ac:dyDescent="0.35">
      <c r="A3640" t="s">
        <v>1327</v>
      </c>
      <c r="B3640">
        <v>16264475</v>
      </c>
      <c r="C3640">
        <v>55000000</v>
      </c>
      <c r="D3640">
        <v>-38735525</v>
      </c>
    </row>
    <row r="3641" spans="1:4" x14ac:dyDescent="0.35">
      <c r="A3641" t="s">
        <v>1335</v>
      </c>
      <c r="B3641">
        <v>16088610</v>
      </c>
      <c r="C3641">
        <v>55000000</v>
      </c>
      <c r="D3641">
        <v>-38911390</v>
      </c>
    </row>
    <row r="3642" spans="1:4" x14ac:dyDescent="0.35">
      <c r="A3642" t="s">
        <v>3135</v>
      </c>
      <c r="B3642">
        <v>1027749</v>
      </c>
      <c r="C3642">
        <v>40000000</v>
      </c>
      <c r="D3642">
        <v>-38972251</v>
      </c>
    </row>
    <row r="3643" spans="1:4" x14ac:dyDescent="0.35">
      <c r="A3643" t="s">
        <v>1009</v>
      </c>
      <c r="B3643">
        <v>28965197</v>
      </c>
      <c r="C3643">
        <v>68000000</v>
      </c>
      <c r="D3643">
        <v>-39034803</v>
      </c>
    </row>
    <row r="3644" spans="1:4" x14ac:dyDescent="0.35">
      <c r="A3644" t="s">
        <v>1534</v>
      </c>
      <c r="B3644">
        <v>10706786</v>
      </c>
      <c r="C3644">
        <v>50000000</v>
      </c>
      <c r="D3644">
        <v>-39293214</v>
      </c>
    </row>
    <row r="3645" spans="1:4" x14ac:dyDescent="0.35">
      <c r="A3645" t="s">
        <v>1718</v>
      </c>
      <c r="B3645">
        <v>5664251</v>
      </c>
      <c r="C3645">
        <v>45000000</v>
      </c>
      <c r="D3645">
        <v>-39335749</v>
      </c>
    </row>
    <row r="3646" spans="1:4" x14ac:dyDescent="0.35">
      <c r="A3646" t="s">
        <v>1898</v>
      </c>
      <c r="B3646">
        <v>652526</v>
      </c>
      <c r="C3646">
        <v>40000000</v>
      </c>
      <c r="D3646">
        <v>-39347474</v>
      </c>
    </row>
    <row r="3647" spans="1:4" x14ac:dyDescent="0.35">
      <c r="A3647" t="s">
        <v>796</v>
      </c>
      <c r="B3647">
        <v>50628009</v>
      </c>
      <c r="C3647">
        <v>90000000</v>
      </c>
      <c r="D3647">
        <v>-39371991</v>
      </c>
    </row>
    <row r="3648" spans="1:4" x14ac:dyDescent="0.35">
      <c r="A3648" t="s">
        <v>923</v>
      </c>
      <c r="B3648">
        <v>32616869</v>
      </c>
      <c r="C3648">
        <v>72000000</v>
      </c>
      <c r="D3648">
        <v>-39383131</v>
      </c>
    </row>
    <row r="3649" spans="1:4" x14ac:dyDescent="0.35">
      <c r="A3649" t="s">
        <v>1516</v>
      </c>
      <c r="B3649">
        <v>10556196</v>
      </c>
      <c r="C3649">
        <v>50000000</v>
      </c>
      <c r="D3649">
        <v>-39443804</v>
      </c>
    </row>
    <row r="3650" spans="1:4" x14ac:dyDescent="0.35">
      <c r="A3650" t="s">
        <v>1895</v>
      </c>
      <c r="B3650">
        <v>511920</v>
      </c>
      <c r="C3650">
        <v>40000000</v>
      </c>
      <c r="D3650">
        <v>-39488080</v>
      </c>
    </row>
    <row r="3651" spans="1:4" x14ac:dyDescent="0.35">
      <c r="A3651" t="s">
        <v>1520</v>
      </c>
      <c r="B3651">
        <v>10400000</v>
      </c>
      <c r="C3651">
        <v>50000000</v>
      </c>
      <c r="D3651">
        <v>-39600000</v>
      </c>
    </row>
    <row r="3652" spans="1:4" x14ac:dyDescent="0.35">
      <c r="A3652" t="s">
        <v>966</v>
      </c>
      <c r="B3652">
        <v>30157016</v>
      </c>
      <c r="C3652">
        <v>70000000</v>
      </c>
      <c r="D3652">
        <v>-39842984</v>
      </c>
    </row>
    <row r="3653" spans="1:4" x14ac:dyDescent="0.35">
      <c r="A3653" t="s">
        <v>1522</v>
      </c>
      <c r="B3653">
        <v>10137232</v>
      </c>
      <c r="C3653">
        <v>50000000</v>
      </c>
      <c r="D3653">
        <v>-39862768</v>
      </c>
    </row>
    <row r="3654" spans="1:4" x14ac:dyDescent="0.35">
      <c r="A3654" t="s">
        <v>1905</v>
      </c>
      <c r="B3654">
        <v>128978</v>
      </c>
      <c r="C3654">
        <v>40000000</v>
      </c>
      <c r="D3654">
        <v>-39871022</v>
      </c>
    </row>
    <row r="3655" spans="1:4" x14ac:dyDescent="0.35">
      <c r="A3655" t="s">
        <v>1943</v>
      </c>
      <c r="B3655">
        <v>16991902</v>
      </c>
      <c r="C3655">
        <v>57000000</v>
      </c>
      <c r="D3655">
        <v>-40008098</v>
      </c>
    </row>
    <row r="3656" spans="1:4" x14ac:dyDescent="0.35">
      <c r="A3656" t="s">
        <v>1523</v>
      </c>
      <c r="B3656">
        <v>9795017</v>
      </c>
      <c r="C3656">
        <v>50000000</v>
      </c>
      <c r="D3656">
        <v>-40204983</v>
      </c>
    </row>
    <row r="3657" spans="1:4" x14ac:dyDescent="0.35">
      <c r="A3657" t="s">
        <v>1232</v>
      </c>
      <c r="B3657">
        <v>19781879</v>
      </c>
      <c r="C3657">
        <v>60000000</v>
      </c>
      <c r="D3657">
        <v>-40218121</v>
      </c>
    </row>
    <row r="3658" spans="1:4" x14ac:dyDescent="0.35">
      <c r="A3658" t="s">
        <v>1656</v>
      </c>
      <c r="B3658">
        <v>4584886</v>
      </c>
      <c r="C3658">
        <v>45000000</v>
      </c>
      <c r="D3658">
        <v>-40415114</v>
      </c>
    </row>
    <row r="3659" spans="1:4" x14ac:dyDescent="0.35">
      <c r="A3659" t="s">
        <v>1526</v>
      </c>
      <c r="B3659">
        <v>19445217</v>
      </c>
      <c r="C3659">
        <v>60000000</v>
      </c>
      <c r="D3659">
        <v>-40554783</v>
      </c>
    </row>
    <row r="3660" spans="1:4" x14ac:dyDescent="0.35">
      <c r="A3660" t="s">
        <v>802</v>
      </c>
      <c r="B3660">
        <v>39442871</v>
      </c>
      <c r="C3660">
        <v>80000000</v>
      </c>
      <c r="D3660">
        <v>-40557129</v>
      </c>
    </row>
    <row r="3661" spans="1:4" x14ac:dyDescent="0.35">
      <c r="A3661" t="s">
        <v>456</v>
      </c>
      <c r="B3661">
        <v>76418654</v>
      </c>
      <c r="C3661">
        <v>117000000</v>
      </c>
      <c r="D3661">
        <v>-40581346</v>
      </c>
    </row>
    <row r="3662" spans="1:4" x14ac:dyDescent="0.35">
      <c r="A3662" t="s">
        <v>924</v>
      </c>
      <c r="B3662">
        <v>18947630</v>
      </c>
      <c r="C3662">
        <v>59660000</v>
      </c>
      <c r="D3662">
        <v>-40712370</v>
      </c>
    </row>
    <row r="3663" spans="1:4" x14ac:dyDescent="0.35">
      <c r="A3663" t="s">
        <v>853</v>
      </c>
      <c r="B3663">
        <v>35286428</v>
      </c>
      <c r="C3663">
        <v>76000000</v>
      </c>
      <c r="D3663">
        <v>-40713572</v>
      </c>
    </row>
    <row r="3664" spans="1:4" x14ac:dyDescent="0.35">
      <c r="A3664" t="s">
        <v>1340</v>
      </c>
      <c r="B3664">
        <v>6167817</v>
      </c>
      <c r="C3664">
        <v>47000000</v>
      </c>
      <c r="D3664">
        <v>-40832183</v>
      </c>
    </row>
    <row r="3665" spans="1:4" x14ac:dyDescent="0.35">
      <c r="A3665" t="s">
        <v>974</v>
      </c>
      <c r="B3665">
        <v>19076815</v>
      </c>
      <c r="C3665">
        <v>60000000</v>
      </c>
      <c r="D3665">
        <v>-40923185</v>
      </c>
    </row>
    <row r="3666" spans="1:4" x14ac:dyDescent="0.35">
      <c r="A3666" t="s">
        <v>593</v>
      </c>
      <c r="B3666">
        <v>58867694</v>
      </c>
      <c r="C3666">
        <v>100000000</v>
      </c>
      <c r="D3666">
        <v>-41132306</v>
      </c>
    </row>
    <row r="3667" spans="1:4" x14ac:dyDescent="0.35">
      <c r="A3667" t="s">
        <v>451</v>
      </c>
      <c r="B3667">
        <v>58607007</v>
      </c>
      <c r="C3667">
        <v>100000000</v>
      </c>
      <c r="D3667">
        <v>-41392993</v>
      </c>
    </row>
    <row r="3668" spans="1:4" x14ac:dyDescent="0.35">
      <c r="A3668" t="s">
        <v>451</v>
      </c>
      <c r="B3668">
        <v>58607007</v>
      </c>
      <c r="C3668">
        <v>100000000</v>
      </c>
      <c r="D3668">
        <v>-41392993</v>
      </c>
    </row>
    <row r="3669" spans="1:4" x14ac:dyDescent="0.35">
      <c r="A3669" t="s">
        <v>1565</v>
      </c>
      <c r="B3669">
        <v>5600000</v>
      </c>
      <c r="C3669">
        <v>47000000</v>
      </c>
      <c r="D3669">
        <v>-41400000</v>
      </c>
    </row>
    <row r="3670" spans="1:4" x14ac:dyDescent="0.35">
      <c r="A3670" t="s">
        <v>732</v>
      </c>
      <c r="B3670">
        <v>43575716</v>
      </c>
      <c r="C3670">
        <v>85000000</v>
      </c>
      <c r="D3670">
        <v>-41424284</v>
      </c>
    </row>
    <row r="3671" spans="1:4" x14ac:dyDescent="0.35">
      <c r="A3671" t="s">
        <v>806</v>
      </c>
      <c r="B3671">
        <v>38542418</v>
      </c>
      <c r="C3671">
        <v>80000000</v>
      </c>
      <c r="D3671">
        <v>-41457582</v>
      </c>
    </row>
    <row r="3672" spans="1:4" x14ac:dyDescent="0.35">
      <c r="A3672" t="s">
        <v>1647</v>
      </c>
      <c r="B3672">
        <v>15527125</v>
      </c>
      <c r="C3672">
        <v>57000000</v>
      </c>
      <c r="D3672">
        <v>-41472875</v>
      </c>
    </row>
    <row r="3673" spans="1:4" x14ac:dyDescent="0.35">
      <c r="A3673" t="s">
        <v>345</v>
      </c>
      <c r="B3673">
        <v>103400692</v>
      </c>
      <c r="C3673">
        <v>145000000</v>
      </c>
      <c r="D3673">
        <v>-41599308</v>
      </c>
    </row>
    <row r="3674" spans="1:4" x14ac:dyDescent="0.35">
      <c r="A3674" t="s">
        <v>332</v>
      </c>
      <c r="B3674">
        <v>133228348</v>
      </c>
      <c r="C3674">
        <v>175000000</v>
      </c>
      <c r="D3674">
        <v>-41771652</v>
      </c>
    </row>
    <row r="3675" spans="1:4" x14ac:dyDescent="0.35">
      <c r="A3675" t="s">
        <v>669</v>
      </c>
      <c r="B3675">
        <v>58220776</v>
      </c>
      <c r="C3675">
        <v>100000000</v>
      </c>
      <c r="D3675">
        <v>-41779224</v>
      </c>
    </row>
    <row r="3676" spans="1:4" x14ac:dyDescent="0.35">
      <c r="A3676" t="s">
        <v>1219</v>
      </c>
      <c r="B3676">
        <v>18208078</v>
      </c>
      <c r="C3676">
        <v>60000000</v>
      </c>
      <c r="D3676">
        <v>-41791922</v>
      </c>
    </row>
    <row r="3677" spans="1:4" x14ac:dyDescent="0.35">
      <c r="A3677" t="s">
        <v>1672</v>
      </c>
      <c r="B3677">
        <v>1500000</v>
      </c>
      <c r="C3677">
        <v>44000000</v>
      </c>
      <c r="D3677">
        <v>-42500000</v>
      </c>
    </row>
    <row r="3678" spans="1:4" x14ac:dyDescent="0.35">
      <c r="A3678" t="s">
        <v>671</v>
      </c>
      <c r="B3678">
        <v>47474112</v>
      </c>
      <c r="C3678">
        <v>90000000</v>
      </c>
      <c r="D3678">
        <v>-42525888</v>
      </c>
    </row>
    <row r="3679" spans="1:4" x14ac:dyDescent="0.35">
      <c r="A3679" t="s">
        <v>560</v>
      </c>
      <c r="B3679">
        <v>57366262</v>
      </c>
      <c r="C3679">
        <v>100000000</v>
      </c>
      <c r="D3679">
        <v>-42633738</v>
      </c>
    </row>
    <row r="3680" spans="1:4" x14ac:dyDescent="0.35">
      <c r="A3680" t="s">
        <v>1231</v>
      </c>
      <c r="B3680">
        <v>17281832</v>
      </c>
      <c r="C3680">
        <v>60000000</v>
      </c>
      <c r="D3680">
        <v>-42718168</v>
      </c>
    </row>
    <row r="3681" spans="1:4" x14ac:dyDescent="0.35">
      <c r="A3681" t="s">
        <v>179</v>
      </c>
      <c r="B3681">
        <v>102176165</v>
      </c>
      <c r="C3681">
        <v>145000000</v>
      </c>
      <c r="D3681">
        <v>-42823835</v>
      </c>
    </row>
    <row r="3682" spans="1:4" x14ac:dyDescent="0.35">
      <c r="A3682" t="s">
        <v>1658</v>
      </c>
      <c r="B3682">
        <v>2154540</v>
      </c>
      <c r="C3682">
        <v>45000000</v>
      </c>
      <c r="D3682">
        <v>-42845460</v>
      </c>
    </row>
    <row r="3683" spans="1:4" x14ac:dyDescent="0.35">
      <c r="A3683" t="s">
        <v>673</v>
      </c>
      <c r="B3683">
        <v>42877165</v>
      </c>
      <c r="C3683">
        <v>86000000</v>
      </c>
      <c r="D3683">
        <v>-43122835</v>
      </c>
    </row>
    <row r="3684" spans="1:4" x14ac:dyDescent="0.35">
      <c r="A3684" t="s">
        <v>1331</v>
      </c>
      <c r="B3684">
        <v>12870569</v>
      </c>
      <c r="C3684">
        <v>56000000</v>
      </c>
      <c r="D3684">
        <v>-43129431</v>
      </c>
    </row>
    <row r="3685" spans="1:4" x14ac:dyDescent="0.35">
      <c r="A3685" t="s">
        <v>1531</v>
      </c>
      <c r="B3685">
        <v>6471394</v>
      </c>
      <c r="C3685">
        <v>50000000</v>
      </c>
      <c r="D3685">
        <v>-43528606</v>
      </c>
    </row>
    <row r="3686" spans="1:4" x14ac:dyDescent="0.35">
      <c r="A3686" t="s">
        <v>1532</v>
      </c>
      <c r="B3686">
        <v>6291602</v>
      </c>
      <c r="C3686">
        <v>50000000</v>
      </c>
      <c r="D3686">
        <v>-43708398</v>
      </c>
    </row>
    <row r="3687" spans="1:4" x14ac:dyDescent="0.35">
      <c r="A3687" t="s">
        <v>1870</v>
      </c>
      <c r="B3687">
        <v>33201661</v>
      </c>
      <c r="C3687">
        <v>77000000</v>
      </c>
      <c r="D3687">
        <v>-43798339</v>
      </c>
    </row>
    <row r="3688" spans="1:4" x14ac:dyDescent="0.35">
      <c r="A3688" t="s">
        <v>810</v>
      </c>
      <c r="B3688">
        <v>36073232</v>
      </c>
      <c r="C3688">
        <v>80000000</v>
      </c>
      <c r="D3688">
        <v>-43926768</v>
      </c>
    </row>
    <row r="3689" spans="1:4" x14ac:dyDescent="0.35">
      <c r="A3689" t="s">
        <v>497</v>
      </c>
      <c r="B3689">
        <v>66002193</v>
      </c>
      <c r="C3689">
        <v>110000000</v>
      </c>
      <c r="D3689">
        <v>-43997807</v>
      </c>
    </row>
    <row r="3690" spans="1:4" x14ac:dyDescent="0.35">
      <c r="A3690" t="s">
        <v>604</v>
      </c>
      <c r="B3690">
        <v>50802661</v>
      </c>
      <c r="C3690">
        <v>95000000</v>
      </c>
      <c r="D3690">
        <v>-44197339</v>
      </c>
    </row>
    <row r="3691" spans="1:4" x14ac:dyDescent="0.35">
      <c r="A3691" t="s">
        <v>922</v>
      </c>
      <c r="B3691">
        <v>27796042</v>
      </c>
      <c r="C3691">
        <v>72000000</v>
      </c>
      <c r="D3691">
        <v>-44203958</v>
      </c>
    </row>
    <row r="3692" spans="1:4" x14ac:dyDescent="0.35">
      <c r="A3692" t="s">
        <v>4261</v>
      </c>
      <c r="B3692">
        <v>145109</v>
      </c>
      <c r="C3692">
        <v>45000000</v>
      </c>
      <c r="D3692">
        <v>-44854891</v>
      </c>
    </row>
    <row r="3693" spans="1:4" x14ac:dyDescent="0.35">
      <c r="A3693" t="s">
        <v>19</v>
      </c>
      <c r="B3693">
        <v>200074175</v>
      </c>
      <c r="C3693">
        <v>245000000</v>
      </c>
      <c r="D3693">
        <v>-44925825</v>
      </c>
    </row>
    <row r="3694" spans="1:4" x14ac:dyDescent="0.35">
      <c r="A3694" t="s">
        <v>719</v>
      </c>
      <c r="B3694">
        <v>40048332</v>
      </c>
      <c r="C3694">
        <v>85000000</v>
      </c>
      <c r="D3694">
        <v>-44951668</v>
      </c>
    </row>
    <row r="3695" spans="1:4" x14ac:dyDescent="0.35">
      <c r="A3695" t="s">
        <v>896</v>
      </c>
      <c r="B3695">
        <v>30013346</v>
      </c>
      <c r="C3695">
        <v>75000000</v>
      </c>
      <c r="D3695">
        <v>-44986654</v>
      </c>
    </row>
    <row r="3696" spans="1:4" x14ac:dyDescent="0.35">
      <c r="A3696" t="s">
        <v>717</v>
      </c>
      <c r="B3696">
        <v>44606335</v>
      </c>
      <c r="C3696">
        <v>90000000</v>
      </c>
      <c r="D3696">
        <v>-45393665</v>
      </c>
    </row>
    <row r="3697" spans="1:4" x14ac:dyDescent="0.35">
      <c r="A3697" t="s">
        <v>807</v>
      </c>
      <c r="B3697">
        <v>34566746</v>
      </c>
      <c r="C3697">
        <v>80000000</v>
      </c>
      <c r="D3697">
        <v>-45433254</v>
      </c>
    </row>
    <row r="3698" spans="1:4" x14ac:dyDescent="0.35">
      <c r="A3698" t="s">
        <v>1080</v>
      </c>
      <c r="B3698">
        <v>19548064</v>
      </c>
      <c r="C3698">
        <v>65000000</v>
      </c>
      <c r="D3698">
        <v>-45451936</v>
      </c>
    </row>
    <row r="3699" spans="1:4" x14ac:dyDescent="0.35">
      <c r="A3699" t="s">
        <v>1343</v>
      </c>
      <c r="B3699">
        <v>9483821</v>
      </c>
      <c r="C3699">
        <v>55000000</v>
      </c>
      <c r="D3699">
        <v>-45516179</v>
      </c>
    </row>
    <row r="3700" spans="1:4" x14ac:dyDescent="0.35">
      <c r="A3700" t="s">
        <v>904</v>
      </c>
      <c r="B3700">
        <v>36381716</v>
      </c>
      <c r="C3700">
        <v>82000000</v>
      </c>
      <c r="D3700">
        <v>-45618284</v>
      </c>
    </row>
    <row r="3701" spans="1:4" x14ac:dyDescent="0.35">
      <c r="A3701" t="s">
        <v>1069</v>
      </c>
      <c r="B3701">
        <v>19059018</v>
      </c>
      <c r="C3701">
        <v>65000000</v>
      </c>
      <c r="D3701">
        <v>-45940982</v>
      </c>
    </row>
    <row r="3702" spans="1:4" x14ac:dyDescent="0.35">
      <c r="A3702" t="s">
        <v>72</v>
      </c>
      <c r="B3702">
        <v>179020854</v>
      </c>
      <c r="C3702">
        <v>225000000</v>
      </c>
      <c r="D3702">
        <v>-45979146</v>
      </c>
    </row>
    <row r="3703" spans="1:4" x14ac:dyDescent="0.35">
      <c r="A3703" t="s">
        <v>1874</v>
      </c>
      <c r="B3703">
        <v>13395939</v>
      </c>
      <c r="C3703">
        <v>60000000</v>
      </c>
      <c r="D3703">
        <v>-46604061</v>
      </c>
    </row>
    <row r="3704" spans="1:4" x14ac:dyDescent="0.35">
      <c r="A3704" t="s">
        <v>1528</v>
      </c>
      <c r="B3704">
        <v>8355815</v>
      </c>
      <c r="C3704">
        <v>55000000</v>
      </c>
      <c r="D3704">
        <v>-46644185</v>
      </c>
    </row>
    <row r="3705" spans="1:4" x14ac:dyDescent="0.35">
      <c r="A3705" t="s">
        <v>1499</v>
      </c>
      <c r="B3705">
        <v>23159305</v>
      </c>
      <c r="C3705">
        <v>70000000</v>
      </c>
      <c r="D3705">
        <v>-46840695</v>
      </c>
    </row>
    <row r="3706" spans="1:4" x14ac:dyDescent="0.35">
      <c r="A3706" t="s">
        <v>1217</v>
      </c>
      <c r="B3706">
        <v>13082288</v>
      </c>
      <c r="C3706">
        <v>60000000</v>
      </c>
      <c r="D3706">
        <v>-46917712</v>
      </c>
    </row>
    <row r="3707" spans="1:4" x14ac:dyDescent="0.35">
      <c r="A3707" t="s">
        <v>808</v>
      </c>
      <c r="B3707">
        <v>32885565</v>
      </c>
      <c r="C3707">
        <v>80000000</v>
      </c>
      <c r="D3707">
        <v>-47114435</v>
      </c>
    </row>
    <row r="3708" spans="1:4" x14ac:dyDescent="0.35">
      <c r="A3708" t="s">
        <v>1953</v>
      </c>
      <c r="B3708">
        <v>7871693</v>
      </c>
      <c r="C3708">
        <v>55000000</v>
      </c>
      <c r="D3708">
        <v>-47128307</v>
      </c>
    </row>
    <row r="3709" spans="1:4" x14ac:dyDescent="0.35">
      <c r="A3709" t="s">
        <v>449</v>
      </c>
      <c r="B3709">
        <v>57637485</v>
      </c>
      <c r="C3709">
        <v>105000000</v>
      </c>
      <c r="D3709">
        <v>-47362515</v>
      </c>
    </row>
    <row r="3710" spans="1:4" x14ac:dyDescent="0.35">
      <c r="A3710" t="s">
        <v>736</v>
      </c>
      <c r="B3710">
        <v>34543701</v>
      </c>
      <c r="C3710">
        <v>82000000</v>
      </c>
      <c r="D3710">
        <v>-47456299</v>
      </c>
    </row>
    <row r="3711" spans="1:4" x14ac:dyDescent="0.35">
      <c r="A3711" t="s">
        <v>1634</v>
      </c>
      <c r="B3711">
        <v>22531698</v>
      </c>
      <c r="C3711">
        <v>70000000</v>
      </c>
      <c r="D3711">
        <v>-47468302</v>
      </c>
    </row>
    <row r="3712" spans="1:4" x14ac:dyDescent="0.35">
      <c r="A3712" t="s">
        <v>1351</v>
      </c>
      <c r="B3712">
        <v>7221458</v>
      </c>
      <c r="C3712">
        <v>55000000</v>
      </c>
      <c r="D3712">
        <v>-47778542</v>
      </c>
    </row>
    <row r="3713" spans="1:4" x14ac:dyDescent="0.35">
      <c r="A3713" t="s">
        <v>1078</v>
      </c>
      <c r="B3713">
        <v>2208939</v>
      </c>
      <c r="C3713">
        <v>50000000</v>
      </c>
      <c r="D3713">
        <v>-47791061</v>
      </c>
    </row>
    <row r="3714" spans="1:4" x14ac:dyDescent="0.35">
      <c r="A3714" t="s">
        <v>1396</v>
      </c>
      <c r="B3714">
        <v>2175312</v>
      </c>
      <c r="C3714">
        <v>50000000</v>
      </c>
      <c r="D3714">
        <v>-47824688</v>
      </c>
    </row>
    <row r="3715" spans="1:4" x14ac:dyDescent="0.35">
      <c r="A3715" t="s">
        <v>1243</v>
      </c>
      <c r="B3715">
        <v>12065985</v>
      </c>
      <c r="C3715">
        <v>60000000</v>
      </c>
      <c r="D3715">
        <v>-47934015</v>
      </c>
    </row>
    <row r="3716" spans="1:4" x14ac:dyDescent="0.35">
      <c r="A3716" t="s">
        <v>1071</v>
      </c>
      <c r="B3716">
        <v>1987287</v>
      </c>
      <c r="C3716">
        <v>50000000</v>
      </c>
      <c r="D3716">
        <v>-48012713</v>
      </c>
    </row>
    <row r="3717" spans="1:4" x14ac:dyDescent="0.35">
      <c r="A3717" t="s">
        <v>1226</v>
      </c>
      <c r="B3717">
        <v>11802056</v>
      </c>
      <c r="C3717">
        <v>60000000</v>
      </c>
      <c r="D3717">
        <v>-48197944</v>
      </c>
    </row>
    <row r="3718" spans="1:4" x14ac:dyDescent="0.35">
      <c r="A3718" t="s">
        <v>1350</v>
      </c>
      <c r="B3718">
        <v>5660084</v>
      </c>
      <c r="C3718">
        <v>54000000</v>
      </c>
      <c r="D3718">
        <v>-48339916</v>
      </c>
    </row>
    <row r="3719" spans="1:4" x14ac:dyDescent="0.35">
      <c r="A3719" t="s">
        <v>502</v>
      </c>
      <c r="B3719">
        <v>61656849</v>
      </c>
      <c r="C3719">
        <v>110000000</v>
      </c>
      <c r="D3719">
        <v>-48343151</v>
      </c>
    </row>
    <row r="3720" spans="1:4" x14ac:dyDescent="0.35">
      <c r="A3720" t="s">
        <v>383</v>
      </c>
      <c r="B3720">
        <v>83348920</v>
      </c>
      <c r="C3720">
        <v>132000000</v>
      </c>
      <c r="D3720">
        <v>-48651080</v>
      </c>
    </row>
    <row r="3721" spans="1:4" x14ac:dyDescent="0.35">
      <c r="A3721" t="s">
        <v>1545</v>
      </c>
      <c r="B3721">
        <v>1206135</v>
      </c>
      <c r="C3721">
        <v>50000000</v>
      </c>
      <c r="D3721">
        <v>-48793865</v>
      </c>
    </row>
    <row r="3722" spans="1:4" x14ac:dyDescent="0.35">
      <c r="A3722" t="s">
        <v>509</v>
      </c>
      <c r="B3722">
        <v>58183966</v>
      </c>
      <c r="C3722">
        <v>107000000</v>
      </c>
      <c r="D3722">
        <v>-48816034</v>
      </c>
    </row>
    <row r="3723" spans="1:4" x14ac:dyDescent="0.35">
      <c r="A3723" t="s">
        <v>472</v>
      </c>
      <c r="B3723">
        <v>67155742</v>
      </c>
      <c r="C3723">
        <v>116000000</v>
      </c>
      <c r="D3723">
        <v>-48844258</v>
      </c>
    </row>
    <row r="3724" spans="1:4" x14ac:dyDescent="0.35">
      <c r="A3724" t="s">
        <v>1364</v>
      </c>
      <c r="B3724">
        <v>5755286</v>
      </c>
      <c r="C3724">
        <v>55000000</v>
      </c>
      <c r="D3724">
        <v>-49244714</v>
      </c>
    </row>
    <row r="3725" spans="1:4" x14ac:dyDescent="0.35">
      <c r="A3725" t="s">
        <v>4461</v>
      </c>
      <c r="B3725">
        <v>700000</v>
      </c>
      <c r="C3725">
        <v>50000000</v>
      </c>
      <c r="D3725">
        <v>-49300000</v>
      </c>
    </row>
    <row r="3726" spans="1:4" x14ac:dyDescent="0.35">
      <c r="A3726" t="s">
        <v>235</v>
      </c>
      <c r="B3726">
        <v>150350192</v>
      </c>
      <c r="C3726">
        <v>200000000</v>
      </c>
      <c r="D3726">
        <v>-49649808</v>
      </c>
    </row>
    <row r="3727" spans="1:4" x14ac:dyDescent="0.35">
      <c r="A3727" t="s">
        <v>4389</v>
      </c>
      <c r="B3727">
        <v>206400</v>
      </c>
      <c r="C3727">
        <v>50000000</v>
      </c>
      <c r="D3727">
        <v>-49793600</v>
      </c>
    </row>
    <row r="3728" spans="1:4" x14ac:dyDescent="0.35">
      <c r="A3728" t="s">
        <v>4362</v>
      </c>
      <c r="B3728">
        <v>23106</v>
      </c>
      <c r="C3728">
        <v>50000000</v>
      </c>
      <c r="D3728">
        <v>-49976894</v>
      </c>
    </row>
    <row r="3729" spans="1:4" x14ac:dyDescent="0.35">
      <c r="A3729" t="s">
        <v>842</v>
      </c>
      <c r="B3729">
        <v>26000610</v>
      </c>
      <c r="C3729">
        <v>76000000</v>
      </c>
      <c r="D3729">
        <v>-49999390</v>
      </c>
    </row>
    <row r="3730" spans="1:4" x14ac:dyDescent="0.35">
      <c r="A3730" t="s">
        <v>804</v>
      </c>
      <c r="B3730">
        <v>37899638</v>
      </c>
      <c r="C3730">
        <v>88000000</v>
      </c>
      <c r="D3730">
        <v>-50100362</v>
      </c>
    </row>
    <row r="3731" spans="1:4" x14ac:dyDescent="0.35">
      <c r="A3731" t="s">
        <v>826</v>
      </c>
      <c r="B3731">
        <v>1891821</v>
      </c>
      <c r="C3731">
        <v>52000000</v>
      </c>
      <c r="D3731">
        <v>-50108179</v>
      </c>
    </row>
    <row r="3732" spans="1:4" x14ac:dyDescent="0.35">
      <c r="A3732" t="s">
        <v>981</v>
      </c>
      <c r="B3732">
        <v>19819494</v>
      </c>
      <c r="C3732">
        <v>70000000</v>
      </c>
      <c r="D3732">
        <v>-50180506</v>
      </c>
    </row>
    <row r="3733" spans="1:4" x14ac:dyDescent="0.35">
      <c r="A3733" t="s">
        <v>1337</v>
      </c>
      <c r="B3733">
        <v>6768055</v>
      </c>
      <c r="C3733">
        <v>57000000</v>
      </c>
      <c r="D3733">
        <v>-50231945</v>
      </c>
    </row>
    <row r="3734" spans="1:4" x14ac:dyDescent="0.35">
      <c r="A3734" t="s">
        <v>563</v>
      </c>
      <c r="B3734">
        <v>54700065</v>
      </c>
      <c r="C3734">
        <v>105000000</v>
      </c>
      <c r="D3734">
        <v>-50299935</v>
      </c>
    </row>
    <row r="3735" spans="1:4" x14ac:dyDescent="0.35">
      <c r="A3735" t="s">
        <v>572</v>
      </c>
      <c r="B3735">
        <v>49392095</v>
      </c>
      <c r="C3735">
        <v>100000000</v>
      </c>
      <c r="D3735">
        <v>-50607905</v>
      </c>
    </row>
    <row r="3736" spans="1:4" x14ac:dyDescent="0.35">
      <c r="A3736" t="s">
        <v>274</v>
      </c>
      <c r="B3736">
        <v>104383624</v>
      </c>
      <c r="C3736">
        <v>155000000</v>
      </c>
      <c r="D3736">
        <v>-50616376</v>
      </c>
    </row>
    <row r="3737" spans="1:4" x14ac:dyDescent="0.35">
      <c r="A3737" t="s">
        <v>574</v>
      </c>
      <c r="B3737">
        <v>39292022</v>
      </c>
      <c r="C3737">
        <v>90000000</v>
      </c>
      <c r="D3737">
        <v>-50707978</v>
      </c>
    </row>
    <row r="3738" spans="1:4" x14ac:dyDescent="0.35">
      <c r="A3738" t="s">
        <v>1221</v>
      </c>
      <c r="B3738">
        <v>14218868</v>
      </c>
      <c r="C3738">
        <v>65000000</v>
      </c>
      <c r="D3738">
        <v>-50781132</v>
      </c>
    </row>
    <row r="3739" spans="1:4" x14ac:dyDescent="0.35">
      <c r="A3739" t="s">
        <v>977</v>
      </c>
      <c r="B3739">
        <v>18990542</v>
      </c>
      <c r="C3739">
        <v>70000000</v>
      </c>
      <c r="D3739">
        <v>-51009458</v>
      </c>
    </row>
    <row r="3740" spans="1:4" x14ac:dyDescent="0.35">
      <c r="A3740" t="s">
        <v>992</v>
      </c>
      <c r="B3740">
        <v>18821279</v>
      </c>
      <c r="C3740">
        <v>70000000</v>
      </c>
      <c r="D3740">
        <v>-51178721</v>
      </c>
    </row>
    <row r="3741" spans="1:4" x14ac:dyDescent="0.35">
      <c r="A3741" t="s">
        <v>1074</v>
      </c>
      <c r="B3741">
        <v>13750556</v>
      </c>
      <c r="C3741">
        <v>65000000</v>
      </c>
      <c r="D3741">
        <v>-51249444</v>
      </c>
    </row>
    <row r="3742" spans="1:4" x14ac:dyDescent="0.35">
      <c r="A3742" t="s">
        <v>381</v>
      </c>
      <c r="B3742">
        <v>83024900</v>
      </c>
      <c r="C3742">
        <v>135000000</v>
      </c>
      <c r="D3742">
        <v>-51975100</v>
      </c>
    </row>
    <row r="3743" spans="1:4" x14ac:dyDescent="0.35">
      <c r="A3743" t="s">
        <v>894</v>
      </c>
      <c r="B3743">
        <v>22751979</v>
      </c>
      <c r="C3743">
        <v>75000000</v>
      </c>
      <c r="D3743">
        <v>-52248021</v>
      </c>
    </row>
    <row r="3744" spans="1:4" x14ac:dyDescent="0.35">
      <c r="A3744" t="s">
        <v>427</v>
      </c>
      <c r="B3744">
        <v>32694788</v>
      </c>
      <c r="C3744">
        <v>85000000</v>
      </c>
      <c r="D3744">
        <v>-52305212</v>
      </c>
    </row>
    <row r="3745" spans="1:4" x14ac:dyDescent="0.35">
      <c r="A3745" t="s">
        <v>1234</v>
      </c>
      <c r="B3745">
        <v>7605668</v>
      </c>
      <c r="C3745">
        <v>60000000</v>
      </c>
      <c r="D3745">
        <v>-52394332</v>
      </c>
    </row>
    <row r="3746" spans="1:4" x14ac:dyDescent="0.35">
      <c r="A3746" t="s">
        <v>822</v>
      </c>
      <c r="B3746">
        <v>17473245</v>
      </c>
      <c r="C3746">
        <v>70000000</v>
      </c>
      <c r="D3746">
        <v>-52526755</v>
      </c>
    </row>
    <row r="3747" spans="1:4" x14ac:dyDescent="0.35">
      <c r="A3747" t="s">
        <v>1066</v>
      </c>
      <c r="B3747">
        <v>17218080</v>
      </c>
      <c r="C3747">
        <v>70000000</v>
      </c>
      <c r="D3747">
        <v>-52781920</v>
      </c>
    </row>
    <row r="3748" spans="1:4" x14ac:dyDescent="0.35">
      <c r="A3748" t="s">
        <v>474</v>
      </c>
      <c r="B3748">
        <v>81638674</v>
      </c>
      <c r="C3748">
        <v>135000000</v>
      </c>
      <c r="D3748">
        <v>-53361326</v>
      </c>
    </row>
    <row r="3749" spans="1:4" x14ac:dyDescent="0.35">
      <c r="A3749" t="s">
        <v>715</v>
      </c>
      <c r="B3749">
        <v>46440491</v>
      </c>
      <c r="C3749">
        <v>100000000</v>
      </c>
      <c r="D3749">
        <v>-53559509</v>
      </c>
    </row>
    <row r="3750" spans="1:4" x14ac:dyDescent="0.35">
      <c r="A3750" t="s">
        <v>148</v>
      </c>
      <c r="B3750">
        <v>130468626</v>
      </c>
      <c r="C3750">
        <v>185000000</v>
      </c>
      <c r="D3750">
        <v>-54531374</v>
      </c>
    </row>
    <row r="3751" spans="1:4" x14ac:dyDescent="0.35">
      <c r="A3751" t="s">
        <v>690</v>
      </c>
      <c r="B3751">
        <v>20315324</v>
      </c>
      <c r="C3751">
        <v>75000000</v>
      </c>
      <c r="D3751">
        <v>-54684676</v>
      </c>
    </row>
    <row r="3752" spans="1:4" x14ac:dyDescent="0.35">
      <c r="A3752" t="s">
        <v>1067</v>
      </c>
      <c r="B3752">
        <v>10014234</v>
      </c>
      <c r="C3752">
        <v>65000000</v>
      </c>
      <c r="D3752">
        <v>-54985766</v>
      </c>
    </row>
    <row r="3753" spans="1:4" x14ac:dyDescent="0.35">
      <c r="A3753" t="s">
        <v>445</v>
      </c>
      <c r="B3753">
        <v>64736114</v>
      </c>
      <c r="C3753">
        <v>120000000</v>
      </c>
      <c r="D3753">
        <v>-55263886</v>
      </c>
    </row>
    <row r="3754" spans="1:4" x14ac:dyDescent="0.35">
      <c r="A3754" t="s">
        <v>1236</v>
      </c>
      <c r="B3754">
        <v>4535117</v>
      </c>
      <c r="C3754">
        <v>60000000</v>
      </c>
      <c r="D3754">
        <v>-55464883</v>
      </c>
    </row>
    <row r="3755" spans="1:4" x14ac:dyDescent="0.35">
      <c r="A3755" t="s">
        <v>979</v>
      </c>
      <c r="B3755">
        <v>14294842</v>
      </c>
      <c r="C3755">
        <v>70000000</v>
      </c>
      <c r="D3755">
        <v>-55705158</v>
      </c>
    </row>
    <row r="3756" spans="1:4" x14ac:dyDescent="0.35">
      <c r="A3756" t="s">
        <v>157</v>
      </c>
      <c r="B3756">
        <v>124051759</v>
      </c>
      <c r="C3756">
        <v>180000000</v>
      </c>
      <c r="D3756">
        <v>-55948241</v>
      </c>
    </row>
    <row r="3757" spans="1:4" x14ac:dyDescent="0.35">
      <c r="A3757" t="s">
        <v>157</v>
      </c>
      <c r="B3757">
        <v>124051759</v>
      </c>
      <c r="C3757">
        <v>180000000</v>
      </c>
      <c r="D3757">
        <v>-55948241</v>
      </c>
    </row>
    <row r="3758" spans="1:4" x14ac:dyDescent="0.35">
      <c r="A3758" t="s">
        <v>371</v>
      </c>
      <c r="B3758">
        <v>93926386</v>
      </c>
      <c r="C3758">
        <v>150000000</v>
      </c>
      <c r="D3758">
        <v>-56073614</v>
      </c>
    </row>
    <row r="3759" spans="1:4" x14ac:dyDescent="0.35">
      <c r="A3759" t="s">
        <v>176</v>
      </c>
      <c r="B3759">
        <v>113745408</v>
      </c>
      <c r="C3759">
        <v>170000000</v>
      </c>
      <c r="D3759">
        <v>-56254592</v>
      </c>
    </row>
    <row r="3760" spans="1:4" x14ac:dyDescent="0.35">
      <c r="A3760" t="s">
        <v>983</v>
      </c>
      <c r="B3760">
        <v>13596911</v>
      </c>
      <c r="C3760">
        <v>70000000</v>
      </c>
      <c r="D3760">
        <v>-56403089</v>
      </c>
    </row>
    <row r="3761" spans="1:4" x14ac:dyDescent="0.35">
      <c r="A3761" t="s">
        <v>1358</v>
      </c>
      <c r="B3761">
        <v>33574332</v>
      </c>
      <c r="C3761">
        <v>90000000</v>
      </c>
      <c r="D3761">
        <v>-56425668</v>
      </c>
    </row>
    <row r="3762" spans="1:4" x14ac:dyDescent="0.35">
      <c r="A3762" t="s">
        <v>827</v>
      </c>
      <c r="B3762">
        <v>23219748</v>
      </c>
      <c r="C3762">
        <v>80000000</v>
      </c>
      <c r="D3762">
        <v>-56780252</v>
      </c>
    </row>
    <row r="3763" spans="1:4" x14ac:dyDescent="0.35">
      <c r="A3763" t="s">
        <v>400</v>
      </c>
      <c r="B3763">
        <v>77564037</v>
      </c>
      <c r="C3763">
        <v>135000000</v>
      </c>
      <c r="D3763">
        <v>-57435963</v>
      </c>
    </row>
    <row r="3764" spans="1:4" x14ac:dyDescent="0.35">
      <c r="A3764" t="s">
        <v>814</v>
      </c>
      <c r="B3764">
        <v>20950820</v>
      </c>
      <c r="C3764">
        <v>80000000</v>
      </c>
      <c r="D3764">
        <v>-59049180</v>
      </c>
    </row>
    <row r="3765" spans="1:4" x14ac:dyDescent="0.35">
      <c r="A3765" t="s">
        <v>39</v>
      </c>
      <c r="B3765">
        <v>200807262</v>
      </c>
      <c r="C3765">
        <v>260000000</v>
      </c>
      <c r="D3765">
        <v>-59192738</v>
      </c>
    </row>
    <row r="3766" spans="1:4" x14ac:dyDescent="0.35">
      <c r="A3766" t="s">
        <v>2410</v>
      </c>
      <c r="B3766">
        <v>668171</v>
      </c>
      <c r="C3766">
        <v>60000000</v>
      </c>
      <c r="D3766">
        <v>-59331829</v>
      </c>
    </row>
    <row r="3767" spans="1:4" x14ac:dyDescent="0.35">
      <c r="A3767" t="s">
        <v>1333</v>
      </c>
      <c r="B3767">
        <v>11466088</v>
      </c>
      <c r="C3767">
        <v>71000000</v>
      </c>
      <c r="D3767">
        <v>-59533912</v>
      </c>
    </row>
    <row r="3768" spans="1:4" x14ac:dyDescent="0.35">
      <c r="A3768" t="s">
        <v>4176</v>
      </c>
      <c r="B3768">
        <v>231417</v>
      </c>
      <c r="C3768">
        <v>60000000</v>
      </c>
      <c r="D3768">
        <v>-59768583</v>
      </c>
    </row>
    <row r="3769" spans="1:4" x14ac:dyDescent="0.35">
      <c r="A3769" t="s">
        <v>568</v>
      </c>
      <c r="B3769">
        <v>40198710</v>
      </c>
      <c r="C3769">
        <v>100000000</v>
      </c>
      <c r="D3769">
        <v>-59801290</v>
      </c>
    </row>
    <row r="3770" spans="1:4" x14ac:dyDescent="0.35">
      <c r="A3770" t="s">
        <v>496</v>
      </c>
      <c r="B3770">
        <v>50026353</v>
      </c>
      <c r="C3770">
        <v>110000000</v>
      </c>
      <c r="D3770">
        <v>-59973647</v>
      </c>
    </row>
    <row r="3771" spans="1:4" x14ac:dyDescent="0.35">
      <c r="A3771" t="s">
        <v>1223</v>
      </c>
      <c r="B3771">
        <v>22451</v>
      </c>
      <c r="C3771">
        <v>60000000</v>
      </c>
      <c r="D3771">
        <v>-59977549</v>
      </c>
    </row>
    <row r="3772" spans="1:4" x14ac:dyDescent="0.35">
      <c r="A3772" t="s">
        <v>815</v>
      </c>
      <c r="B3772">
        <v>19673424</v>
      </c>
      <c r="C3772">
        <v>80000000</v>
      </c>
      <c r="D3772">
        <v>-60326576</v>
      </c>
    </row>
    <row r="3773" spans="1:4" x14ac:dyDescent="0.35">
      <c r="A3773" t="s">
        <v>897</v>
      </c>
      <c r="B3773">
        <v>14567883</v>
      </c>
      <c r="C3773">
        <v>75000000</v>
      </c>
      <c r="D3773">
        <v>-60432117</v>
      </c>
    </row>
    <row r="3774" spans="1:4" x14ac:dyDescent="0.35">
      <c r="A3774" t="s">
        <v>816</v>
      </c>
      <c r="B3774">
        <v>19480739</v>
      </c>
      <c r="C3774">
        <v>80000000</v>
      </c>
      <c r="D3774">
        <v>-60519261</v>
      </c>
    </row>
    <row r="3775" spans="1:4" x14ac:dyDescent="0.35">
      <c r="A3775" t="s">
        <v>1208</v>
      </c>
      <c r="B3775">
        <v>26082914</v>
      </c>
      <c r="C3775">
        <v>87000000</v>
      </c>
      <c r="D3775">
        <v>-60917086</v>
      </c>
    </row>
    <row r="3776" spans="1:4" x14ac:dyDescent="0.35">
      <c r="A3776" t="s">
        <v>365</v>
      </c>
      <c r="B3776">
        <v>68642452</v>
      </c>
      <c r="C3776">
        <v>130000000</v>
      </c>
      <c r="D3776">
        <v>-61357548</v>
      </c>
    </row>
    <row r="3777" spans="1:4" x14ac:dyDescent="0.35">
      <c r="A3777" t="s">
        <v>984</v>
      </c>
      <c r="B3777">
        <v>8460990</v>
      </c>
      <c r="C3777">
        <v>70000000</v>
      </c>
      <c r="D3777">
        <v>-61539010</v>
      </c>
    </row>
    <row r="3778" spans="1:4" x14ac:dyDescent="0.35">
      <c r="A3778" t="s">
        <v>819</v>
      </c>
      <c r="B3778">
        <v>18318000</v>
      </c>
      <c r="C3778">
        <v>80000000</v>
      </c>
      <c r="D3778">
        <v>-61682000</v>
      </c>
    </row>
    <row r="3779" spans="1:4" x14ac:dyDescent="0.35">
      <c r="A3779" t="s">
        <v>154</v>
      </c>
      <c r="B3779">
        <v>137850096</v>
      </c>
      <c r="C3779">
        <v>200000000</v>
      </c>
      <c r="D3779">
        <v>-62149904</v>
      </c>
    </row>
    <row r="3780" spans="1:4" x14ac:dyDescent="0.35">
      <c r="A3780" t="s">
        <v>818</v>
      </c>
      <c r="B3780">
        <v>17593391</v>
      </c>
      <c r="C3780">
        <v>80000000</v>
      </c>
      <c r="D3780">
        <v>-62406609</v>
      </c>
    </row>
    <row r="3781" spans="1:4" x14ac:dyDescent="0.35">
      <c r="A3781" t="s">
        <v>820</v>
      </c>
      <c r="B3781">
        <v>27356090</v>
      </c>
      <c r="C3781">
        <v>90000000</v>
      </c>
      <c r="D3781">
        <v>-62643910</v>
      </c>
    </row>
    <row r="3782" spans="1:4" x14ac:dyDescent="0.35">
      <c r="A3782" t="s">
        <v>229</v>
      </c>
      <c r="B3782">
        <v>102315545</v>
      </c>
      <c r="C3782">
        <v>165000000</v>
      </c>
      <c r="D3782">
        <v>-62684455</v>
      </c>
    </row>
    <row r="3783" spans="1:4" x14ac:dyDescent="0.35">
      <c r="A3783" t="s">
        <v>985</v>
      </c>
      <c r="B3783">
        <v>7097125</v>
      </c>
      <c r="C3783">
        <v>70000000</v>
      </c>
      <c r="D3783">
        <v>-62902875</v>
      </c>
    </row>
    <row r="3784" spans="1:4" x14ac:dyDescent="0.35">
      <c r="A3784" t="s">
        <v>476</v>
      </c>
      <c r="B3784">
        <v>56114221</v>
      </c>
      <c r="C3784">
        <v>120000000</v>
      </c>
      <c r="D3784">
        <v>-63885779</v>
      </c>
    </row>
    <row r="3785" spans="1:4" x14ac:dyDescent="0.35">
      <c r="A3785" t="s">
        <v>476</v>
      </c>
      <c r="B3785">
        <v>56114221</v>
      </c>
      <c r="C3785">
        <v>120000000</v>
      </c>
      <c r="D3785">
        <v>-63885779</v>
      </c>
    </row>
    <row r="3786" spans="1:4" x14ac:dyDescent="0.35">
      <c r="A3786" t="s">
        <v>989</v>
      </c>
      <c r="B3786">
        <v>5851188</v>
      </c>
      <c r="C3786">
        <v>70000000</v>
      </c>
      <c r="D3786">
        <v>-64148812</v>
      </c>
    </row>
    <row r="3787" spans="1:4" x14ac:dyDescent="0.35">
      <c r="A3787" t="s">
        <v>675</v>
      </c>
      <c r="B3787">
        <v>35168677</v>
      </c>
      <c r="C3787">
        <v>100000000</v>
      </c>
      <c r="D3787">
        <v>-64831323</v>
      </c>
    </row>
    <row r="3788" spans="1:4" x14ac:dyDescent="0.35">
      <c r="A3788" t="s">
        <v>1086</v>
      </c>
      <c r="B3788">
        <v>72413</v>
      </c>
      <c r="C3788">
        <v>65000000</v>
      </c>
      <c r="D3788">
        <v>-64927587</v>
      </c>
    </row>
    <row r="3789" spans="1:4" x14ac:dyDescent="0.35">
      <c r="A3789" t="s">
        <v>840</v>
      </c>
      <c r="B3789">
        <v>15071514</v>
      </c>
      <c r="C3789">
        <v>80000000</v>
      </c>
      <c r="D3789">
        <v>-64928486</v>
      </c>
    </row>
    <row r="3790" spans="1:4" x14ac:dyDescent="0.35">
      <c r="A3790" t="s">
        <v>582</v>
      </c>
      <c r="B3790">
        <v>35024475</v>
      </c>
      <c r="C3790">
        <v>100000000</v>
      </c>
      <c r="D3790">
        <v>-64975525</v>
      </c>
    </row>
    <row r="3791" spans="1:4" x14ac:dyDescent="0.35">
      <c r="A3791" t="s">
        <v>272</v>
      </c>
      <c r="B3791">
        <v>89732035</v>
      </c>
      <c r="C3791">
        <v>155000000</v>
      </c>
      <c r="D3791">
        <v>-65267965</v>
      </c>
    </row>
    <row r="3792" spans="1:4" x14ac:dyDescent="0.35">
      <c r="A3792" t="s">
        <v>309</v>
      </c>
      <c r="B3792">
        <v>83640426</v>
      </c>
      <c r="C3792">
        <v>150000000</v>
      </c>
      <c r="D3792">
        <v>-66359574</v>
      </c>
    </row>
    <row r="3793" spans="1:4" x14ac:dyDescent="0.35">
      <c r="A3793" t="s">
        <v>578</v>
      </c>
      <c r="B3793">
        <v>17010646</v>
      </c>
      <c r="C3793">
        <v>84000000</v>
      </c>
      <c r="D3793">
        <v>-66989354</v>
      </c>
    </row>
    <row r="3794" spans="1:4" x14ac:dyDescent="0.35">
      <c r="A3794" t="s">
        <v>468</v>
      </c>
      <c r="B3794">
        <v>47952020</v>
      </c>
      <c r="C3794">
        <v>115000000</v>
      </c>
      <c r="D3794">
        <v>-67047980</v>
      </c>
    </row>
    <row r="3795" spans="1:4" x14ac:dyDescent="0.35">
      <c r="A3795" t="s">
        <v>340</v>
      </c>
      <c r="B3795">
        <v>82161969</v>
      </c>
      <c r="C3795">
        <v>150000000</v>
      </c>
      <c r="D3795">
        <v>-67838031</v>
      </c>
    </row>
    <row r="3796" spans="1:4" x14ac:dyDescent="0.35">
      <c r="A3796" t="s">
        <v>488</v>
      </c>
      <c r="B3796">
        <v>42776259</v>
      </c>
      <c r="C3796">
        <v>112000000</v>
      </c>
      <c r="D3796">
        <v>-69223741</v>
      </c>
    </row>
    <row r="3797" spans="1:4" x14ac:dyDescent="0.35">
      <c r="A3797" t="s">
        <v>1004</v>
      </c>
      <c r="B3797">
        <v>617840</v>
      </c>
      <c r="C3797">
        <v>70000000</v>
      </c>
      <c r="D3797">
        <v>-69382160</v>
      </c>
    </row>
    <row r="3798" spans="1:4" x14ac:dyDescent="0.35">
      <c r="A3798" t="s">
        <v>404</v>
      </c>
      <c r="B3798">
        <v>60522097</v>
      </c>
      <c r="C3798">
        <v>130000000</v>
      </c>
      <c r="D3798">
        <v>-69477903</v>
      </c>
    </row>
    <row r="3799" spans="1:4" x14ac:dyDescent="0.35">
      <c r="A3799" t="s">
        <v>899</v>
      </c>
      <c r="B3799">
        <v>5409517</v>
      </c>
      <c r="C3799">
        <v>75000000</v>
      </c>
      <c r="D3799">
        <v>-69590483</v>
      </c>
    </row>
    <row r="3800" spans="1:4" x14ac:dyDescent="0.35">
      <c r="A3800" t="s">
        <v>1239</v>
      </c>
      <c r="B3800">
        <v>10166502</v>
      </c>
      <c r="C3800">
        <v>80000000</v>
      </c>
      <c r="D3800">
        <v>-69833498</v>
      </c>
    </row>
    <row r="3801" spans="1:4" x14ac:dyDescent="0.35">
      <c r="A3801" t="s">
        <v>823</v>
      </c>
      <c r="B3801">
        <v>15131330</v>
      </c>
      <c r="C3801">
        <v>86000000</v>
      </c>
      <c r="D3801">
        <v>-70868670</v>
      </c>
    </row>
    <row r="3802" spans="1:4" x14ac:dyDescent="0.35">
      <c r="A3802" t="s">
        <v>374</v>
      </c>
      <c r="B3802">
        <v>63992328</v>
      </c>
      <c r="C3802">
        <v>135000000</v>
      </c>
      <c r="D3802">
        <v>-71007672</v>
      </c>
    </row>
    <row r="3803" spans="1:4" x14ac:dyDescent="0.35">
      <c r="A3803" t="s">
        <v>466</v>
      </c>
      <c r="B3803">
        <v>40911830</v>
      </c>
      <c r="C3803">
        <v>115000000</v>
      </c>
      <c r="D3803">
        <v>-74088170</v>
      </c>
    </row>
    <row r="3804" spans="1:4" x14ac:dyDescent="0.35">
      <c r="A3804" t="s">
        <v>119</v>
      </c>
      <c r="B3804">
        <v>125320003</v>
      </c>
      <c r="C3804">
        <v>200000000</v>
      </c>
      <c r="D3804">
        <v>-74679997</v>
      </c>
    </row>
    <row r="3805" spans="1:4" x14ac:dyDescent="0.35">
      <c r="A3805" t="s">
        <v>185</v>
      </c>
      <c r="B3805">
        <v>100289690</v>
      </c>
      <c r="C3805">
        <v>175000000</v>
      </c>
      <c r="D3805">
        <v>-74710310</v>
      </c>
    </row>
    <row r="3806" spans="1:4" x14ac:dyDescent="0.35">
      <c r="A3806" t="s">
        <v>565</v>
      </c>
      <c r="B3806">
        <v>27098580</v>
      </c>
      <c r="C3806">
        <v>102000000</v>
      </c>
      <c r="D3806">
        <v>-74901420</v>
      </c>
    </row>
    <row r="3807" spans="1:4" x14ac:dyDescent="0.35">
      <c r="A3807" t="s">
        <v>350</v>
      </c>
      <c r="B3807">
        <v>65007045</v>
      </c>
      <c r="C3807">
        <v>140000000</v>
      </c>
      <c r="D3807">
        <v>-74992955</v>
      </c>
    </row>
    <row r="3808" spans="1:4" x14ac:dyDescent="0.35">
      <c r="A3808" t="s">
        <v>350</v>
      </c>
      <c r="B3808">
        <v>65007045</v>
      </c>
      <c r="C3808">
        <v>140000000</v>
      </c>
      <c r="D3808">
        <v>-74992955</v>
      </c>
    </row>
    <row r="3809" spans="1:4" x14ac:dyDescent="0.35">
      <c r="A3809" t="s">
        <v>579</v>
      </c>
      <c r="B3809">
        <v>24985612</v>
      </c>
      <c r="C3809">
        <v>100000000</v>
      </c>
      <c r="D3809">
        <v>-75014388</v>
      </c>
    </row>
    <row r="3810" spans="1:4" x14ac:dyDescent="0.35">
      <c r="A3810" t="s">
        <v>452</v>
      </c>
      <c r="B3810">
        <v>43929341</v>
      </c>
      <c r="C3810">
        <v>120000000</v>
      </c>
      <c r="D3810">
        <v>-76070659</v>
      </c>
    </row>
    <row r="3811" spans="1:4" x14ac:dyDescent="0.35">
      <c r="A3811" t="s">
        <v>576</v>
      </c>
      <c r="B3811">
        <v>28772222</v>
      </c>
      <c r="C3811">
        <v>105000000</v>
      </c>
      <c r="D3811">
        <v>-76227778</v>
      </c>
    </row>
    <row r="3812" spans="1:4" x14ac:dyDescent="0.35">
      <c r="A3812" t="s">
        <v>576</v>
      </c>
      <c r="B3812">
        <v>28772222</v>
      </c>
      <c r="C3812">
        <v>105000000</v>
      </c>
      <c r="D3812">
        <v>-76227778</v>
      </c>
    </row>
    <row r="3813" spans="1:4" x14ac:dyDescent="0.35">
      <c r="A3813" t="s">
        <v>323</v>
      </c>
      <c r="B3813">
        <v>73103784</v>
      </c>
      <c r="C3813">
        <v>150000000</v>
      </c>
      <c r="D3813">
        <v>-76896216</v>
      </c>
    </row>
    <row r="3814" spans="1:4" x14ac:dyDescent="0.35">
      <c r="A3814" t="s">
        <v>615</v>
      </c>
      <c r="B3814">
        <v>23014504</v>
      </c>
      <c r="C3814">
        <v>100000000</v>
      </c>
      <c r="D3814">
        <v>-76985496</v>
      </c>
    </row>
    <row r="3815" spans="1:4" x14ac:dyDescent="0.35">
      <c r="A3815" t="s">
        <v>188</v>
      </c>
      <c r="B3815">
        <v>100189501</v>
      </c>
      <c r="C3815">
        <v>178000000</v>
      </c>
      <c r="D3815">
        <v>-77810499</v>
      </c>
    </row>
    <row r="3816" spans="1:4" x14ac:dyDescent="0.35">
      <c r="A3816" t="s">
        <v>612</v>
      </c>
      <c r="B3816">
        <v>17176900</v>
      </c>
      <c r="C3816">
        <v>95000000</v>
      </c>
      <c r="D3816">
        <v>-77823100</v>
      </c>
    </row>
    <row r="3817" spans="1:4" x14ac:dyDescent="0.35">
      <c r="A3817" t="s">
        <v>838</v>
      </c>
      <c r="B3817">
        <v>1339152</v>
      </c>
      <c r="C3817">
        <v>81200000</v>
      </c>
      <c r="D3817">
        <v>-79860848</v>
      </c>
    </row>
    <row r="3818" spans="1:4" x14ac:dyDescent="0.35">
      <c r="A3818" t="s">
        <v>403</v>
      </c>
      <c r="B3818">
        <v>49551662</v>
      </c>
      <c r="C3818">
        <v>130000000</v>
      </c>
      <c r="D3818">
        <v>-80448338</v>
      </c>
    </row>
    <row r="3819" spans="1:4" x14ac:dyDescent="0.35">
      <c r="A3819" t="s">
        <v>513</v>
      </c>
      <c r="B3819">
        <v>47396698</v>
      </c>
      <c r="C3819">
        <v>130000000</v>
      </c>
      <c r="D3819">
        <v>-82603302</v>
      </c>
    </row>
    <row r="3820" spans="1:4" x14ac:dyDescent="0.35">
      <c r="A3820" t="s">
        <v>520</v>
      </c>
      <c r="B3820">
        <v>6712451</v>
      </c>
      <c r="C3820">
        <v>90000000</v>
      </c>
      <c r="D3820">
        <v>-83287549</v>
      </c>
    </row>
    <row r="3821" spans="1:4" x14ac:dyDescent="0.35">
      <c r="A3821" t="s">
        <v>64</v>
      </c>
      <c r="B3821">
        <v>141614023</v>
      </c>
      <c r="C3821">
        <v>225000000</v>
      </c>
      <c r="D3821">
        <v>-83385977</v>
      </c>
    </row>
    <row r="3822" spans="1:4" x14ac:dyDescent="0.35">
      <c r="A3822" t="s">
        <v>115</v>
      </c>
      <c r="B3822">
        <v>116593191</v>
      </c>
      <c r="C3822">
        <v>200000000</v>
      </c>
      <c r="D3822">
        <v>-83406809</v>
      </c>
    </row>
    <row r="3823" spans="1:4" x14ac:dyDescent="0.35">
      <c r="A3823" t="s">
        <v>4765</v>
      </c>
      <c r="B3823">
        <v>617228</v>
      </c>
      <c r="C3823">
        <v>84450000</v>
      </c>
      <c r="D3823">
        <v>-83832772</v>
      </c>
    </row>
    <row r="3824" spans="1:4" x14ac:dyDescent="0.35">
      <c r="A3824" t="s">
        <v>327</v>
      </c>
      <c r="B3824">
        <v>64459316</v>
      </c>
      <c r="C3824">
        <v>149000000</v>
      </c>
      <c r="D3824">
        <v>-84540684</v>
      </c>
    </row>
    <row r="3825" spans="1:4" x14ac:dyDescent="0.35">
      <c r="A3825" t="s">
        <v>624</v>
      </c>
      <c r="B3825">
        <v>22406362</v>
      </c>
      <c r="C3825">
        <v>107000000</v>
      </c>
      <c r="D3825">
        <v>-84593638</v>
      </c>
    </row>
    <row r="3826" spans="1:4" x14ac:dyDescent="0.35">
      <c r="A3826" t="s">
        <v>624</v>
      </c>
      <c r="B3826">
        <v>22406362</v>
      </c>
      <c r="C3826">
        <v>107000000</v>
      </c>
      <c r="D3826">
        <v>-84593638</v>
      </c>
    </row>
    <row r="3827" spans="1:4" x14ac:dyDescent="0.35">
      <c r="A3827" t="s">
        <v>507</v>
      </c>
      <c r="B3827">
        <v>24004159</v>
      </c>
      <c r="C3827">
        <v>110000000</v>
      </c>
      <c r="D3827">
        <v>-85995841</v>
      </c>
    </row>
    <row r="3828" spans="1:4" x14ac:dyDescent="0.35">
      <c r="A3828" t="s">
        <v>507</v>
      </c>
      <c r="B3828">
        <v>24004159</v>
      </c>
      <c r="C3828">
        <v>110000000</v>
      </c>
      <c r="D3828">
        <v>-85995841</v>
      </c>
    </row>
    <row r="3829" spans="1:4" x14ac:dyDescent="0.35">
      <c r="A3829" t="s">
        <v>191</v>
      </c>
      <c r="B3829">
        <v>88246220</v>
      </c>
      <c r="C3829">
        <v>175000000</v>
      </c>
      <c r="D3829">
        <v>-86753780</v>
      </c>
    </row>
    <row r="3830" spans="1:4" x14ac:dyDescent="0.35">
      <c r="A3830" t="s">
        <v>258</v>
      </c>
      <c r="B3830">
        <v>63143812</v>
      </c>
      <c r="C3830">
        <v>150000000</v>
      </c>
      <c r="D3830">
        <v>-86856188</v>
      </c>
    </row>
    <row r="3831" spans="1:4" x14ac:dyDescent="0.35">
      <c r="A3831" t="s">
        <v>627</v>
      </c>
      <c r="B3831">
        <v>11000000</v>
      </c>
      <c r="C3831">
        <v>98000000</v>
      </c>
      <c r="D3831">
        <v>-87000000</v>
      </c>
    </row>
    <row r="3832" spans="1:4" x14ac:dyDescent="0.35">
      <c r="A3832" t="s">
        <v>377</v>
      </c>
      <c r="B3832">
        <v>52792307</v>
      </c>
      <c r="C3832">
        <v>140000000</v>
      </c>
      <c r="D3832">
        <v>-87207693</v>
      </c>
    </row>
    <row r="3833" spans="1:4" x14ac:dyDescent="0.35">
      <c r="A3833" t="s">
        <v>315</v>
      </c>
      <c r="B3833">
        <v>61937495</v>
      </c>
      <c r="C3833">
        <v>150000000</v>
      </c>
      <c r="D3833">
        <v>-88062505</v>
      </c>
    </row>
    <row r="3834" spans="1:4" x14ac:dyDescent="0.35">
      <c r="A3834" t="s">
        <v>141</v>
      </c>
      <c r="B3834">
        <v>101785482</v>
      </c>
      <c r="C3834">
        <v>190000000</v>
      </c>
      <c r="D3834">
        <v>-88214518</v>
      </c>
    </row>
    <row r="3835" spans="1:4" x14ac:dyDescent="0.35">
      <c r="A3835" t="s">
        <v>3882</v>
      </c>
      <c r="B3835">
        <v>11041228</v>
      </c>
      <c r="C3835">
        <v>100000000</v>
      </c>
      <c r="D3835">
        <v>-88958772</v>
      </c>
    </row>
    <row r="3836" spans="1:4" x14ac:dyDescent="0.35">
      <c r="A3836" t="s">
        <v>454</v>
      </c>
      <c r="B3836">
        <v>30212620</v>
      </c>
      <c r="C3836">
        <v>120000000</v>
      </c>
      <c r="D3836">
        <v>-89787380</v>
      </c>
    </row>
    <row r="3837" spans="1:4" x14ac:dyDescent="0.35">
      <c r="A3837" t="s">
        <v>680</v>
      </c>
      <c r="B3837">
        <v>190562</v>
      </c>
      <c r="C3837">
        <v>90000000</v>
      </c>
      <c r="D3837">
        <v>-89809438</v>
      </c>
    </row>
    <row r="3838" spans="1:4" x14ac:dyDescent="0.35">
      <c r="A3838" t="s">
        <v>518</v>
      </c>
      <c r="B3838">
        <v>35799026</v>
      </c>
      <c r="C3838">
        <v>126000000</v>
      </c>
      <c r="D3838">
        <v>-90200974</v>
      </c>
    </row>
    <row r="3839" spans="1:4" x14ac:dyDescent="0.35">
      <c r="A3839" t="s">
        <v>518</v>
      </c>
      <c r="B3839">
        <v>35799026</v>
      </c>
      <c r="C3839">
        <v>126000000</v>
      </c>
      <c r="D3839">
        <v>-90200974</v>
      </c>
    </row>
    <row r="3840" spans="1:4" x14ac:dyDescent="0.35">
      <c r="A3840" t="s">
        <v>665</v>
      </c>
      <c r="B3840">
        <v>26871</v>
      </c>
      <c r="C3840">
        <v>92000000</v>
      </c>
      <c r="D3840">
        <v>-91973129</v>
      </c>
    </row>
    <row r="3841" spans="1:4" x14ac:dyDescent="0.35">
      <c r="A3841" t="s">
        <v>264</v>
      </c>
      <c r="B3841">
        <v>76846624</v>
      </c>
      <c r="C3841">
        <v>170000000</v>
      </c>
      <c r="D3841">
        <v>-93153376</v>
      </c>
    </row>
    <row r="3842" spans="1:4" x14ac:dyDescent="0.35">
      <c r="A3842" t="s">
        <v>591</v>
      </c>
      <c r="B3842">
        <v>9213</v>
      </c>
      <c r="C3842">
        <v>94000000</v>
      </c>
      <c r="D3842">
        <v>-93990787</v>
      </c>
    </row>
    <row r="3843" spans="1:4" x14ac:dyDescent="0.35">
      <c r="A3843" t="s">
        <v>82</v>
      </c>
      <c r="B3843">
        <v>105219735</v>
      </c>
      <c r="C3843">
        <v>200000000</v>
      </c>
      <c r="D3843">
        <v>-94780265</v>
      </c>
    </row>
    <row r="3844" spans="1:4" x14ac:dyDescent="0.35">
      <c r="A3844" t="s">
        <v>581</v>
      </c>
      <c r="B3844">
        <v>4411102</v>
      </c>
      <c r="C3844">
        <v>100000000</v>
      </c>
      <c r="D3844">
        <v>-95588898</v>
      </c>
    </row>
    <row r="3845" spans="1:4" x14ac:dyDescent="0.35">
      <c r="A3845" t="s">
        <v>174</v>
      </c>
      <c r="B3845">
        <v>73820094</v>
      </c>
      <c r="C3845">
        <v>170000000</v>
      </c>
      <c r="D3845">
        <v>-96179906</v>
      </c>
    </row>
    <row r="3846" spans="1:4" x14ac:dyDescent="0.35">
      <c r="A3846" t="s">
        <v>413</v>
      </c>
      <c r="B3846">
        <v>33592415</v>
      </c>
      <c r="C3846">
        <v>130000000</v>
      </c>
      <c r="D3846">
        <v>-96407585</v>
      </c>
    </row>
    <row r="3847" spans="1:4" x14ac:dyDescent="0.35">
      <c r="A3847" t="s">
        <v>219</v>
      </c>
      <c r="B3847">
        <v>93417865</v>
      </c>
      <c r="C3847">
        <v>190000000</v>
      </c>
      <c r="D3847">
        <v>-96582135</v>
      </c>
    </row>
    <row r="3848" spans="1:4" x14ac:dyDescent="0.35">
      <c r="A3848" t="s">
        <v>3774</v>
      </c>
      <c r="B3848">
        <v>3058380</v>
      </c>
      <c r="C3848">
        <v>100000000</v>
      </c>
      <c r="D3848">
        <v>-96941620</v>
      </c>
    </row>
    <row r="3849" spans="1:4" x14ac:dyDescent="0.35">
      <c r="A3849" t="s">
        <v>261</v>
      </c>
      <c r="B3849">
        <v>60655503</v>
      </c>
      <c r="C3849">
        <v>160000000</v>
      </c>
      <c r="D3849">
        <v>-99344497</v>
      </c>
    </row>
    <row r="3850" spans="1:4" x14ac:dyDescent="0.35">
      <c r="A3850" t="s">
        <v>570</v>
      </c>
      <c r="B3850">
        <v>38120554</v>
      </c>
      <c r="C3850">
        <v>140000000</v>
      </c>
      <c r="D3850">
        <v>-101879446</v>
      </c>
    </row>
    <row r="3851" spans="1:4" x14ac:dyDescent="0.35">
      <c r="A3851" t="s">
        <v>3692</v>
      </c>
      <c r="B3851">
        <v>274299</v>
      </c>
      <c r="C3851">
        <v>103000000</v>
      </c>
      <c r="D3851">
        <v>-102725701</v>
      </c>
    </row>
    <row r="3852" spans="1:4" x14ac:dyDescent="0.35">
      <c r="A3852" t="s">
        <v>356</v>
      </c>
      <c r="B3852">
        <v>31704416</v>
      </c>
      <c r="C3852">
        <v>135000000</v>
      </c>
      <c r="D3852">
        <v>-103295584</v>
      </c>
    </row>
    <row r="3853" spans="1:4" x14ac:dyDescent="0.35">
      <c r="A3853" t="s">
        <v>367</v>
      </c>
      <c r="B3853">
        <v>32131830</v>
      </c>
      <c r="C3853">
        <v>137000000</v>
      </c>
      <c r="D3853">
        <v>-104868170</v>
      </c>
    </row>
    <row r="3854" spans="1:4" x14ac:dyDescent="0.35">
      <c r="A3854" t="s">
        <v>355</v>
      </c>
      <c r="B3854">
        <v>31141074</v>
      </c>
      <c r="C3854">
        <v>140000000</v>
      </c>
      <c r="D3854">
        <v>-108858926</v>
      </c>
    </row>
    <row r="3855" spans="1:4" x14ac:dyDescent="0.35">
      <c r="A3855" t="s">
        <v>138</v>
      </c>
      <c r="B3855">
        <v>90755643</v>
      </c>
      <c r="C3855">
        <v>200000000</v>
      </c>
      <c r="D3855">
        <v>-109244357</v>
      </c>
    </row>
    <row r="3856" spans="1:4" x14ac:dyDescent="0.35">
      <c r="A3856" t="s">
        <v>85</v>
      </c>
      <c r="B3856">
        <v>70083519</v>
      </c>
      <c r="C3856">
        <v>180000000</v>
      </c>
      <c r="D3856">
        <v>-109916481</v>
      </c>
    </row>
    <row r="3857" spans="1:4" x14ac:dyDescent="0.35">
      <c r="A3857" t="s">
        <v>501</v>
      </c>
      <c r="B3857">
        <v>48068396</v>
      </c>
      <c r="C3857">
        <v>160000000</v>
      </c>
      <c r="D3857">
        <v>-111931604</v>
      </c>
    </row>
    <row r="3858" spans="1:4" x14ac:dyDescent="0.35">
      <c r="A3858" t="s">
        <v>270</v>
      </c>
      <c r="B3858">
        <v>46978995</v>
      </c>
      <c r="C3858">
        <v>160000000</v>
      </c>
      <c r="D3858">
        <v>-113021005</v>
      </c>
    </row>
    <row r="3859" spans="1:4" x14ac:dyDescent="0.35">
      <c r="A3859" t="s">
        <v>329</v>
      </c>
      <c r="B3859">
        <v>34964818</v>
      </c>
      <c r="C3859">
        <v>150000000</v>
      </c>
      <c r="D3859">
        <v>-115035182</v>
      </c>
    </row>
    <row r="3860" spans="1:4" x14ac:dyDescent="0.35">
      <c r="A3860" t="s">
        <v>329</v>
      </c>
      <c r="B3860">
        <v>34964818</v>
      </c>
      <c r="C3860">
        <v>150000000</v>
      </c>
      <c r="D3860">
        <v>-115035182</v>
      </c>
    </row>
    <row r="3861" spans="1:4" x14ac:dyDescent="0.35">
      <c r="A3861" t="s">
        <v>329</v>
      </c>
      <c r="B3861">
        <v>34964818</v>
      </c>
      <c r="C3861">
        <v>150000000</v>
      </c>
      <c r="D3861">
        <v>-115035182</v>
      </c>
    </row>
    <row r="3862" spans="1:4" x14ac:dyDescent="0.35">
      <c r="A3862" t="s">
        <v>278</v>
      </c>
      <c r="B3862">
        <v>34293771</v>
      </c>
      <c r="C3862">
        <v>155000000</v>
      </c>
      <c r="D3862">
        <v>-120706229</v>
      </c>
    </row>
    <row r="3863" spans="1:4" x14ac:dyDescent="0.35">
      <c r="A3863" t="s">
        <v>58</v>
      </c>
      <c r="B3863">
        <v>89289910</v>
      </c>
      <c r="C3863">
        <v>215000000</v>
      </c>
      <c r="D3863">
        <v>-125710090</v>
      </c>
    </row>
    <row r="3864" spans="1:4" x14ac:dyDescent="0.35">
      <c r="A3864" t="s">
        <v>325</v>
      </c>
      <c r="B3864">
        <v>21379315</v>
      </c>
      <c r="C3864">
        <v>150000000</v>
      </c>
      <c r="D3864">
        <v>-128620685</v>
      </c>
    </row>
    <row r="3865" spans="1:4" x14ac:dyDescent="0.35">
      <c r="A3865" t="s">
        <v>156</v>
      </c>
      <c r="B3865">
        <v>47375327</v>
      </c>
      <c r="C3865">
        <v>176000000</v>
      </c>
      <c r="D3865">
        <v>-128624673</v>
      </c>
    </row>
    <row r="3866" spans="1:4" x14ac:dyDescent="0.35">
      <c r="A3866" t="s">
        <v>131</v>
      </c>
      <c r="B3866">
        <v>65171860</v>
      </c>
      <c r="C3866">
        <v>195000000</v>
      </c>
      <c r="D3866">
        <v>-129828140</v>
      </c>
    </row>
    <row r="3867" spans="1:4" x14ac:dyDescent="0.35">
      <c r="A3867" t="s">
        <v>211</v>
      </c>
      <c r="B3867">
        <v>38297305</v>
      </c>
      <c r="C3867">
        <v>175000000</v>
      </c>
      <c r="D3867">
        <v>-136702695</v>
      </c>
    </row>
    <row r="3868" spans="1:4" x14ac:dyDescent="0.35">
      <c r="A3868" t="s">
        <v>3145</v>
      </c>
      <c r="B3868">
        <v>146072</v>
      </c>
      <c r="C3868">
        <v>140000000</v>
      </c>
      <c r="D3868">
        <v>-139853928</v>
      </c>
    </row>
    <row r="3869" spans="1:4" x14ac:dyDescent="0.35">
      <c r="A3869" t="s">
        <v>91</v>
      </c>
      <c r="B3869">
        <v>65173160</v>
      </c>
      <c r="C3869">
        <v>209000000</v>
      </c>
      <c r="D3869">
        <v>-143826840</v>
      </c>
    </row>
    <row r="3870" spans="1:4" x14ac:dyDescent="0.35">
      <c r="A3870" t="s">
        <v>2474</v>
      </c>
      <c r="B3870">
        <v>10762178</v>
      </c>
      <c r="C3870">
        <v>160000000</v>
      </c>
      <c r="D3870">
        <v>-149237822</v>
      </c>
    </row>
    <row r="3871" spans="1:4" x14ac:dyDescent="0.35">
      <c r="A3871" t="s">
        <v>4808</v>
      </c>
      <c r="B3871">
        <v>199228</v>
      </c>
      <c r="C3871">
        <v>150000000</v>
      </c>
      <c r="D3871">
        <v>-149800772</v>
      </c>
    </row>
    <row r="3872" spans="1:4" x14ac:dyDescent="0.35">
      <c r="A3872" t="s">
        <v>227</v>
      </c>
      <c r="B3872">
        <v>665426</v>
      </c>
      <c r="C3872">
        <v>165000000</v>
      </c>
      <c r="D3872">
        <v>-164334574</v>
      </c>
    </row>
    <row r="3873" spans="1:4" x14ac:dyDescent="0.35">
      <c r="A3873" t="s">
        <v>4606</v>
      </c>
      <c r="B3873">
        <v>11905519</v>
      </c>
      <c r="C3873">
        <v>200000000</v>
      </c>
      <c r="D3873">
        <v>-188094481</v>
      </c>
    </row>
    <row r="3874" spans="1:4" x14ac:dyDescent="0.35">
      <c r="A3874" t="s">
        <v>34</v>
      </c>
      <c r="B3874">
        <v>73058679</v>
      </c>
      <c r="C3874">
        <v>263700000</v>
      </c>
      <c r="D3874">
        <v>-190641321</v>
      </c>
    </row>
    <row r="3875" spans="1:4" x14ac:dyDescent="0.35">
      <c r="A3875" t="s">
        <v>3621</v>
      </c>
      <c r="B3875">
        <v>102055</v>
      </c>
      <c r="C3875">
        <v>300000000</v>
      </c>
      <c r="D3875">
        <v>-299897945</v>
      </c>
    </row>
    <row r="3876" spans="1:4" hidden="1" x14ac:dyDescent="0.35">
      <c r="A3876" t="s">
        <v>1510</v>
      </c>
      <c r="B3876">
        <v>14131298</v>
      </c>
      <c r="C3876">
        <v>390000000</v>
      </c>
      <c r="D3876">
        <v>-375868702</v>
      </c>
    </row>
    <row r="3877" spans="1:4" hidden="1" x14ac:dyDescent="0.35">
      <c r="A3877" t="s">
        <v>4253</v>
      </c>
      <c r="B3877">
        <v>454255</v>
      </c>
      <c r="C3877">
        <v>400000000</v>
      </c>
      <c r="D3877">
        <v>-399545745</v>
      </c>
    </row>
    <row r="3878" spans="1:4" hidden="1" x14ac:dyDescent="0.35">
      <c r="A3878" t="s">
        <v>1921</v>
      </c>
      <c r="B3878">
        <v>626809</v>
      </c>
      <c r="C3878">
        <v>553632000</v>
      </c>
      <c r="D3878">
        <v>-553005191</v>
      </c>
    </row>
    <row r="3879" spans="1:4" hidden="1" x14ac:dyDescent="0.35">
      <c r="A3879" t="s">
        <v>4219</v>
      </c>
      <c r="B3879">
        <v>1602466</v>
      </c>
      <c r="C3879">
        <v>600000000</v>
      </c>
      <c r="D3879">
        <v>-598397534</v>
      </c>
    </row>
    <row r="3880" spans="1:4" hidden="1" x14ac:dyDescent="0.35">
      <c r="A3880" t="s">
        <v>3999</v>
      </c>
      <c r="B3880">
        <v>3275443</v>
      </c>
      <c r="C3880">
        <v>700000000</v>
      </c>
      <c r="D3880">
        <v>-696724557</v>
      </c>
    </row>
    <row r="3881" spans="1:4" hidden="1" x14ac:dyDescent="0.35">
      <c r="A3881" t="s">
        <v>4786</v>
      </c>
      <c r="B3881">
        <v>1687311</v>
      </c>
      <c r="C3881">
        <v>700000000</v>
      </c>
      <c r="D3881">
        <v>-698312689</v>
      </c>
    </row>
    <row r="3882" spans="1:4" hidden="1" x14ac:dyDescent="0.35">
      <c r="A3882" t="s">
        <v>5326</v>
      </c>
      <c r="B3882">
        <v>10037390</v>
      </c>
      <c r="C3882">
        <v>1000000000</v>
      </c>
      <c r="D3882">
        <v>-989962610</v>
      </c>
    </row>
    <row r="3883" spans="1:4" hidden="1" x14ac:dyDescent="0.35">
      <c r="A3883" t="s">
        <v>4365</v>
      </c>
      <c r="B3883">
        <v>439162</v>
      </c>
      <c r="C3883">
        <v>1100000000</v>
      </c>
      <c r="D3883">
        <v>-1099560838</v>
      </c>
    </row>
    <row r="3884" spans="1:4" hidden="1" x14ac:dyDescent="0.35">
      <c r="A3884" t="s">
        <v>3141</v>
      </c>
      <c r="B3884">
        <v>410388</v>
      </c>
      <c r="C3884">
        <v>2127519898</v>
      </c>
      <c r="D3884">
        <v>-2127109510</v>
      </c>
    </row>
    <row r="3885" spans="1:4" hidden="1" x14ac:dyDescent="0.35">
      <c r="A3885" t="s">
        <v>3125</v>
      </c>
      <c r="B3885">
        <v>2298191</v>
      </c>
      <c r="C3885">
        <v>2400000000</v>
      </c>
      <c r="D3885">
        <v>-2397701809</v>
      </c>
    </row>
    <row r="3886" spans="1:4" hidden="1" x14ac:dyDescent="0.35">
      <c r="A3886" t="s">
        <v>3928</v>
      </c>
      <c r="B3886">
        <v>195888</v>
      </c>
      <c r="C3886">
        <v>2500000000</v>
      </c>
      <c r="D3886">
        <v>-2499804112</v>
      </c>
    </row>
    <row r="3887" spans="1:4" hidden="1" x14ac:dyDescent="0.35">
      <c r="A3887" t="s">
        <v>4794</v>
      </c>
      <c r="B3887">
        <v>211667</v>
      </c>
      <c r="C3887">
        <v>4200000000</v>
      </c>
      <c r="D3887">
        <v>-4199788333</v>
      </c>
    </row>
    <row r="3888" spans="1:4" hidden="1" x14ac:dyDescent="0.35">
      <c r="A3888" t="s">
        <v>1493</v>
      </c>
      <c r="B3888">
        <v>2201412</v>
      </c>
      <c r="C3888">
        <v>12215500000</v>
      </c>
      <c r="D3888">
        <v>-12213298588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875D-9D28-4A4D-9989-CB3FDB850C8A}">
  <dimension ref="A1:AE3888"/>
  <sheetViews>
    <sheetView tabSelected="1" topLeftCell="H1" zoomScale="76" workbookViewId="0">
      <selection activeCell="Z8" sqref="Z8"/>
    </sheetView>
  </sheetViews>
  <sheetFormatPr defaultRowHeight="14.5" x14ac:dyDescent="0.35"/>
  <cols>
    <col min="1" max="1" width="30.1796875" bestFit="1" customWidth="1"/>
    <col min="2" max="2" width="8" bestFit="1" customWidth="1"/>
    <col min="3" max="3" width="10.7265625" bestFit="1" customWidth="1"/>
    <col min="4" max="4" width="12.08984375" bestFit="1" customWidth="1"/>
    <col min="5" max="5" width="73.54296875" bestFit="1" customWidth="1"/>
    <col min="6" max="6" width="10.54296875" bestFit="1" customWidth="1"/>
    <col min="7" max="7" width="13.26953125" bestFit="1" customWidth="1"/>
    <col min="8" max="8" width="11.81640625" bestFit="1" customWidth="1"/>
    <col min="9" max="9" width="10.54296875" bestFit="1" customWidth="1"/>
    <col min="19" max="19" width="12.08984375" customWidth="1"/>
    <col min="20" max="20" width="15.1796875" customWidth="1"/>
    <col min="21" max="21" width="15.08984375" customWidth="1"/>
    <col min="22" max="22" width="14.6328125" customWidth="1"/>
    <col min="23" max="23" width="13" customWidth="1"/>
    <col min="24" max="24" width="14.36328125" customWidth="1"/>
    <col min="25" max="25" width="11.36328125" customWidth="1"/>
    <col min="26" max="26" width="13.1796875" customWidth="1"/>
    <col min="27" max="27" width="14" customWidth="1"/>
    <col min="28" max="28" width="1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1" x14ac:dyDescent="0.35">
      <c r="A2" t="s">
        <v>9</v>
      </c>
      <c r="B2">
        <v>178</v>
      </c>
      <c r="C2">
        <v>760505847</v>
      </c>
      <c r="D2" t="s">
        <v>10</v>
      </c>
      <c r="E2" t="s">
        <v>11</v>
      </c>
      <c r="F2" t="s">
        <v>12</v>
      </c>
      <c r="G2" t="s">
        <v>13</v>
      </c>
      <c r="H2">
        <v>237000000</v>
      </c>
      <c r="I2">
        <v>7.9</v>
      </c>
    </row>
    <row r="3" spans="1:31" x14ac:dyDescent="0.35">
      <c r="A3" t="s">
        <v>14</v>
      </c>
      <c r="B3">
        <v>169</v>
      </c>
      <c r="C3">
        <v>309404152</v>
      </c>
      <c r="D3" t="s">
        <v>10</v>
      </c>
      <c r="E3" t="s">
        <v>15</v>
      </c>
      <c r="F3" t="s">
        <v>12</v>
      </c>
      <c r="G3" t="s">
        <v>13</v>
      </c>
      <c r="H3">
        <v>300000000</v>
      </c>
      <c r="I3">
        <v>7.1</v>
      </c>
      <c r="S3" t="s">
        <v>16</v>
      </c>
      <c r="AE3" t="s">
        <v>17</v>
      </c>
    </row>
    <row r="4" spans="1:31" x14ac:dyDescent="0.35">
      <c r="A4" t="s">
        <v>18</v>
      </c>
      <c r="B4">
        <v>148</v>
      </c>
      <c r="C4">
        <v>200074175</v>
      </c>
      <c r="D4" t="s">
        <v>10</v>
      </c>
      <c r="E4" t="s">
        <v>19</v>
      </c>
      <c r="F4" t="s">
        <v>12</v>
      </c>
      <c r="G4" t="s">
        <v>20</v>
      </c>
      <c r="H4">
        <v>245000000</v>
      </c>
      <c r="I4">
        <v>6.8</v>
      </c>
    </row>
    <row r="5" spans="1:31" x14ac:dyDescent="0.35">
      <c r="A5" t="s">
        <v>21</v>
      </c>
      <c r="B5">
        <v>164</v>
      </c>
      <c r="C5">
        <v>448130642</v>
      </c>
      <c r="D5" t="s">
        <v>10</v>
      </c>
      <c r="E5" t="s">
        <v>22</v>
      </c>
      <c r="F5" t="s">
        <v>12</v>
      </c>
      <c r="G5" t="s">
        <v>13</v>
      </c>
      <c r="H5">
        <v>250000000</v>
      </c>
      <c r="I5">
        <v>8.5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</row>
    <row r="6" spans="1:31" x14ac:dyDescent="0.35">
      <c r="A6" t="s">
        <v>33</v>
      </c>
      <c r="B6">
        <v>132</v>
      </c>
      <c r="C6">
        <v>73058679</v>
      </c>
      <c r="D6" t="s">
        <v>10</v>
      </c>
      <c r="E6" t="s">
        <v>34</v>
      </c>
      <c r="F6" t="s">
        <v>12</v>
      </c>
      <c r="G6" t="s">
        <v>13</v>
      </c>
      <c r="H6">
        <v>263700000</v>
      </c>
      <c r="I6">
        <v>6.6</v>
      </c>
      <c r="S6" t="s">
        <v>10</v>
      </c>
      <c r="T6">
        <v>970</v>
      </c>
      <c r="U6">
        <v>6.2906185570000002</v>
      </c>
      <c r="V6">
        <f t="array" ref="V6">MEDIAN(IF(ISNUMBER(SEARCH("*" &amp; S6 &amp; "*",D$2:D$3888)),I$2:I$3888))</f>
        <v>6.35</v>
      </c>
      <c r="W6">
        <f t="array" ref="W6">MODE(IF(ISNUMBER(SEARCH("*" &amp; S6 &amp; "*",D$2:D$3888)),I$2:I$3888))</f>
        <v>6.6</v>
      </c>
      <c r="X6">
        <v>9</v>
      </c>
      <c r="Y6">
        <v>2.1</v>
      </c>
      <c r="Z6">
        <f>X6-Y6</f>
        <v>6.9</v>
      </c>
      <c r="AA6">
        <v>1.0380205760000001</v>
      </c>
      <c r="AB6">
        <v>1.077486717</v>
      </c>
    </row>
    <row r="7" spans="1:31" x14ac:dyDescent="0.35">
      <c r="A7" t="s">
        <v>35</v>
      </c>
      <c r="B7">
        <v>156</v>
      </c>
      <c r="C7">
        <v>336530303</v>
      </c>
      <c r="D7" t="s">
        <v>10</v>
      </c>
      <c r="E7" t="s">
        <v>36</v>
      </c>
      <c r="F7" t="s">
        <v>12</v>
      </c>
      <c r="G7" t="s">
        <v>13</v>
      </c>
      <c r="H7">
        <v>258000000</v>
      </c>
      <c r="I7">
        <v>6.2</v>
      </c>
      <c r="S7" t="s">
        <v>37</v>
      </c>
      <c r="T7">
        <v>378</v>
      </c>
      <c r="U7">
        <v>6.5552910049999999</v>
      </c>
      <c r="V7">
        <f t="array" ref="V7">MEDIAN(IF(ISNUMBER(SEARCH("*" &amp; S7 &amp; "*",D$2:D$3888)),I$2:I$3888))</f>
        <v>6.7</v>
      </c>
      <c r="W7">
        <f t="array" ref="W7">MODE(IF(ISNUMBER(SEARCH("*" &amp; S7 &amp; "*",D$2:D$3888)),I$2:I$3888))</f>
        <v>7.3</v>
      </c>
      <c r="X7">
        <v>8.6</v>
      </c>
      <c r="Y7">
        <v>2.2999999999999998</v>
      </c>
      <c r="Z7">
        <f t="shared" ref="Z7:Z22" si="0">X7-Y7</f>
        <v>6.3</v>
      </c>
      <c r="AA7">
        <v>1.114308219</v>
      </c>
      <c r="AB7">
        <v>1.241682806</v>
      </c>
    </row>
    <row r="8" spans="1:31" x14ac:dyDescent="0.35">
      <c r="A8" t="s">
        <v>38</v>
      </c>
      <c r="B8">
        <v>100</v>
      </c>
      <c r="C8">
        <v>200807262</v>
      </c>
      <c r="D8" t="s">
        <v>37</v>
      </c>
      <c r="E8" t="s">
        <v>39</v>
      </c>
      <c r="F8" t="s">
        <v>12</v>
      </c>
      <c r="G8" t="s">
        <v>13</v>
      </c>
      <c r="H8">
        <v>260000000</v>
      </c>
      <c r="I8">
        <v>7.8</v>
      </c>
      <c r="S8" t="s">
        <v>40</v>
      </c>
      <c r="T8">
        <v>46</v>
      </c>
      <c r="U8">
        <v>6.7630434780000002</v>
      </c>
      <c r="V8">
        <f t="array" ref="V8">MEDIAN(IF(ISNUMBER(SEARCH("*" &amp; S8 &amp; "*",D$2:D$3888)),I$2:I$3888))</f>
        <v>7</v>
      </c>
      <c r="W8">
        <f t="array" ref="W8">MODE(IF(ISNUMBER(SEARCH("*" &amp; S8 &amp; "*",D$2:D$3888)),I$2:I$3888))</f>
        <v>7.1</v>
      </c>
      <c r="X8">
        <v>8</v>
      </c>
      <c r="Y8">
        <v>4.5</v>
      </c>
      <c r="Z8">
        <f t="shared" si="0"/>
        <v>3.5</v>
      </c>
      <c r="AA8">
        <v>0.97259302800000003</v>
      </c>
      <c r="AB8">
        <v>0.94593719799999998</v>
      </c>
    </row>
    <row r="9" spans="1:31" x14ac:dyDescent="0.35">
      <c r="A9" t="s">
        <v>41</v>
      </c>
      <c r="B9">
        <v>141</v>
      </c>
      <c r="C9">
        <v>458991599</v>
      </c>
      <c r="D9" t="s">
        <v>10</v>
      </c>
      <c r="E9" t="s">
        <v>42</v>
      </c>
      <c r="F9" t="s">
        <v>12</v>
      </c>
      <c r="G9" t="s">
        <v>13</v>
      </c>
      <c r="H9">
        <v>250000000</v>
      </c>
      <c r="I9">
        <v>7.5</v>
      </c>
      <c r="S9" t="s">
        <v>43</v>
      </c>
      <c r="T9">
        <v>208</v>
      </c>
      <c r="U9">
        <v>7.153846154</v>
      </c>
      <c r="V9">
        <f t="array" ref="V9">MEDIAN(IF(ISNUMBER(SEARCH("*" &amp; S9 &amp; "*",D$2:D$3888)),I$2:I$3888))</f>
        <v>7.2</v>
      </c>
      <c r="W9">
        <f t="array" ref="W9">MODE(IF(ISNUMBER(SEARCH("*" &amp; S9 &amp; "*",D$2:D$3888)),I$2:I$3888))</f>
        <v>7</v>
      </c>
      <c r="X9">
        <v>8.9</v>
      </c>
      <c r="Y9">
        <v>4.5</v>
      </c>
      <c r="Z9">
        <f t="shared" si="0"/>
        <v>4.4000000000000004</v>
      </c>
      <c r="AA9">
        <v>0.69656480499999995</v>
      </c>
      <c r="AB9">
        <v>0.48520252699999999</v>
      </c>
    </row>
    <row r="10" spans="1:31" x14ac:dyDescent="0.35">
      <c r="A10" t="s">
        <v>44</v>
      </c>
      <c r="B10">
        <v>153</v>
      </c>
      <c r="C10">
        <v>301956980</v>
      </c>
      <c r="D10" t="s">
        <v>37</v>
      </c>
      <c r="E10" t="s">
        <v>45</v>
      </c>
      <c r="F10" t="s">
        <v>12</v>
      </c>
      <c r="G10" t="s">
        <v>20</v>
      </c>
      <c r="H10">
        <v>250000000</v>
      </c>
      <c r="I10">
        <v>7.5</v>
      </c>
      <c r="S10" t="s">
        <v>46</v>
      </c>
      <c r="T10">
        <v>1036</v>
      </c>
      <c r="U10">
        <v>6.1664092659999996</v>
      </c>
      <c r="V10">
        <f t="array" ref="V10">MEDIAN(IF(ISNUMBER(SEARCH("*" &amp; S10 &amp; "*",D$2:D$3888)),I$2:I$3888))</f>
        <v>6.3</v>
      </c>
      <c r="W10">
        <f t="array" ref="W10">MODE(IF(ISNUMBER(SEARCH("*" &amp; S10 &amp; "*",D$2:D$3888)),I$2:I$3888))</f>
        <v>6.4</v>
      </c>
      <c r="X10">
        <v>8.8000000000000007</v>
      </c>
      <c r="Y10">
        <v>1.9</v>
      </c>
      <c r="Z10">
        <f t="shared" si="0"/>
        <v>6.9</v>
      </c>
      <c r="AA10">
        <v>1.0406570959999999</v>
      </c>
      <c r="AB10">
        <v>1.0829671910000001</v>
      </c>
    </row>
    <row r="11" spans="1:31" x14ac:dyDescent="0.35">
      <c r="A11" t="s">
        <v>47</v>
      </c>
      <c r="B11">
        <v>183</v>
      </c>
      <c r="C11">
        <v>330249062</v>
      </c>
      <c r="D11" t="s">
        <v>10</v>
      </c>
      <c r="E11" t="s">
        <v>48</v>
      </c>
      <c r="F11" t="s">
        <v>12</v>
      </c>
      <c r="G11" t="s">
        <v>13</v>
      </c>
      <c r="H11">
        <v>250000000</v>
      </c>
      <c r="I11">
        <v>6.9</v>
      </c>
      <c r="S11" t="s">
        <v>49</v>
      </c>
      <c r="T11">
        <v>259</v>
      </c>
      <c r="U11">
        <v>6.9447876449999999</v>
      </c>
      <c r="V11">
        <f t="array" ref="V11">MEDIAN(IF(ISNUMBER(SEARCH("*" &amp; S11 &amp; "*",D$2:D$3888)),I$2:I$3888))</f>
        <v>7</v>
      </c>
      <c r="W11">
        <f t="array" ref="W11">MODE(IF(ISNUMBER(SEARCH("*" &amp; S11 &amp; "*",D$2:D$3888)),I$2:I$3888))</f>
        <v>7.4</v>
      </c>
      <c r="X11">
        <v>9.3000000000000007</v>
      </c>
      <c r="Y11">
        <v>3.3</v>
      </c>
      <c r="Z11">
        <f t="shared" si="0"/>
        <v>6.0000000000000009</v>
      </c>
      <c r="AA11">
        <v>0.86454823800000002</v>
      </c>
      <c r="AB11">
        <v>0.74744365599999996</v>
      </c>
    </row>
    <row r="12" spans="1:31" x14ac:dyDescent="0.35">
      <c r="A12" t="s">
        <v>50</v>
      </c>
      <c r="B12">
        <v>169</v>
      </c>
      <c r="C12">
        <v>200069408</v>
      </c>
      <c r="D12" t="s">
        <v>10</v>
      </c>
      <c r="E12" t="s">
        <v>51</v>
      </c>
      <c r="F12" t="s">
        <v>12</v>
      </c>
      <c r="G12" t="s">
        <v>13</v>
      </c>
      <c r="H12">
        <v>209000000</v>
      </c>
      <c r="I12">
        <v>6.1</v>
      </c>
      <c r="S12" t="s">
        <v>52</v>
      </c>
      <c r="T12">
        <v>43</v>
      </c>
      <c r="U12">
        <v>6.9511627909999998</v>
      </c>
      <c r="V12">
        <f t="array" ref="V12">MEDIAN(IF(ISNUMBER(SEARCH("*" &amp; S12 &amp; "*",D$2:D$3888)),I$2:I$3888))</f>
        <v>7.3</v>
      </c>
      <c r="W12">
        <f t="array" ref="W12">MODE(IF(ISNUMBER(SEARCH("*" &amp; S12 &amp; "*",D$2:D$3888)),I$2:I$3888))</f>
        <v>7.5</v>
      </c>
      <c r="X12">
        <v>8.5</v>
      </c>
      <c r="Y12">
        <v>1.6</v>
      </c>
      <c r="Z12">
        <f t="shared" si="0"/>
        <v>6.9</v>
      </c>
      <c r="AA12">
        <v>1.4161268600000001</v>
      </c>
      <c r="AB12">
        <v>2.005415282</v>
      </c>
    </row>
    <row r="13" spans="1:31" x14ac:dyDescent="0.35">
      <c r="A13" t="s">
        <v>53</v>
      </c>
      <c r="B13">
        <v>106</v>
      </c>
      <c r="C13">
        <v>168368427</v>
      </c>
      <c r="D13" t="s">
        <v>10</v>
      </c>
      <c r="E13" t="s">
        <v>54</v>
      </c>
      <c r="F13" t="s">
        <v>12</v>
      </c>
      <c r="G13" t="s">
        <v>20</v>
      </c>
      <c r="H13">
        <v>200000000</v>
      </c>
      <c r="I13">
        <v>6.7</v>
      </c>
      <c r="S13" t="s">
        <v>55</v>
      </c>
      <c r="T13">
        <v>700</v>
      </c>
      <c r="U13">
        <v>6.8144285709999997</v>
      </c>
      <c r="V13">
        <f t="array" ref="V13">MEDIAN(IF(ISNUMBER(SEARCH("*" &amp; S13 &amp; "*",D$2:D$3888)),I$2:I$3888))</f>
        <v>6.9</v>
      </c>
      <c r="W13">
        <f t="array" ref="W13">MODE(IF(ISNUMBER(SEARCH("*" &amp; S13 &amp; "*",D$2:D$3888)),I$2:I$3888))</f>
        <v>6.7</v>
      </c>
      <c r="X13">
        <v>8.8000000000000007</v>
      </c>
      <c r="Y13">
        <v>2.1</v>
      </c>
      <c r="Z13">
        <f t="shared" si="0"/>
        <v>6.7000000000000011</v>
      </c>
      <c r="AA13">
        <v>0.90514684099999998</v>
      </c>
      <c r="AB13">
        <v>0.81929080300000001</v>
      </c>
    </row>
    <row r="14" spans="1:31" x14ac:dyDescent="0.35">
      <c r="A14" t="s">
        <v>14</v>
      </c>
      <c r="B14">
        <v>151</v>
      </c>
      <c r="C14">
        <v>423032628</v>
      </c>
      <c r="D14" t="s">
        <v>10</v>
      </c>
      <c r="E14" t="s">
        <v>56</v>
      </c>
      <c r="F14" t="s">
        <v>12</v>
      </c>
      <c r="G14" t="s">
        <v>13</v>
      </c>
      <c r="H14">
        <v>225000000</v>
      </c>
      <c r="I14">
        <v>7.3</v>
      </c>
      <c r="S14" t="s">
        <v>57</v>
      </c>
      <c r="T14">
        <v>3</v>
      </c>
      <c r="U14">
        <v>6.5</v>
      </c>
      <c r="V14">
        <f t="array" ref="V14">MEDIAN(IF(ISNUMBER(SEARCH("*" &amp; S14 &amp; "*",D$2:D$3888)),I$2:I$3888))</f>
        <v>5.9</v>
      </c>
      <c r="W14" t="e">
        <f t="array" ref="W14">MODE(IF(ISNUMBER(SEARCH("*" &amp; S14 &amp; "*",D$2:D$3888)),I$2:I$3888))</f>
        <v>#N/A</v>
      </c>
      <c r="X14">
        <v>7.9</v>
      </c>
      <c r="Y14">
        <v>5.7</v>
      </c>
      <c r="Z14">
        <f t="shared" si="0"/>
        <v>2.2000000000000002</v>
      </c>
      <c r="AA14">
        <v>1.216552506</v>
      </c>
      <c r="AB14">
        <v>1.48</v>
      </c>
    </row>
    <row r="15" spans="1:31" x14ac:dyDescent="0.35">
      <c r="A15" t="s">
        <v>14</v>
      </c>
      <c r="B15">
        <v>150</v>
      </c>
      <c r="C15">
        <v>89289910</v>
      </c>
      <c r="D15" t="s">
        <v>10</v>
      </c>
      <c r="E15" t="s">
        <v>58</v>
      </c>
      <c r="F15" t="s">
        <v>12</v>
      </c>
      <c r="G15" t="s">
        <v>13</v>
      </c>
      <c r="H15">
        <v>215000000</v>
      </c>
      <c r="I15">
        <v>6.5</v>
      </c>
      <c r="S15" t="s">
        <v>59</v>
      </c>
      <c r="T15">
        <v>37</v>
      </c>
      <c r="U15">
        <v>6.281081081</v>
      </c>
      <c r="V15">
        <f t="array" ref="V15">MEDIAN(IF(ISNUMBER(SEARCH("*" &amp; S15 &amp; "*",D$2:D$3888)),I$2:I$3888))</f>
        <v>6.5</v>
      </c>
      <c r="W15">
        <f t="array" ref="W15">MODE(IF(ISNUMBER(SEARCH("*" &amp; S15 &amp; "*",D$2:D$3888)),I$2:I$3888))</f>
        <v>6.8</v>
      </c>
      <c r="X15">
        <v>7.9</v>
      </c>
      <c r="Y15">
        <v>4.3</v>
      </c>
      <c r="Z15">
        <f t="shared" si="0"/>
        <v>3.6000000000000005</v>
      </c>
      <c r="AA15">
        <v>0.89406619099999995</v>
      </c>
      <c r="AB15">
        <v>0.79935435399999999</v>
      </c>
      <c r="AE15" t="s">
        <v>60</v>
      </c>
    </row>
    <row r="16" spans="1:31" x14ac:dyDescent="0.35">
      <c r="A16" t="s">
        <v>47</v>
      </c>
      <c r="B16">
        <v>143</v>
      </c>
      <c r="C16">
        <v>291021565</v>
      </c>
      <c r="D16" t="s">
        <v>10</v>
      </c>
      <c r="E16" t="s">
        <v>61</v>
      </c>
      <c r="F16" t="s">
        <v>12</v>
      </c>
      <c r="G16" t="s">
        <v>13</v>
      </c>
      <c r="H16">
        <v>225000000</v>
      </c>
      <c r="I16">
        <v>7.2</v>
      </c>
      <c r="S16" t="s">
        <v>62</v>
      </c>
      <c r="T16">
        <v>165</v>
      </c>
      <c r="U16">
        <v>5.8509090910000001</v>
      </c>
      <c r="V16">
        <f t="array" ref="V16">MEDIAN(IF(ISNUMBER(SEARCH("*" &amp; S16 &amp; "*",D$2:D$3888)),I$2:I$3888))</f>
        <v>5.9</v>
      </c>
      <c r="W16">
        <f t="array" ref="W16">MODE(IF(ISNUMBER(SEARCH("*" &amp; S16 &amp; "*",D$2:D$3888)),I$2:I$3888))</f>
        <v>5.9</v>
      </c>
      <c r="X16">
        <v>8.5</v>
      </c>
      <c r="Y16">
        <v>2.2999999999999998</v>
      </c>
      <c r="Z16">
        <f t="shared" si="0"/>
        <v>6.2</v>
      </c>
      <c r="AA16">
        <v>1.032083979</v>
      </c>
      <c r="AB16">
        <v>1.065197339</v>
      </c>
    </row>
    <row r="17" spans="1:28" x14ac:dyDescent="0.35">
      <c r="A17" t="s">
        <v>63</v>
      </c>
      <c r="B17">
        <v>150</v>
      </c>
      <c r="C17">
        <v>141614023</v>
      </c>
      <c r="D17" t="s">
        <v>10</v>
      </c>
      <c r="E17" t="s">
        <v>64</v>
      </c>
      <c r="F17" t="s">
        <v>12</v>
      </c>
      <c r="G17" t="s">
        <v>13</v>
      </c>
      <c r="H17">
        <v>225000000</v>
      </c>
      <c r="I17">
        <v>6.6</v>
      </c>
      <c r="S17" t="s">
        <v>65</v>
      </c>
      <c r="T17">
        <v>2</v>
      </c>
      <c r="U17">
        <v>6.75</v>
      </c>
      <c r="V17">
        <f t="array" ref="V17">MEDIAN(IF(ISNUMBER(SEARCH("*" &amp; S17 &amp; "*",D$2:D$3888)),I$2:I$3888))</f>
        <v>6.75</v>
      </c>
      <c r="W17" t="e">
        <f t="array" ref="W17">MODE(IF(ISNUMBER(SEARCH("*" &amp; S17 &amp; "*",D$2:D$3888)),I$2:I$3888))</f>
        <v>#N/A</v>
      </c>
      <c r="X17">
        <v>7.2</v>
      </c>
      <c r="Y17">
        <v>6.3</v>
      </c>
      <c r="Z17">
        <f t="shared" si="0"/>
        <v>0.90000000000000036</v>
      </c>
      <c r="AA17">
        <v>0.63639610300000005</v>
      </c>
      <c r="AB17">
        <v>0.40500000000000003</v>
      </c>
    </row>
    <row r="18" spans="1:28" x14ac:dyDescent="0.35">
      <c r="A18" t="s">
        <v>41</v>
      </c>
      <c r="B18">
        <v>173</v>
      </c>
      <c r="C18">
        <v>623279547</v>
      </c>
      <c r="D18" t="s">
        <v>10</v>
      </c>
      <c r="E18" t="s">
        <v>66</v>
      </c>
      <c r="F18" t="s">
        <v>12</v>
      </c>
      <c r="G18" t="s">
        <v>13</v>
      </c>
      <c r="H18">
        <v>220000000</v>
      </c>
      <c r="I18">
        <v>8.1</v>
      </c>
      <c r="S18" t="s">
        <v>67</v>
      </c>
      <c r="T18">
        <v>24</v>
      </c>
      <c r="U18">
        <v>6.608333333</v>
      </c>
      <c r="V18">
        <f t="array" ref="V18">MEDIAN(IF(ISNUMBER(SEARCH("*" &amp; S18 &amp; "*",D$2:D$3888)),I$2:I$3888))</f>
        <v>6.7</v>
      </c>
      <c r="W18">
        <f t="array" ref="W18">MODE(IF(ISNUMBER(SEARCH("*" &amp; S18 &amp; "*",D$2:D$3888)),I$2:I$3888))</f>
        <v>7.1</v>
      </c>
      <c r="X18">
        <v>8.5</v>
      </c>
      <c r="Y18">
        <v>3.3</v>
      </c>
      <c r="Z18">
        <f t="shared" si="0"/>
        <v>5.2</v>
      </c>
      <c r="AA18">
        <v>1.0898410999999999</v>
      </c>
      <c r="AB18">
        <v>1.1877536230000001</v>
      </c>
    </row>
    <row r="19" spans="1:28" x14ac:dyDescent="0.35">
      <c r="A19" t="s">
        <v>68</v>
      </c>
      <c r="B19">
        <v>136</v>
      </c>
      <c r="C19">
        <v>241063875</v>
      </c>
      <c r="D19" t="s">
        <v>10</v>
      </c>
      <c r="E19" t="s">
        <v>69</v>
      </c>
      <c r="F19" t="s">
        <v>12</v>
      </c>
      <c r="G19" t="s">
        <v>13</v>
      </c>
      <c r="H19">
        <v>250000000</v>
      </c>
      <c r="I19">
        <v>6.7</v>
      </c>
      <c r="S19" t="s">
        <v>70</v>
      </c>
      <c r="T19">
        <v>2</v>
      </c>
      <c r="U19">
        <v>6.65</v>
      </c>
      <c r="V19">
        <f t="array" ref="V19">MEDIAN(IF(ISNUMBER(SEARCH("*" &amp; S19 &amp; "*",D$2:D$3888)),I$2:I$3888))</f>
        <v>6.65</v>
      </c>
      <c r="W19" t="e">
        <f t="array" ref="W19">MODE(IF(ISNUMBER(SEARCH("*" &amp; S19 &amp; "*",D$2:D$3888)),I$2:I$3888))</f>
        <v>#N/A</v>
      </c>
      <c r="X19">
        <v>7.1</v>
      </c>
      <c r="Y19">
        <v>6.2</v>
      </c>
      <c r="Z19">
        <f t="shared" si="0"/>
        <v>0.89999999999999947</v>
      </c>
      <c r="AA19">
        <v>0.63639610300000005</v>
      </c>
      <c r="AB19">
        <v>0.40500000000000003</v>
      </c>
    </row>
    <row r="20" spans="1:28" x14ac:dyDescent="0.35">
      <c r="A20" t="s">
        <v>71</v>
      </c>
      <c r="B20">
        <v>106</v>
      </c>
      <c r="C20">
        <v>179020854</v>
      </c>
      <c r="D20" t="s">
        <v>10</v>
      </c>
      <c r="E20" t="s">
        <v>72</v>
      </c>
      <c r="F20" t="s">
        <v>12</v>
      </c>
      <c r="G20" t="s">
        <v>13</v>
      </c>
      <c r="H20">
        <v>225000000</v>
      </c>
      <c r="I20">
        <v>6.8</v>
      </c>
      <c r="S20" t="s">
        <v>73</v>
      </c>
      <c r="T20">
        <v>8</v>
      </c>
      <c r="U20">
        <v>6.5875000000000004</v>
      </c>
      <c r="V20">
        <f t="array" ref="V20">MEDIAN(IF(ISNUMBER(SEARCH("*" &amp; S20 &amp; "*",D$2:D$3888)),I$2:I$3888))</f>
        <v>6.35</v>
      </c>
      <c r="W20" t="e">
        <f t="array" ref="W20">MODE(IF(ISNUMBER(SEARCH("*" &amp; S20 &amp; "*",D$2:D$3888)),I$2:I$3888))</f>
        <v>#N/A</v>
      </c>
      <c r="X20">
        <v>8.1999999999999993</v>
      </c>
      <c r="Y20">
        <v>5</v>
      </c>
      <c r="Z20">
        <f t="shared" si="0"/>
        <v>3.1999999999999993</v>
      </c>
      <c r="AA20">
        <v>1.0315556910000001</v>
      </c>
      <c r="AB20">
        <v>1.064107143</v>
      </c>
    </row>
    <row r="21" spans="1:28" x14ac:dyDescent="0.35">
      <c r="A21" t="s">
        <v>74</v>
      </c>
      <c r="B21">
        <v>164</v>
      </c>
      <c r="C21">
        <v>255108370</v>
      </c>
      <c r="D21" t="s">
        <v>37</v>
      </c>
      <c r="E21" t="s">
        <v>75</v>
      </c>
      <c r="F21" t="s">
        <v>12</v>
      </c>
      <c r="G21" t="s">
        <v>76</v>
      </c>
      <c r="H21">
        <v>250000000</v>
      </c>
      <c r="I21">
        <v>7.5</v>
      </c>
      <c r="S21" t="s">
        <v>77</v>
      </c>
      <c r="T21">
        <v>3</v>
      </c>
      <c r="U21">
        <v>5.3</v>
      </c>
      <c r="V21">
        <f t="array" ref="V21">MEDIAN(IF(ISNUMBER(SEARCH("*" &amp; S21 &amp; "*",D$2:D$3888)),I$2:I$3888))</f>
        <v>4.8</v>
      </c>
      <c r="W21">
        <f t="array" ref="W21">MODE(IF(ISNUMBER(SEARCH("*" &amp; S21 &amp; "*",D$2:D$3888)),I$2:I$3888))</f>
        <v>4.8</v>
      </c>
      <c r="X21">
        <v>6.3</v>
      </c>
      <c r="Y21">
        <v>4.8</v>
      </c>
      <c r="Z21">
        <f t="shared" si="0"/>
        <v>1.5</v>
      </c>
      <c r="AA21">
        <v>0.86602540400000005</v>
      </c>
      <c r="AB21">
        <v>0.75</v>
      </c>
    </row>
    <row r="22" spans="1:28" x14ac:dyDescent="0.35">
      <c r="A22" t="s">
        <v>78</v>
      </c>
      <c r="B22">
        <v>153</v>
      </c>
      <c r="C22">
        <v>262030663</v>
      </c>
      <c r="D22" t="s">
        <v>10</v>
      </c>
      <c r="E22" t="s">
        <v>79</v>
      </c>
      <c r="F22" t="s">
        <v>12</v>
      </c>
      <c r="G22" t="s">
        <v>13</v>
      </c>
      <c r="H22">
        <v>230000000</v>
      </c>
      <c r="I22">
        <v>7</v>
      </c>
      <c r="S22" t="s">
        <v>80</v>
      </c>
      <c r="T22">
        <v>3</v>
      </c>
      <c r="U22">
        <v>6.766666667</v>
      </c>
      <c r="V22">
        <f t="array" ref="V22">MEDIAN(IF(ISNUMBER(SEARCH("*" &amp; S22 &amp; "*",D$2:D$3888)),I$2:I$3888))</f>
        <v>7.3</v>
      </c>
      <c r="W22" t="e">
        <f t="array" ref="W22">MODE(IF(ISNUMBER(SEARCH("*" &amp; S22 &amp; "*",D$2:D$3888)),I$2:I$3888))</f>
        <v>#N/A</v>
      </c>
      <c r="X22">
        <v>8.9</v>
      </c>
      <c r="Y22">
        <v>4.0999999999999996</v>
      </c>
      <c r="Z22">
        <f t="shared" si="0"/>
        <v>4.8000000000000007</v>
      </c>
      <c r="AA22">
        <v>2.4440403709999998</v>
      </c>
      <c r="AB22">
        <v>5.9733333330000002</v>
      </c>
    </row>
    <row r="23" spans="1:28" x14ac:dyDescent="0.35">
      <c r="A23" t="s">
        <v>81</v>
      </c>
      <c r="B23">
        <v>156</v>
      </c>
      <c r="C23">
        <v>105219735</v>
      </c>
      <c r="D23" t="s">
        <v>10</v>
      </c>
      <c r="E23" t="s">
        <v>82</v>
      </c>
      <c r="F23" t="s">
        <v>12</v>
      </c>
      <c r="G23" t="s">
        <v>13</v>
      </c>
      <c r="H23">
        <v>200000000</v>
      </c>
      <c r="I23">
        <v>6.7</v>
      </c>
    </row>
    <row r="24" spans="1:28" x14ac:dyDescent="0.35">
      <c r="A24" t="s">
        <v>74</v>
      </c>
      <c r="B24">
        <v>186</v>
      </c>
      <c r="C24">
        <v>258355354</v>
      </c>
      <c r="D24" t="s">
        <v>37</v>
      </c>
      <c r="E24" t="s">
        <v>83</v>
      </c>
      <c r="F24" t="s">
        <v>12</v>
      </c>
      <c r="G24" t="s">
        <v>13</v>
      </c>
      <c r="H24">
        <v>225000000</v>
      </c>
      <c r="I24">
        <v>7.9</v>
      </c>
    </row>
    <row r="25" spans="1:28" x14ac:dyDescent="0.35">
      <c r="A25" t="s">
        <v>84</v>
      </c>
      <c r="B25">
        <v>113</v>
      </c>
      <c r="C25">
        <v>70083519</v>
      </c>
      <c r="D25" t="s">
        <v>37</v>
      </c>
      <c r="E25" t="s">
        <v>85</v>
      </c>
      <c r="F25" t="s">
        <v>12</v>
      </c>
      <c r="G25" t="s">
        <v>13</v>
      </c>
      <c r="H25">
        <v>180000000</v>
      </c>
      <c r="I25">
        <v>6.1</v>
      </c>
    </row>
    <row r="26" spans="1:28" x14ac:dyDescent="0.35">
      <c r="A26" t="s">
        <v>74</v>
      </c>
      <c r="B26">
        <v>201</v>
      </c>
      <c r="C26">
        <v>218051260</v>
      </c>
      <c r="D26" t="s">
        <v>10</v>
      </c>
      <c r="E26" t="s">
        <v>86</v>
      </c>
      <c r="F26" t="s">
        <v>12</v>
      </c>
      <c r="G26" t="s">
        <v>76</v>
      </c>
      <c r="H26">
        <v>207000000</v>
      </c>
      <c r="I26">
        <v>7.2</v>
      </c>
    </row>
    <row r="27" spans="1:28" x14ac:dyDescent="0.35">
      <c r="A27" t="s">
        <v>9</v>
      </c>
      <c r="B27">
        <v>194</v>
      </c>
      <c r="C27">
        <v>658672302</v>
      </c>
      <c r="D27" t="s">
        <v>55</v>
      </c>
      <c r="E27" t="s">
        <v>87</v>
      </c>
      <c r="F27" t="s">
        <v>12</v>
      </c>
      <c r="G27" t="s">
        <v>13</v>
      </c>
      <c r="H27">
        <v>200000000</v>
      </c>
      <c r="I27">
        <v>7.7</v>
      </c>
    </row>
    <row r="28" spans="1:28" x14ac:dyDescent="0.35">
      <c r="A28" t="s">
        <v>88</v>
      </c>
      <c r="B28">
        <v>147</v>
      </c>
      <c r="C28">
        <v>407197282</v>
      </c>
      <c r="D28" t="s">
        <v>10</v>
      </c>
      <c r="E28" t="s">
        <v>89</v>
      </c>
      <c r="F28" t="s">
        <v>12</v>
      </c>
      <c r="G28" t="s">
        <v>13</v>
      </c>
      <c r="H28">
        <v>250000000</v>
      </c>
      <c r="I28">
        <v>8.1999999999999993</v>
      </c>
    </row>
    <row r="29" spans="1:28" x14ac:dyDescent="0.35">
      <c r="A29" t="s">
        <v>90</v>
      </c>
      <c r="B29">
        <v>131</v>
      </c>
      <c r="C29">
        <v>65173160</v>
      </c>
      <c r="D29" t="s">
        <v>10</v>
      </c>
      <c r="E29" t="s">
        <v>91</v>
      </c>
      <c r="F29" t="s">
        <v>12</v>
      </c>
      <c r="G29" t="s">
        <v>13</v>
      </c>
      <c r="H29">
        <v>209000000</v>
      </c>
      <c r="I29">
        <v>5.9</v>
      </c>
    </row>
    <row r="30" spans="1:28" x14ac:dyDescent="0.35">
      <c r="A30" t="s">
        <v>92</v>
      </c>
      <c r="B30">
        <v>124</v>
      </c>
      <c r="C30">
        <v>652177271</v>
      </c>
      <c r="D30" t="s">
        <v>10</v>
      </c>
      <c r="E30" t="s">
        <v>93</v>
      </c>
      <c r="F30" t="s">
        <v>12</v>
      </c>
      <c r="G30" t="s">
        <v>13</v>
      </c>
      <c r="H30">
        <v>150000000</v>
      </c>
      <c r="I30">
        <v>7</v>
      </c>
    </row>
    <row r="31" spans="1:28" x14ac:dyDescent="0.35">
      <c r="A31" t="s">
        <v>18</v>
      </c>
      <c r="B31">
        <v>143</v>
      </c>
      <c r="C31">
        <v>304360277</v>
      </c>
      <c r="D31" t="s">
        <v>10</v>
      </c>
      <c r="E31" t="s">
        <v>94</v>
      </c>
      <c r="F31" t="s">
        <v>12</v>
      </c>
      <c r="G31" t="s">
        <v>20</v>
      </c>
      <c r="H31">
        <v>200000000</v>
      </c>
      <c r="I31">
        <v>7.8</v>
      </c>
    </row>
    <row r="32" spans="1:28" x14ac:dyDescent="0.35">
      <c r="A32" t="s">
        <v>35</v>
      </c>
      <c r="B32">
        <v>135</v>
      </c>
      <c r="C32">
        <v>373377893</v>
      </c>
      <c r="D32" t="s">
        <v>10</v>
      </c>
      <c r="E32" t="s">
        <v>95</v>
      </c>
      <c r="F32" t="s">
        <v>12</v>
      </c>
      <c r="G32" t="s">
        <v>13</v>
      </c>
      <c r="H32">
        <v>200000000</v>
      </c>
      <c r="I32">
        <v>7.3</v>
      </c>
    </row>
    <row r="33" spans="1:20" x14ac:dyDescent="0.35">
      <c r="A33" t="s">
        <v>96</v>
      </c>
      <c r="B33">
        <v>195</v>
      </c>
      <c r="C33">
        <v>408992272</v>
      </c>
      <c r="D33" t="s">
        <v>10</v>
      </c>
      <c r="E33" t="s">
        <v>97</v>
      </c>
      <c r="F33" t="s">
        <v>12</v>
      </c>
      <c r="G33" t="s">
        <v>13</v>
      </c>
      <c r="H33">
        <v>200000000</v>
      </c>
      <c r="I33">
        <v>7.2</v>
      </c>
    </row>
    <row r="34" spans="1:20" x14ac:dyDescent="0.35">
      <c r="A34" t="s">
        <v>98</v>
      </c>
      <c r="B34">
        <v>108</v>
      </c>
      <c r="C34">
        <v>334185206</v>
      </c>
      <c r="D34" t="s">
        <v>37</v>
      </c>
      <c r="E34" t="s">
        <v>99</v>
      </c>
      <c r="F34" t="s">
        <v>12</v>
      </c>
      <c r="G34" t="s">
        <v>13</v>
      </c>
      <c r="H34">
        <v>200000000</v>
      </c>
      <c r="I34">
        <v>6.5</v>
      </c>
    </row>
    <row r="35" spans="1:20" x14ac:dyDescent="0.35">
      <c r="A35" t="s">
        <v>100</v>
      </c>
      <c r="B35">
        <v>104</v>
      </c>
      <c r="C35">
        <v>234360014</v>
      </c>
      <c r="D35" t="s">
        <v>10</v>
      </c>
      <c r="E35" t="s">
        <v>101</v>
      </c>
      <c r="F35" t="s">
        <v>12</v>
      </c>
      <c r="G35" t="s">
        <v>102</v>
      </c>
      <c r="H35">
        <v>210000000</v>
      </c>
      <c r="I35">
        <v>6.8</v>
      </c>
    </row>
    <row r="36" spans="1:20" x14ac:dyDescent="0.35">
      <c r="A36" t="s">
        <v>103</v>
      </c>
      <c r="B36">
        <v>104</v>
      </c>
      <c r="C36">
        <v>268488329</v>
      </c>
      <c r="D36" t="s">
        <v>37</v>
      </c>
      <c r="E36" t="s">
        <v>104</v>
      </c>
      <c r="F36" t="s">
        <v>12</v>
      </c>
      <c r="G36" t="s">
        <v>13</v>
      </c>
      <c r="H36">
        <v>200000000</v>
      </c>
      <c r="I36">
        <v>7.3</v>
      </c>
    </row>
    <row r="37" spans="1:20" x14ac:dyDescent="0.35">
      <c r="A37" t="s">
        <v>105</v>
      </c>
      <c r="B37">
        <v>150</v>
      </c>
      <c r="C37">
        <v>402076689</v>
      </c>
      <c r="D37" t="s">
        <v>10</v>
      </c>
      <c r="E37" t="s">
        <v>106</v>
      </c>
      <c r="F37" t="s">
        <v>12</v>
      </c>
      <c r="G37" t="s">
        <v>13</v>
      </c>
      <c r="H37">
        <v>200000000</v>
      </c>
      <c r="I37">
        <v>6</v>
      </c>
    </row>
    <row r="38" spans="1:20" x14ac:dyDescent="0.35">
      <c r="A38" t="s">
        <v>105</v>
      </c>
      <c r="B38">
        <v>165</v>
      </c>
      <c r="C38">
        <v>245428137</v>
      </c>
      <c r="D38" t="s">
        <v>10</v>
      </c>
      <c r="E38" t="s">
        <v>107</v>
      </c>
      <c r="F38" t="s">
        <v>12</v>
      </c>
      <c r="G38" t="s">
        <v>13</v>
      </c>
      <c r="H38">
        <v>210000000</v>
      </c>
      <c r="I38">
        <v>5.7</v>
      </c>
    </row>
    <row r="39" spans="1:20" x14ac:dyDescent="0.35">
      <c r="A39" t="s">
        <v>35</v>
      </c>
      <c r="B39">
        <v>130</v>
      </c>
      <c r="C39">
        <v>234903076</v>
      </c>
      <c r="D39" t="s">
        <v>37</v>
      </c>
      <c r="E39" t="s">
        <v>108</v>
      </c>
      <c r="F39" t="s">
        <v>12</v>
      </c>
      <c r="G39" t="s">
        <v>13</v>
      </c>
      <c r="H39">
        <v>215000000</v>
      </c>
      <c r="I39">
        <v>6.4</v>
      </c>
    </row>
    <row r="40" spans="1:20" x14ac:dyDescent="0.35">
      <c r="A40" t="s">
        <v>78</v>
      </c>
      <c r="B40">
        <v>142</v>
      </c>
      <c r="C40">
        <v>202853933</v>
      </c>
      <c r="D40" t="s">
        <v>10</v>
      </c>
      <c r="E40" t="s">
        <v>109</v>
      </c>
      <c r="F40" t="s">
        <v>12</v>
      </c>
      <c r="G40" t="s">
        <v>13</v>
      </c>
      <c r="H40">
        <v>200000000</v>
      </c>
      <c r="I40">
        <v>6.7</v>
      </c>
    </row>
    <row r="41" spans="1:20" x14ac:dyDescent="0.35">
      <c r="A41" t="s">
        <v>110</v>
      </c>
      <c r="B41">
        <v>125</v>
      </c>
      <c r="C41">
        <v>172051787</v>
      </c>
      <c r="D41" t="s">
        <v>10</v>
      </c>
      <c r="E41" t="s">
        <v>111</v>
      </c>
      <c r="F41" t="s">
        <v>12</v>
      </c>
      <c r="G41" t="s">
        <v>13</v>
      </c>
      <c r="H41">
        <v>170000000</v>
      </c>
      <c r="I41">
        <v>6.8</v>
      </c>
    </row>
    <row r="42" spans="1:20" x14ac:dyDescent="0.35">
      <c r="A42" t="s">
        <v>112</v>
      </c>
      <c r="B42">
        <v>106</v>
      </c>
      <c r="C42">
        <v>191450875</v>
      </c>
      <c r="D42" t="s">
        <v>37</v>
      </c>
      <c r="E42" t="s">
        <v>113</v>
      </c>
      <c r="F42" t="s">
        <v>12</v>
      </c>
      <c r="G42" t="s">
        <v>13</v>
      </c>
      <c r="H42">
        <v>200000000</v>
      </c>
      <c r="I42">
        <v>6.3</v>
      </c>
    </row>
    <row r="43" spans="1:20" x14ac:dyDescent="0.35">
      <c r="A43" t="s">
        <v>114</v>
      </c>
      <c r="B43">
        <v>123</v>
      </c>
      <c r="C43">
        <v>116593191</v>
      </c>
      <c r="D43" t="s">
        <v>10</v>
      </c>
      <c r="E43" t="s">
        <v>115</v>
      </c>
      <c r="F43" t="s">
        <v>12</v>
      </c>
      <c r="G43" t="s">
        <v>13</v>
      </c>
      <c r="H43">
        <v>200000000</v>
      </c>
      <c r="I43">
        <v>5.6</v>
      </c>
    </row>
    <row r="44" spans="1:20" x14ac:dyDescent="0.35">
      <c r="A44" t="s">
        <v>116</v>
      </c>
      <c r="B44">
        <v>103</v>
      </c>
      <c r="C44">
        <v>414984497</v>
      </c>
      <c r="D44" t="s">
        <v>37</v>
      </c>
      <c r="E44" t="s">
        <v>117</v>
      </c>
      <c r="F44" t="s">
        <v>12</v>
      </c>
      <c r="G44" t="s">
        <v>13</v>
      </c>
      <c r="H44">
        <v>200000000</v>
      </c>
      <c r="I44">
        <v>8.3000000000000007</v>
      </c>
    </row>
    <row r="45" spans="1:20" x14ac:dyDescent="0.35">
      <c r="A45" t="s">
        <v>118</v>
      </c>
      <c r="B45">
        <v>118</v>
      </c>
      <c r="C45">
        <v>125320003</v>
      </c>
      <c r="D45" t="s">
        <v>10</v>
      </c>
      <c r="E45" t="s">
        <v>119</v>
      </c>
      <c r="F45" t="s">
        <v>12</v>
      </c>
      <c r="G45" t="s">
        <v>13</v>
      </c>
      <c r="H45">
        <v>200000000</v>
      </c>
      <c r="I45">
        <v>6.6</v>
      </c>
      <c r="S45" t="s">
        <v>120</v>
      </c>
    </row>
    <row r="46" spans="1:20" x14ac:dyDescent="0.35">
      <c r="A46" t="s">
        <v>121</v>
      </c>
      <c r="B46">
        <v>140</v>
      </c>
      <c r="C46">
        <v>350034110</v>
      </c>
      <c r="D46" t="s">
        <v>10</v>
      </c>
      <c r="E46" t="s">
        <v>122</v>
      </c>
      <c r="F46" t="s">
        <v>12</v>
      </c>
      <c r="G46" t="s">
        <v>13</v>
      </c>
      <c r="H46">
        <v>190000000</v>
      </c>
      <c r="I46">
        <v>7.2</v>
      </c>
    </row>
    <row r="47" spans="1:20" x14ac:dyDescent="0.35">
      <c r="A47" t="s">
        <v>53</v>
      </c>
      <c r="B47">
        <v>123</v>
      </c>
      <c r="C47">
        <v>202351611</v>
      </c>
      <c r="D47" t="s">
        <v>10</v>
      </c>
      <c r="E47" t="s">
        <v>123</v>
      </c>
      <c r="F47" t="s">
        <v>12</v>
      </c>
      <c r="G47" t="s">
        <v>13</v>
      </c>
      <c r="H47">
        <v>190000000</v>
      </c>
      <c r="I47">
        <v>7</v>
      </c>
      <c r="S47" t="s">
        <v>124</v>
      </c>
      <c r="T47" t="s">
        <v>125</v>
      </c>
    </row>
    <row r="48" spans="1:20" x14ac:dyDescent="0.35">
      <c r="A48" t="s">
        <v>50</v>
      </c>
      <c r="B48">
        <v>149</v>
      </c>
      <c r="C48">
        <v>233914986</v>
      </c>
      <c r="D48" t="s">
        <v>10</v>
      </c>
      <c r="E48" t="s">
        <v>126</v>
      </c>
      <c r="F48" t="s">
        <v>12</v>
      </c>
      <c r="G48" t="s">
        <v>13</v>
      </c>
      <c r="H48">
        <v>200000000</v>
      </c>
      <c r="I48">
        <v>8</v>
      </c>
      <c r="S48" t="s">
        <v>127</v>
      </c>
      <c r="T48">
        <v>109.90198100000001</v>
      </c>
    </row>
    <row r="49" spans="1:20" x14ac:dyDescent="0.35">
      <c r="A49" t="s">
        <v>128</v>
      </c>
      <c r="B49">
        <v>132</v>
      </c>
      <c r="C49">
        <v>228756232</v>
      </c>
      <c r="D49" t="s">
        <v>10</v>
      </c>
      <c r="E49" t="s">
        <v>129</v>
      </c>
      <c r="F49" t="s">
        <v>12</v>
      </c>
      <c r="G49" t="s">
        <v>13</v>
      </c>
      <c r="H49">
        <v>190000000</v>
      </c>
      <c r="I49">
        <v>7.8</v>
      </c>
      <c r="S49" t="s">
        <v>130</v>
      </c>
      <c r="T49">
        <f>MEDIAN(B2:B3888)</f>
        <v>106</v>
      </c>
    </row>
    <row r="50" spans="1:20" x14ac:dyDescent="0.35">
      <c r="A50" t="s">
        <v>50</v>
      </c>
      <c r="B50">
        <v>114</v>
      </c>
      <c r="C50">
        <v>65171860</v>
      </c>
      <c r="D50" t="s">
        <v>37</v>
      </c>
      <c r="E50" t="s">
        <v>131</v>
      </c>
      <c r="F50" t="s">
        <v>12</v>
      </c>
      <c r="G50" t="s">
        <v>13</v>
      </c>
      <c r="H50">
        <v>195000000</v>
      </c>
      <c r="I50">
        <v>6.3</v>
      </c>
      <c r="S50" t="s">
        <v>132</v>
      </c>
      <c r="T50">
        <f>MODE(B2:B3888)</f>
        <v>101</v>
      </c>
    </row>
    <row r="51" spans="1:20" x14ac:dyDescent="0.35">
      <c r="A51" t="s">
        <v>133</v>
      </c>
      <c r="B51">
        <v>143</v>
      </c>
      <c r="C51">
        <v>144812796</v>
      </c>
      <c r="D51" t="s">
        <v>55</v>
      </c>
      <c r="E51" t="s">
        <v>134</v>
      </c>
      <c r="F51" t="s">
        <v>12</v>
      </c>
      <c r="G51" t="s">
        <v>135</v>
      </c>
      <c r="H51">
        <v>105000000</v>
      </c>
      <c r="I51">
        <v>7.3</v>
      </c>
      <c r="S51" t="s">
        <v>136</v>
      </c>
      <c r="T51">
        <v>22.7125612</v>
      </c>
    </row>
    <row r="52" spans="1:20" x14ac:dyDescent="0.35">
      <c r="A52" t="s">
        <v>137</v>
      </c>
      <c r="B52">
        <v>116</v>
      </c>
      <c r="C52">
        <v>90755643</v>
      </c>
      <c r="D52" t="s">
        <v>10</v>
      </c>
      <c r="E52" t="s">
        <v>138</v>
      </c>
      <c r="F52" t="s">
        <v>12</v>
      </c>
      <c r="G52" t="s">
        <v>13</v>
      </c>
      <c r="H52">
        <v>200000000</v>
      </c>
      <c r="I52">
        <v>6.6</v>
      </c>
      <c r="S52" t="s">
        <v>139</v>
      </c>
      <c r="T52">
        <v>515.86043610000002</v>
      </c>
    </row>
    <row r="53" spans="1:20" x14ac:dyDescent="0.35">
      <c r="A53" t="s">
        <v>140</v>
      </c>
      <c r="B53">
        <v>131</v>
      </c>
      <c r="C53">
        <v>101785482</v>
      </c>
      <c r="D53" t="s">
        <v>10</v>
      </c>
      <c r="E53" t="s">
        <v>141</v>
      </c>
      <c r="F53" t="s">
        <v>12</v>
      </c>
      <c r="G53" t="s">
        <v>13</v>
      </c>
      <c r="H53">
        <v>190000000</v>
      </c>
      <c r="I53">
        <v>7</v>
      </c>
    </row>
    <row r="54" spans="1:20" x14ac:dyDescent="0.35">
      <c r="A54" t="s">
        <v>105</v>
      </c>
      <c r="B54">
        <v>154</v>
      </c>
      <c r="C54">
        <v>352358779</v>
      </c>
      <c r="D54" t="s">
        <v>10</v>
      </c>
      <c r="E54" t="s">
        <v>142</v>
      </c>
      <c r="F54" t="s">
        <v>12</v>
      </c>
      <c r="G54" t="s">
        <v>13</v>
      </c>
      <c r="H54">
        <v>195000000</v>
      </c>
      <c r="I54">
        <v>6.3</v>
      </c>
    </row>
    <row r="55" spans="1:20" x14ac:dyDescent="0.35">
      <c r="A55" t="s">
        <v>143</v>
      </c>
      <c r="B55">
        <v>122</v>
      </c>
      <c r="C55">
        <v>317011114</v>
      </c>
      <c r="D55" t="s">
        <v>10</v>
      </c>
      <c r="E55" t="s">
        <v>144</v>
      </c>
      <c r="F55" t="s">
        <v>12</v>
      </c>
      <c r="G55" t="s">
        <v>13</v>
      </c>
      <c r="H55">
        <v>185000000</v>
      </c>
      <c r="I55">
        <v>6.2</v>
      </c>
    </row>
    <row r="56" spans="1:20" x14ac:dyDescent="0.35">
      <c r="A56" t="s">
        <v>145</v>
      </c>
      <c r="B56">
        <v>93</v>
      </c>
      <c r="C56">
        <v>237282182</v>
      </c>
      <c r="D56" t="s">
        <v>37</v>
      </c>
      <c r="E56" t="s">
        <v>146</v>
      </c>
      <c r="F56" t="s">
        <v>12</v>
      </c>
      <c r="G56" t="s">
        <v>13</v>
      </c>
      <c r="H56">
        <v>185000000</v>
      </c>
      <c r="I56">
        <v>7.2</v>
      </c>
    </row>
    <row r="57" spans="1:20" x14ac:dyDescent="0.35">
      <c r="A57" t="s">
        <v>147</v>
      </c>
      <c r="B57">
        <v>122</v>
      </c>
      <c r="C57">
        <v>130468626</v>
      </c>
      <c r="D57" t="s">
        <v>10</v>
      </c>
      <c r="E57" t="s">
        <v>148</v>
      </c>
      <c r="F57" t="s">
        <v>12</v>
      </c>
      <c r="G57" t="s">
        <v>13</v>
      </c>
      <c r="H57">
        <v>185000000</v>
      </c>
      <c r="I57">
        <v>7.5</v>
      </c>
    </row>
    <row r="58" spans="1:20" x14ac:dyDescent="0.35">
      <c r="A58" t="s">
        <v>33</v>
      </c>
      <c r="B58">
        <v>98</v>
      </c>
      <c r="C58">
        <v>223806889</v>
      </c>
      <c r="D58" t="s">
        <v>37</v>
      </c>
      <c r="E58" t="s">
        <v>149</v>
      </c>
      <c r="F58" t="s">
        <v>12</v>
      </c>
      <c r="G58" t="s">
        <v>13</v>
      </c>
      <c r="H58">
        <v>180000000</v>
      </c>
      <c r="I58">
        <v>8.4</v>
      </c>
    </row>
    <row r="59" spans="1:20" x14ac:dyDescent="0.35">
      <c r="A59" t="s">
        <v>100</v>
      </c>
      <c r="B59">
        <v>91</v>
      </c>
      <c r="C59">
        <v>140080850</v>
      </c>
      <c r="D59" t="s">
        <v>10</v>
      </c>
      <c r="E59" t="s">
        <v>150</v>
      </c>
      <c r="F59" t="s">
        <v>12</v>
      </c>
      <c r="G59" t="s">
        <v>13</v>
      </c>
      <c r="H59">
        <v>140000000</v>
      </c>
      <c r="I59">
        <v>6.2</v>
      </c>
    </row>
    <row r="60" spans="1:20" x14ac:dyDescent="0.35">
      <c r="A60" t="s">
        <v>151</v>
      </c>
      <c r="B60">
        <v>158</v>
      </c>
      <c r="C60">
        <v>166112167</v>
      </c>
      <c r="D60" t="s">
        <v>10</v>
      </c>
      <c r="E60" t="s">
        <v>152</v>
      </c>
      <c r="F60" t="s">
        <v>12</v>
      </c>
      <c r="G60" t="s">
        <v>13</v>
      </c>
      <c r="H60">
        <v>200000000</v>
      </c>
      <c r="I60">
        <v>5.8</v>
      </c>
    </row>
    <row r="61" spans="1:20" x14ac:dyDescent="0.35">
      <c r="A61" t="s">
        <v>153</v>
      </c>
      <c r="B61">
        <v>96</v>
      </c>
      <c r="C61">
        <v>137850096</v>
      </c>
      <c r="D61" t="s">
        <v>40</v>
      </c>
      <c r="E61" t="s">
        <v>154</v>
      </c>
      <c r="F61" t="s">
        <v>12</v>
      </c>
      <c r="G61" t="s">
        <v>13</v>
      </c>
      <c r="H61">
        <v>200000000</v>
      </c>
      <c r="I61">
        <v>6.8</v>
      </c>
    </row>
    <row r="62" spans="1:20" x14ac:dyDescent="0.35">
      <c r="A62" t="s">
        <v>155</v>
      </c>
      <c r="B62">
        <v>127</v>
      </c>
      <c r="C62">
        <v>47375327</v>
      </c>
      <c r="D62" t="s">
        <v>10</v>
      </c>
      <c r="E62" t="s">
        <v>156</v>
      </c>
      <c r="F62" t="s">
        <v>12</v>
      </c>
      <c r="G62" t="s">
        <v>13</v>
      </c>
      <c r="H62">
        <v>176000000</v>
      </c>
      <c r="I62">
        <v>5.4</v>
      </c>
    </row>
    <row r="63" spans="1:20" x14ac:dyDescent="0.35">
      <c r="A63" t="s">
        <v>44</v>
      </c>
      <c r="B63">
        <v>110</v>
      </c>
      <c r="C63">
        <v>124051759</v>
      </c>
      <c r="D63" t="s">
        <v>10</v>
      </c>
      <c r="E63" t="s">
        <v>157</v>
      </c>
      <c r="F63" t="s">
        <v>12</v>
      </c>
      <c r="G63" t="s">
        <v>13</v>
      </c>
      <c r="H63">
        <v>180000000</v>
      </c>
      <c r="I63">
        <v>6.6</v>
      </c>
    </row>
    <row r="64" spans="1:20" x14ac:dyDescent="0.35">
      <c r="A64" t="s">
        <v>63</v>
      </c>
      <c r="B64">
        <v>150</v>
      </c>
      <c r="C64">
        <v>291709845</v>
      </c>
      <c r="D64" t="s">
        <v>37</v>
      </c>
      <c r="E64" t="s">
        <v>158</v>
      </c>
      <c r="F64" t="s">
        <v>12</v>
      </c>
      <c r="G64" t="s">
        <v>13</v>
      </c>
      <c r="H64">
        <v>180000000</v>
      </c>
      <c r="I64">
        <v>6.9</v>
      </c>
    </row>
    <row r="65" spans="1:24" x14ac:dyDescent="0.35">
      <c r="A65" t="s">
        <v>50</v>
      </c>
      <c r="B65">
        <v>144</v>
      </c>
      <c r="C65">
        <v>154985087</v>
      </c>
      <c r="D65" t="s">
        <v>10</v>
      </c>
      <c r="E65" t="s">
        <v>159</v>
      </c>
      <c r="F65" t="s">
        <v>12</v>
      </c>
      <c r="G65" t="s">
        <v>13</v>
      </c>
      <c r="H65">
        <v>178000000</v>
      </c>
      <c r="I65">
        <v>7.3</v>
      </c>
      <c r="S65" t="s">
        <v>160</v>
      </c>
    </row>
    <row r="66" spans="1:24" x14ac:dyDescent="0.35">
      <c r="A66" t="s">
        <v>21</v>
      </c>
      <c r="B66">
        <v>152</v>
      </c>
      <c r="C66">
        <v>533316061</v>
      </c>
      <c r="D66" t="s">
        <v>10</v>
      </c>
      <c r="E66" t="s">
        <v>161</v>
      </c>
      <c r="F66" t="s">
        <v>12</v>
      </c>
      <c r="G66" t="s">
        <v>13</v>
      </c>
      <c r="H66">
        <v>185000000</v>
      </c>
      <c r="I66">
        <v>9</v>
      </c>
    </row>
    <row r="67" spans="1:24" x14ac:dyDescent="0.35">
      <c r="A67" t="s">
        <v>162</v>
      </c>
      <c r="B67">
        <v>96</v>
      </c>
      <c r="C67">
        <v>292979556</v>
      </c>
      <c r="D67" t="s">
        <v>37</v>
      </c>
      <c r="E67" t="s">
        <v>163</v>
      </c>
      <c r="F67" t="s">
        <v>12</v>
      </c>
      <c r="G67" t="s">
        <v>13</v>
      </c>
      <c r="H67">
        <v>175000000</v>
      </c>
      <c r="I67">
        <v>8.3000000000000007</v>
      </c>
      <c r="S67" t="s">
        <v>164</v>
      </c>
      <c r="T67" t="s">
        <v>165</v>
      </c>
      <c r="U67" t="s">
        <v>166</v>
      </c>
      <c r="V67" t="s">
        <v>26</v>
      </c>
      <c r="W67" t="s">
        <v>32</v>
      </c>
      <c r="X67" t="s">
        <v>31</v>
      </c>
    </row>
    <row r="68" spans="1:24" x14ac:dyDescent="0.35">
      <c r="A68" t="s">
        <v>167</v>
      </c>
      <c r="B68">
        <v>94</v>
      </c>
      <c r="C68">
        <v>198332128</v>
      </c>
      <c r="D68" t="s">
        <v>10</v>
      </c>
      <c r="E68" t="s">
        <v>168</v>
      </c>
      <c r="F68" t="s">
        <v>12</v>
      </c>
      <c r="G68" t="s">
        <v>13</v>
      </c>
      <c r="H68">
        <v>175000000</v>
      </c>
      <c r="I68">
        <v>6.5</v>
      </c>
      <c r="S68" t="s">
        <v>169</v>
      </c>
      <c r="T68">
        <v>2</v>
      </c>
      <c r="U68">
        <v>6.95</v>
      </c>
      <c r="V68">
        <f t="array" ref="V68">MEDIAN(IF(ISNUMBER(SEARCH("*" &amp; S68 &amp; "*",F$2:F$3888)),I$2:I$3888))</f>
        <v>6.95</v>
      </c>
      <c r="W68">
        <v>0.60499999999999998</v>
      </c>
      <c r="X68">
        <v>0.77781745899999999</v>
      </c>
    </row>
    <row r="69" spans="1:24" x14ac:dyDescent="0.35">
      <c r="A69" t="s">
        <v>170</v>
      </c>
      <c r="B69">
        <v>126</v>
      </c>
      <c r="C69">
        <v>318298180</v>
      </c>
      <c r="D69" t="s">
        <v>10</v>
      </c>
      <c r="E69" t="s">
        <v>171</v>
      </c>
      <c r="F69" t="s">
        <v>12</v>
      </c>
      <c r="G69" t="s">
        <v>13</v>
      </c>
      <c r="H69">
        <v>140000000</v>
      </c>
      <c r="I69">
        <v>7.9</v>
      </c>
      <c r="S69" t="s">
        <v>172</v>
      </c>
      <c r="T69">
        <v>1</v>
      </c>
      <c r="U69">
        <v>7.2</v>
      </c>
      <c r="V69">
        <f t="array" ref="V69">MEDIAN(IF(ISNUMBER(SEARCH("*" &amp; S69 &amp; "*",F$2:F$3888)),I$2:I$3888))</f>
        <v>7.2</v>
      </c>
      <c r="W69" t="e">
        <v>#DIV/0!</v>
      </c>
      <c r="X69" t="e">
        <v>#DIV/0!</v>
      </c>
    </row>
    <row r="70" spans="1:24" x14ac:dyDescent="0.35">
      <c r="A70" t="s">
        <v>173</v>
      </c>
      <c r="B70">
        <v>126</v>
      </c>
      <c r="C70">
        <v>73820094</v>
      </c>
      <c r="D70" t="s">
        <v>37</v>
      </c>
      <c r="E70" t="s">
        <v>174</v>
      </c>
      <c r="F70" t="s">
        <v>12</v>
      </c>
      <c r="G70" t="s">
        <v>13</v>
      </c>
      <c r="H70">
        <v>170000000</v>
      </c>
      <c r="I70">
        <v>7.5</v>
      </c>
      <c r="S70" t="s">
        <v>175</v>
      </c>
      <c r="T70">
        <v>1</v>
      </c>
      <c r="U70">
        <v>7.1</v>
      </c>
      <c r="V70">
        <f t="array" ref="V70">MEDIAN(IF(ISNUMBER(SEARCH("*" &amp; S70 &amp; "*",F$2:F$3888)),I$2:I$3888))</f>
        <v>7.1</v>
      </c>
      <c r="W70" t="e">
        <v>#DIV/0!</v>
      </c>
      <c r="X70" t="e">
        <v>#DIV/0!</v>
      </c>
    </row>
    <row r="71" spans="1:24" x14ac:dyDescent="0.35">
      <c r="A71" t="s">
        <v>71</v>
      </c>
      <c r="B71">
        <v>106</v>
      </c>
      <c r="C71">
        <v>113745408</v>
      </c>
      <c r="D71" t="s">
        <v>10</v>
      </c>
      <c r="E71" t="s">
        <v>176</v>
      </c>
      <c r="F71" t="s">
        <v>12</v>
      </c>
      <c r="G71" t="s">
        <v>13</v>
      </c>
      <c r="H71">
        <v>170000000</v>
      </c>
      <c r="I71">
        <v>4.8</v>
      </c>
      <c r="S71" t="s">
        <v>177</v>
      </c>
      <c r="T71">
        <v>1</v>
      </c>
      <c r="U71">
        <v>4.3</v>
      </c>
      <c r="V71">
        <f t="array" ref="V71">MEDIAN(IF(ISNUMBER(SEARCH("*" &amp; S71 &amp; "*",F$2:F$3888)),I$2:I$3888))</f>
        <v>4.3</v>
      </c>
      <c r="W71" t="e">
        <v>#DIV/0!</v>
      </c>
      <c r="X71" t="e">
        <v>#DIV/0!</v>
      </c>
    </row>
    <row r="72" spans="1:24" x14ac:dyDescent="0.35">
      <c r="A72" t="s">
        <v>178</v>
      </c>
      <c r="B72">
        <v>112</v>
      </c>
      <c r="C72">
        <v>102176165</v>
      </c>
      <c r="D72" t="s">
        <v>10</v>
      </c>
      <c r="E72" t="s">
        <v>179</v>
      </c>
      <c r="F72" t="s">
        <v>12</v>
      </c>
      <c r="G72" t="s">
        <v>13</v>
      </c>
      <c r="H72">
        <v>145000000</v>
      </c>
      <c r="I72">
        <v>5.2</v>
      </c>
      <c r="S72" t="s">
        <v>180</v>
      </c>
      <c r="T72">
        <v>8</v>
      </c>
      <c r="U72">
        <v>7.2374999999999998</v>
      </c>
      <c r="V72">
        <f t="array" ref="V72">MEDIAN(IF(ISNUMBER(SEARCH("*" &amp; S72 &amp; "*",F$2:F$3888)),I$2:I$3888))</f>
        <v>7.3</v>
      </c>
      <c r="W72">
        <v>0.19410714300000001</v>
      </c>
      <c r="X72">
        <v>0.44057592200000001</v>
      </c>
    </row>
    <row r="73" spans="1:24" x14ac:dyDescent="0.35">
      <c r="A73" t="s">
        <v>181</v>
      </c>
      <c r="B73">
        <v>123</v>
      </c>
      <c r="C73">
        <v>161087183</v>
      </c>
      <c r="D73" t="s">
        <v>10</v>
      </c>
      <c r="E73" t="s">
        <v>182</v>
      </c>
      <c r="F73" t="s">
        <v>12</v>
      </c>
      <c r="G73" t="s">
        <v>13</v>
      </c>
      <c r="H73">
        <v>175000000</v>
      </c>
      <c r="I73">
        <v>6.9</v>
      </c>
      <c r="S73" t="s">
        <v>183</v>
      </c>
      <c r="T73">
        <v>1</v>
      </c>
      <c r="U73">
        <v>7.4</v>
      </c>
      <c r="V73">
        <f t="array" ref="V73">MEDIAN(IF(ISNUMBER(SEARCH("*" &amp; S73 &amp; "*",F$2:F$3888)),I$2:I$3888))</f>
        <v>7.4</v>
      </c>
      <c r="W73" t="e">
        <v>#DIV/0!</v>
      </c>
      <c r="X73" t="e">
        <v>#DIV/0!</v>
      </c>
    </row>
    <row r="74" spans="1:24" x14ac:dyDescent="0.35">
      <c r="A74" t="s">
        <v>184</v>
      </c>
      <c r="B74">
        <v>96</v>
      </c>
      <c r="C74">
        <v>100289690</v>
      </c>
      <c r="D74" t="s">
        <v>46</v>
      </c>
      <c r="E74" t="s">
        <v>185</v>
      </c>
      <c r="F74" t="s">
        <v>12</v>
      </c>
      <c r="G74" t="s">
        <v>13</v>
      </c>
      <c r="H74">
        <v>175000000</v>
      </c>
      <c r="I74">
        <v>5.4</v>
      </c>
      <c r="S74" t="s">
        <v>186</v>
      </c>
      <c r="T74">
        <v>3</v>
      </c>
      <c r="U74">
        <v>7.9</v>
      </c>
      <c r="V74">
        <f t="array" ref="V74">MEDIAN(IF(ISNUMBER(SEARCH("*" &amp; S74 &amp; "*",F$2:F$3888)),I$2:I$3888))</f>
        <v>8.1</v>
      </c>
      <c r="W74">
        <v>0.28000000000000003</v>
      </c>
      <c r="X74">
        <v>0.52915026200000004</v>
      </c>
    </row>
    <row r="75" spans="1:24" x14ac:dyDescent="0.35">
      <c r="A75" t="s">
        <v>187</v>
      </c>
      <c r="B75">
        <v>113</v>
      </c>
      <c r="C75">
        <v>100189501</v>
      </c>
      <c r="D75" t="s">
        <v>10</v>
      </c>
      <c r="E75" t="s">
        <v>188</v>
      </c>
      <c r="F75" t="s">
        <v>12</v>
      </c>
      <c r="G75" t="s">
        <v>13</v>
      </c>
      <c r="H75">
        <v>178000000</v>
      </c>
      <c r="I75">
        <v>7.9</v>
      </c>
      <c r="S75" t="s">
        <v>189</v>
      </c>
      <c r="T75">
        <v>2</v>
      </c>
      <c r="U75">
        <v>7.5</v>
      </c>
      <c r="V75">
        <f t="array" ref="V75">MEDIAN(IF(ISNUMBER(SEARCH("*" &amp; S75 &amp; "*",F$2:F$3888)),I$2:I$3888))</f>
        <v>7.4</v>
      </c>
      <c r="W75">
        <v>0.54220588199999997</v>
      </c>
      <c r="X75">
        <v>0.73634630599999995</v>
      </c>
    </row>
    <row r="76" spans="1:24" x14ac:dyDescent="0.35">
      <c r="A76" t="s">
        <v>190</v>
      </c>
      <c r="B76">
        <v>176</v>
      </c>
      <c r="C76">
        <v>88246220</v>
      </c>
      <c r="D76" t="s">
        <v>10</v>
      </c>
      <c r="E76" t="s">
        <v>191</v>
      </c>
      <c r="F76" t="s">
        <v>12</v>
      </c>
      <c r="G76" t="s">
        <v>13</v>
      </c>
      <c r="H76">
        <v>175000000</v>
      </c>
      <c r="I76">
        <v>6.1</v>
      </c>
      <c r="S76" t="s">
        <v>192</v>
      </c>
      <c r="T76">
        <v>3</v>
      </c>
      <c r="U76">
        <v>7.5666666669999998</v>
      </c>
      <c r="V76">
        <f t="array" ref="V76">MEDIAN(IF(ISNUMBER(SEARCH("*" &amp; S76 &amp; "*",F$2:F$3888)),I$2:I$3888))</f>
        <v>7.8</v>
      </c>
      <c r="W76">
        <v>0.163333333</v>
      </c>
      <c r="X76">
        <v>0.40414518799999999</v>
      </c>
    </row>
    <row r="77" spans="1:24" x14ac:dyDescent="0.35">
      <c r="A77" t="s">
        <v>193</v>
      </c>
      <c r="B77">
        <v>118</v>
      </c>
      <c r="C77">
        <v>150167630</v>
      </c>
      <c r="D77" t="s">
        <v>10</v>
      </c>
      <c r="E77" t="s">
        <v>194</v>
      </c>
      <c r="F77" t="s">
        <v>12</v>
      </c>
      <c r="G77" t="s">
        <v>13</v>
      </c>
      <c r="H77">
        <v>175000000</v>
      </c>
      <c r="I77">
        <v>5.8</v>
      </c>
      <c r="S77" t="s">
        <v>195</v>
      </c>
      <c r="T77">
        <v>1</v>
      </c>
      <c r="U77">
        <v>7.5</v>
      </c>
      <c r="V77">
        <f t="array" ref="V77">MEDIAN(IF(ISNUMBER(SEARCH("*" &amp; S77 &amp; "*",F$2:F$3888)),I$2:I$3888))</f>
        <v>7.5</v>
      </c>
      <c r="W77" t="e">
        <v>#DIV/0!</v>
      </c>
      <c r="X77" t="e">
        <v>#DIV/0!</v>
      </c>
    </row>
    <row r="78" spans="1:24" x14ac:dyDescent="0.35">
      <c r="A78" t="s">
        <v>162</v>
      </c>
      <c r="B78">
        <v>95</v>
      </c>
      <c r="C78">
        <v>356454367</v>
      </c>
      <c r="D78" t="s">
        <v>37</v>
      </c>
      <c r="E78" t="s">
        <v>196</v>
      </c>
      <c r="F78" t="s">
        <v>12</v>
      </c>
      <c r="G78" t="s">
        <v>13</v>
      </c>
      <c r="H78">
        <v>175000000</v>
      </c>
      <c r="I78">
        <v>8.3000000000000007</v>
      </c>
      <c r="S78" t="s">
        <v>12</v>
      </c>
      <c r="T78">
        <v>3706</v>
      </c>
      <c r="U78">
        <v>6.4217261900000002</v>
      </c>
      <c r="V78">
        <f t="array" ref="V78">MEDIAN(IF(ISNUMBER(SEARCH("*" &amp; S78 &amp; "*",F$2:F$3888)),I$2:I$3888))</f>
        <v>6.5</v>
      </c>
      <c r="W78">
        <v>1.104471754</v>
      </c>
      <c r="X78">
        <v>1.050938511</v>
      </c>
    </row>
    <row r="79" spans="1:24" x14ac:dyDescent="0.35">
      <c r="A79" t="s">
        <v>170</v>
      </c>
      <c r="B79">
        <v>106</v>
      </c>
      <c r="C79">
        <v>362645141</v>
      </c>
      <c r="D79" t="s">
        <v>37</v>
      </c>
      <c r="E79" t="s">
        <v>197</v>
      </c>
      <c r="F79" t="s">
        <v>12</v>
      </c>
      <c r="G79" t="s">
        <v>20</v>
      </c>
      <c r="H79">
        <v>175000000</v>
      </c>
      <c r="I79">
        <v>7.8</v>
      </c>
      <c r="S79" t="s">
        <v>198</v>
      </c>
      <c r="T79">
        <v>1</v>
      </c>
      <c r="U79">
        <v>6.7</v>
      </c>
      <c r="V79">
        <f t="array" ref="V79">MEDIAN(IF(ISNUMBER(SEARCH("*" &amp; S79 &amp; "*",F$2:F$3888)),I$2:I$3888))</f>
        <v>6.7</v>
      </c>
      <c r="W79" t="e">
        <v>#DIV/0!</v>
      </c>
      <c r="X79" t="e">
        <v>#DIV/0!</v>
      </c>
    </row>
    <row r="80" spans="1:24" x14ac:dyDescent="0.35">
      <c r="A80" t="s">
        <v>170</v>
      </c>
      <c r="B80">
        <v>124</v>
      </c>
      <c r="C80">
        <v>312057433</v>
      </c>
      <c r="D80" t="s">
        <v>10</v>
      </c>
      <c r="E80" t="s">
        <v>199</v>
      </c>
      <c r="F80" t="s">
        <v>12</v>
      </c>
      <c r="G80" t="s">
        <v>13</v>
      </c>
      <c r="H80">
        <v>200000000</v>
      </c>
      <c r="I80">
        <v>7</v>
      </c>
      <c r="S80" t="s">
        <v>200</v>
      </c>
      <c r="T80">
        <v>37</v>
      </c>
      <c r="U80">
        <v>7.2864864860000003</v>
      </c>
      <c r="V80">
        <f t="array" ref="V80">MEDIAN(IF(ISNUMBER(SEARCH("*" &amp; S80 &amp; "*",F$2:F$3888)),I$2:I$3888))</f>
        <v>7.2</v>
      </c>
      <c r="W80">
        <v>0.31509008999999999</v>
      </c>
      <c r="X80">
        <v>0.56132886100000001</v>
      </c>
    </row>
    <row r="81" spans="1:24" x14ac:dyDescent="0.35">
      <c r="A81" t="s">
        <v>201</v>
      </c>
      <c r="B81">
        <v>132</v>
      </c>
      <c r="C81">
        <v>155111815</v>
      </c>
      <c r="D81" t="s">
        <v>10</v>
      </c>
      <c r="E81" t="s">
        <v>202</v>
      </c>
      <c r="F81" t="s">
        <v>12</v>
      </c>
      <c r="G81" t="s">
        <v>13</v>
      </c>
      <c r="H81">
        <v>170000000</v>
      </c>
      <c r="I81">
        <v>6.1</v>
      </c>
      <c r="S81" t="s">
        <v>203</v>
      </c>
      <c r="T81">
        <v>13</v>
      </c>
      <c r="U81">
        <v>7.692307692</v>
      </c>
      <c r="V81">
        <f t="array" ref="V81">MEDIAN(IF(ISNUMBER(SEARCH("*" &amp; S81 &amp; "*",F$2:F$3888)),I$2:I$3888))</f>
        <v>7.7</v>
      </c>
      <c r="W81">
        <v>0.41076923100000001</v>
      </c>
      <c r="X81">
        <v>0.64091281099999997</v>
      </c>
    </row>
    <row r="82" spans="1:24" x14ac:dyDescent="0.35">
      <c r="A82" t="s">
        <v>204</v>
      </c>
      <c r="B82">
        <v>97</v>
      </c>
      <c r="C82">
        <v>241407328</v>
      </c>
      <c r="D82" t="s">
        <v>10</v>
      </c>
      <c r="E82" t="s">
        <v>205</v>
      </c>
      <c r="F82" t="s">
        <v>12</v>
      </c>
      <c r="G82" t="s">
        <v>13</v>
      </c>
      <c r="H82">
        <v>180000000</v>
      </c>
      <c r="I82">
        <v>7</v>
      </c>
      <c r="S82" t="s">
        <v>206</v>
      </c>
      <c r="T82">
        <v>3</v>
      </c>
      <c r="U82">
        <v>7.5</v>
      </c>
      <c r="V82">
        <f t="array" ref="V82">MEDIAN(IF(ISNUMBER(SEARCH("*" &amp; S82 &amp; "*",F$2:F$3888)),I$2:I$3888))</f>
        <v>7.3</v>
      </c>
      <c r="W82">
        <v>0.19</v>
      </c>
      <c r="X82">
        <v>0.435889894</v>
      </c>
    </row>
    <row r="83" spans="1:24" x14ac:dyDescent="0.35">
      <c r="A83" t="s">
        <v>207</v>
      </c>
      <c r="B83">
        <v>130</v>
      </c>
      <c r="C83">
        <v>208543795</v>
      </c>
      <c r="D83" t="s">
        <v>10</v>
      </c>
      <c r="E83" t="s">
        <v>208</v>
      </c>
      <c r="F83" t="s">
        <v>12</v>
      </c>
      <c r="G83" t="s">
        <v>13</v>
      </c>
      <c r="H83">
        <v>170000000</v>
      </c>
      <c r="I83">
        <v>7.6</v>
      </c>
      <c r="S83" t="s">
        <v>209</v>
      </c>
      <c r="T83">
        <v>10</v>
      </c>
      <c r="U83">
        <v>6.76</v>
      </c>
      <c r="V83">
        <f t="array" ref="V83">MEDIAN(IF(ISNUMBER(SEARCH("*" &amp; S83 &amp; "*",F$2:F$3888)),I$2:I$3888))</f>
        <v>7.0500000000000007</v>
      </c>
      <c r="W83">
        <v>1.236</v>
      </c>
      <c r="X83">
        <v>1.1117553689999999</v>
      </c>
    </row>
    <row r="84" spans="1:24" x14ac:dyDescent="0.35">
      <c r="A84" t="s">
        <v>210</v>
      </c>
      <c r="B84">
        <v>128</v>
      </c>
      <c r="C84">
        <v>38297305</v>
      </c>
      <c r="D84" t="s">
        <v>10</v>
      </c>
      <c r="E84" t="s">
        <v>211</v>
      </c>
      <c r="F84" t="s">
        <v>12</v>
      </c>
      <c r="G84" t="s">
        <v>13</v>
      </c>
      <c r="H84">
        <v>175000000</v>
      </c>
      <c r="I84">
        <v>6.3</v>
      </c>
      <c r="S84" t="s">
        <v>212</v>
      </c>
      <c r="T84">
        <v>1</v>
      </c>
      <c r="U84">
        <v>7.1</v>
      </c>
      <c r="V84">
        <f t="array" ref="V84">MEDIAN(IF(ISNUMBER(SEARCH("*" &amp; S84 &amp; "*",F$2:F$3888)),I$2:I$3888))</f>
        <v>7.1</v>
      </c>
      <c r="W84" t="e">
        <v>#DIV/0!</v>
      </c>
      <c r="X84" t="e">
        <v>#DIV/0!</v>
      </c>
    </row>
    <row r="85" spans="1:24" x14ac:dyDescent="0.35">
      <c r="A85" t="s">
        <v>88</v>
      </c>
      <c r="B85">
        <v>136</v>
      </c>
      <c r="C85">
        <v>259746958</v>
      </c>
      <c r="D85" t="s">
        <v>10</v>
      </c>
      <c r="E85" t="s">
        <v>213</v>
      </c>
      <c r="F85" t="s">
        <v>12</v>
      </c>
      <c r="G85" t="s">
        <v>13</v>
      </c>
      <c r="H85">
        <v>170000000</v>
      </c>
      <c r="I85">
        <v>7.8</v>
      </c>
      <c r="S85" t="s">
        <v>214</v>
      </c>
      <c r="T85">
        <v>1</v>
      </c>
      <c r="U85">
        <v>6.9</v>
      </c>
      <c r="V85">
        <f t="array" ref="V85">MEDIAN(IF(ISNUMBER(SEARCH("*" &amp; S85 &amp; "*",F$2:F$3888)),I$2:I$3888))</f>
        <v>6.9</v>
      </c>
      <c r="W85" t="e">
        <v>#DIV/0!</v>
      </c>
      <c r="X85" t="e">
        <v>#DIV/0!</v>
      </c>
    </row>
    <row r="86" spans="1:24" x14ac:dyDescent="0.35">
      <c r="A86" t="s">
        <v>215</v>
      </c>
      <c r="B86">
        <v>93</v>
      </c>
      <c r="C86">
        <v>238371987</v>
      </c>
      <c r="D86" t="s">
        <v>37</v>
      </c>
      <c r="E86" t="s">
        <v>216</v>
      </c>
      <c r="F86" t="s">
        <v>12</v>
      </c>
      <c r="G86" t="s">
        <v>13</v>
      </c>
      <c r="H86">
        <v>165000000</v>
      </c>
      <c r="I86">
        <v>6.4</v>
      </c>
      <c r="S86" t="s">
        <v>217</v>
      </c>
      <c r="T86">
        <v>2</v>
      </c>
      <c r="U86">
        <v>7.9</v>
      </c>
      <c r="V86">
        <f t="array" ref="V86">MEDIAN(IF(ISNUMBER(SEARCH("*" &amp; S86 &amp; "*",F$2:F$3888)),I$2:I$3888))</f>
        <v>7.8999999999999995</v>
      </c>
      <c r="W86">
        <v>0.18</v>
      </c>
      <c r="X86">
        <v>0.42426406900000002</v>
      </c>
    </row>
    <row r="87" spans="1:24" x14ac:dyDescent="0.35">
      <c r="A87" t="s">
        <v>218</v>
      </c>
      <c r="B87">
        <v>130</v>
      </c>
      <c r="C87">
        <v>93417865</v>
      </c>
      <c r="D87" t="s">
        <v>10</v>
      </c>
      <c r="E87" t="s">
        <v>219</v>
      </c>
      <c r="F87" t="s">
        <v>12</v>
      </c>
      <c r="G87" t="s">
        <v>13</v>
      </c>
      <c r="H87">
        <v>190000000</v>
      </c>
      <c r="I87">
        <v>6.5</v>
      </c>
      <c r="S87" t="s">
        <v>220</v>
      </c>
      <c r="T87">
        <v>7</v>
      </c>
      <c r="U87">
        <v>7.1857142859999996</v>
      </c>
      <c r="V87">
        <f t="array" ref="V87">MEDIAN(IF(ISNUMBER(SEARCH("*" &amp; S87 &amp; "*",F$2:F$3888)),I$2:I$3888))</f>
        <v>7</v>
      </c>
      <c r="W87">
        <v>1.3347619049999999</v>
      </c>
      <c r="X87">
        <v>1.1553189619999999</v>
      </c>
    </row>
    <row r="88" spans="1:24" x14ac:dyDescent="0.35">
      <c r="A88" t="s">
        <v>221</v>
      </c>
      <c r="B88">
        <v>102</v>
      </c>
      <c r="C88">
        <v>222487711</v>
      </c>
      <c r="D88" t="s">
        <v>10</v>
      </c>
      <c r="E88" t="s">
        <v>222</v>
      </c>
      <c r="F88" t="s">
        <v>12</v>
      </c>
      <c r="G88" t="s">
        <v>13</v>
      </c>
      <c r="H88">
        <v>165000000</v>
      </c>
      <c r="I88">
        <v>7.9</v>
      </c>
      <c r="S88" t="s">
        <v>223</v>
      </c>
      <c r="T88">
        <v>12</v>
      </c>
      <c r="U88">
        <v>7.625</v>
      </c>
      <c r="V88">
        <f t="array" ref="V88">MEDIAN(IF(ISNUMBER(SEARCH("*" &amp; S88 &amp; "*",F$2:F$3888)),I$2:I$3888))</f>
        <v>7.8000000000000007</v>
      </c>
      <c r="W88">
        <v>0.80931818200000005</v>
      </c>
      <c r="X88">
        <v>0.89962113200000005</v>
      </c>
    </row>
    <row r="89" spans="1:24" x14ac:dyDescent="0.35">
      <c r="A89" t="s">
        <v>224</v>
      </c>
      <c r="B89">
        <v>101</v>
      </c>
      <c r="C89">
        <v>189412677</v>
      </c>
      <c r="D89" t="s">
        <v>37</v>
      </c>
      <c r="E89" t="s">
        <v>225</v>
      </c>
      <c r="F89" t="s">
        <v>12</v>
      </c>
      <c r="G89" t="s">
        <v>13</v>
      </c>
      <c r="H89">
        <v>165000000</v>
      </c>
      <c r="I89">
        <v>7.8</v>
      </c>
      <c r="S89" t="s">
        <v>226</v>
      </c>
      <c r="T89">
        <v>1</v>
      </c>
      <c r="U89">
        <v>6</v>
      </c>
      <c r="V89">
        <f t="array" ref="V89">MEDIAN(IF(ISNUMBER(SEARCH("*" &amp; S89 &amp; "*",F$2:F$3888)),I$2:I$3888))</f>
        <v>6</v>
      </c>
      <c r="W89" t="e">
        <v>#DIV/0!</v>
      </c>
      <c r="X89" t="e">
        <v>#DIV/0!</v>
      </c>
    </row>
    <row r="90" spans="1:24" x14ac:dyDescent="0.35">
      <c r="A90" t="s">
        <v>153</v>
      </c>
      <c r="B90">
        <v>100</v>
      </c>
      <c r="C90">
        <v>665426</v>
      </c>
      <c r="D90" t="s">
        <v>37</v>
      </c>
      <c r="E90" t="s">
        <v>227</v>
      </c>
      <c r="F90" t="s">
        <v>12</v>
      </c>
      <c r="G90" t="s">
        <v>13</v>
      </c>
      <c r="H90">
        <v>165000000</v>
      </c>
      <c r="I90">
        <v>6.6</v>
      </c>
      <c r="S90" t="s">
        <v>228</v>
      </c>
      <c r="T90">
        <v>5</v>
      </c>
      <c r="U90">
        <v>7.7</v>
      </c>
      <c r="V90">
        <f t="array" ref="V90">MEDIAN(IF(ISNUMBER(SEARCH("*" &amp; S90 &amp; "*",F$2:F$3888)),I$2:I$3888))</f>
        <v>7.7</v>
      </c>
      <c r="W90">
        <v>0.32500000000000001</v>
      </c>
      <c r="X90">
        <v>0.57008771300000005</v>
      </c>
    </row>
    <row r="91" spans="1:24" x14ac:dyDescent="0.35">
      <c r="A91" t="s">
        <v>151</v>
      </c>
      <c r="B91">
        <v>120</v>
      </c>
      <c r="C91">
        <v>102315545</v>
      </c>
      <c r="D91" t="s">
        <v>10</v>
      </c>
      <c r="E91" t="s">
        <v>229</v>
      </c>
      <c r="F91" t="s">
        <v>12</v>
      </c>
      <c r="G91" t="s">
        <v>13</v>
      </c>
      <c r="H91">
        <v>165000000</v>
      </c>
      <c r="I91">
        <v>5.5</v>
      </c>
      <c r="S91" t="s">
        <v>230</v>
      </c>
      <c r="T91">
        <v>15</v>
      </c>
      <c r="U91">
        <v>7.08</v>
      </c>
      <c r="V91">
        <f t="array" ref="V91">MEDIAN(IF(ISNUMBER(SEARCH("*" &amp; S91 &amp; "*",F$2:F$3888)),I$2:I$3888))</f>
        <v>7.4</v>
      </c>
      <c r="W91">
        <v>0.59599999999999997</v>
      </c>
      <c r="X91">
        <v>0.77201036300000003</v>
      </c>
    </row>
    <row r="92" spans="1:24" x14ac:dyDescent="0.35">
      <c r="A92" t="s">
        <v>231</v>
      </c>
      <c r="B92">
        <v>98</v>
      </c>
      <c r="C92">
        <v>217387997</v>
      </c>
      <c r="D92" t="s">
        <v>37</v>
      </c>
      <c r="E92" t="s">
        <v>232</v>
      </c>
      <c r="F92" t="s">
        <v>12</v>
      </c>
      <c r="G92" t="s">
        <v>13</v>
      </c>
      <c r="H92">
        <v>165000000</v>
      </c>
      <c r="I92">
        <v>8.1999999999999993</v>
      </c>
      <c r="S92" t="s">
        <v>233</v>
      </c>
      <c r="T92">
        <v>1</v>
      </c>
      <c r="U92">
        <v>7.8</v>
      </c>
      <c r="V92">
        <f t="array" ref="V92">MEDIAN(IF(ISNUMBER(SEARCH("*" &amp; S92 &amp; "*",F$2:F$3888)),I$2:I$3888))</f>
        <v>7.8</v>
      </c>
      <c r="W92" t="e">
        <v>#DIV/0!</v>
      </c>
      <c r="X92" t="e">
        <v>#DIV/0!</v>
      </c>
    </row>
    <row r="93" spans="1:24" x14ac:dyDescent="0.35">
      <c r="A93" t="s">
        <v>234</v>
      </c>
      <c r="B93">
        <v>109</v>
      </c>
      <c r="C93">
        <v>150350192</v>
      </c>
      <c r="D93" t="s">
        <v>10</v>
      </c>
      <c r="E93" t="s">
        <v>235</v>
      </c>
      <c r="F93" t="s">
        <v>12</v>
      </c>
      <c r="G93" t="s">
        <v>13</v>
      </c>
      <c r="H93">
        <v>200000000</v>
      </c>
      <c r="I93">
        <v>6.4</v>
      </c>
      <c r="S93" t="s">
        <v>236</v>
      </c>
      <c r="T93">
        <v>1</v>
      </c>
      <c r="U93">
        <v>7.3</v>
      </c>
      <c r="V93">
        <f t="array" ref="V93">MEDIAN(IF(ISNUMBER(SEARCH("*" &amp; S93 &amp; "*",F$2:F$3888)),I$2:I$3888))</f>
        <v>7.3</v>
      </c>
      <c r="W93" t="e">
        <v>#DIV/0!</v>
      </c>
      <c r="X93" t="e">
        <v>#DIV/0!</v>
      </c>
    </row>
    <row r="94" spans="1:24" x14ac:dyDescent="0.35">
      <c r="A94" t="s">
        <v>237</v>
      </c>
      <c r="B94">
        <v>121</v>
      </c>
      <c r="C94">
        <v>333130696</v>
      </c>
      <c r="D94" t="s">
        <v>10</v>
      </c>
      <c r="E94" t="s">
        <v>238</v>
      </c>
      <c r="F94" t="s">
        <v>12</v>
      </c>
      <c r="G94" t="s">
        <v>13</v>
      </c>
      <c r="H94">
        <v>170000000</v>
      </c>
      <c r="I94">
        <v>8.1</v>
      </c>
      <c r="S94" t="s">
        <v>239</v>
      </c>
      <c r="T94">
        <v>1</v>
      </c>
      <c r="U94">
        <v>8.5</v>
      </c>
      <c r="V94">
        <f t="array" ref="V94">MEDIAN(IF(ISNUMBER(SEARCH("*" &amp; S94 &amp; "*",F$2:F$3888)),I$2:I$3888))</f>
        <v>8.5</v>
      </c>
      <c r="W94" t="e">
        <v>#DIV/0!</v>
      </c>
      <c r="X94" t="e">
        <v>#DIV/0!</v>
      </c>
    </row>
    <row r="95" spans="1:24" x14ac:dyDescent="0.35">
      <c r="A95" t="s">
        <v>21</v>
      </c>
      <c r="B95">
        <v>169</v>
      </c>
      <c r="C95">
        <v>187991439</v>
      </c>
      <c r="D95" t="s">
        <v>37</v>
      </c>
      <c r="E95" t="s">
        <v>240</v>
      </c>
      <c r="F95" t="s">
        <v>12</v>
      </c>
      <c r="G95" t="s">
        <v>13</v>
      </c>
      <c r="H95">
        <v>165000000</v>
      </c>
      <c r="I95">
        <v>8.6</v>
      </c>
      <c r="S95" t="s">
        <v>241</v>
      </c>
      <c r="T95">
        <v>4</v>
      </c>
      <c r="U95">
        <v>7.15</v>
      </c>
      <c r="V95">
        <f t="array" ref="V95">MEDIAN(IF(ISNUMBER(SEARCH("*" &amp; S95 &amp; "*",F$2:F$3888)),I$2:I$3888))</f>
        <v>7.3</v>
      </c>
      <c r="W95">
        <v>0.33</v>
      </c>
      <c r="X95">
        <v>0.57445626500000002</v>
      </c>
    </row>
    <row r="96" spans="1:24" x14ac:dyDescent="0.35">
      <c r="A96" t="s">
        <v>21</v>
      </c>
      <c r="B96">
        <v>148</v>
      </c>
      <c r="C96">
        <v>292568851</v>
      </c>
      <c r="D96" t="s">
        <v>10</v>
      </c>
      <c r="E96" t="s">
        <v>242</v>
      </c>
      <c r="F96" t="s">
        <v>12</v>
      </c>
      <c r="G96" t="s">
        <v>13</v>
      </c>
      <c r="H96">
        <v>160000000</v>
      </c>
      <c r="I96">
        <v>8.8000000000000007</v>
      </c>
      <c r="S96" t="s">
        <v>243</v>
      </c>
      <c r="T96">
        <v>3</v>
      </c>
      <c r="U96">
        <v>8.1333333329999995</v>
      </c>
      <c r="V96">
        <f t="array" ref="V96">MEDIAN(IF(ISNUMBER(SEARCH("*" &amp; S96 &amp; "*",F$2:F$3888)),I$2:I$3888))</f>
        <v>8.4</v>
      </c>
      <c r="W96">
        <v>0.30333333299999998</v>
      </c>
      <c r="X96">
        <v>0.55075705500000005</v>
      </c>
    </row>
    <row r="97" spans="1:24" x14ac:dyDescent="0.35">
      <c r="A97" t="s">
        <v>74</v>
      </c>
      <c r="B97">
        <v>182</v>
      </c>
      <c r="C97">
        <v>303001229</v>
      </c>
      <c r="D97" t="s">
        <v>37</v>
      </c>
      <c r="E97" t="s">
        <v>244</v>
      </c>
      <c r="F97" t="s">
        <v>12</v>
      </c>
      <c r="G97" t="s">
        <v>13</v>
      </c>
      <c r="H97">
        <v>180000000</v>
      </c>
      <c r="I97">
        <v>7.9</v>
      </c>
      <c r="S97" t="s">
        <v>245</v>
      </c>
      <c r="T97">
        <v>5</v>
      </c>
      <c r="U97">
        <v>7.76</v>
      </c>
      <c r="V97">
        <f t="array" ref="V97">MEDIAN(IF(ISNUMBER(SEARCH("*" &amp; S97 &amp; "*",F$2:F$3888)),I$2:I$3888))</f>
        <v>8</v>
      </c>
      <c r="W97">
        <v>0.95799999999999996</v>
      </c>
      <c r="X97">
        <v>0.97877474399999997</v>
      </c>
    </row>
    <row r="98" spans="1:24" x14ac:dyDescent="0.35">
      <c r="A98" t="s">
        <v>178</v>
      </c>
      <c r="B98">
        <v>106</v>
      </c>
      <c r="C98">
        <v>144512310</v>
      </c>
      <c r="D98" t="s">
        <v>10</v>
      </c>
      <c r="E98" t="s">
        <v>246</v>
      </c>
      <c r="F98" t="s">
        <v>12</v>
      </c>
      <c r="G98" t="s">
        <v>13</v>
      </c>
      <c r="H98">
        <v>38000000</v>
      </c>
      <c r="I98">
        <v>6.7</v>
      </c>
      <c r="S98" t="s">
        <v>247</v>
      </c>
      <c r="T98">
        <v>1</v>
      </c>
      <c r="U98">
        <v>7.9</v>
      </c>
      <c r="V98">
        <f t="array" ref="V98">MEDIAN(IF(ISNUMBER(SEARCH("*" &amp; S98 &amp; "*",F$2:F$3888)),I$2:I$3888))</f>
        <v>7.9</v>
      </c>
      <c r="W98" t="e">
        <v>#DIV/0!</v>
      </c>
      <c r="X98" t="e">
        <v>#DIV/0!</v>
      </c>
    </row>
    <row r="99" spans="1:24" x14ac:dyDescent="0.35">
      <c r="A99" t="s">
        <v>248</v>
      </c>
      <c r="B99">
        <v>166</v>
      </c>
      <c r="C99">
        <v>127490802</v>
      </c>
      <c r="D99" t="s">
        <v>55</v>
      </c>
      <c r="E99" t="s">
        <v>249</v>
      </c>
      <c r="F99" t="s">
        <v>12</v>
      </c>
      <c r="G99" t="s">
        <v>13</v>
      </c>
      <c r="H99">
        <v>150000000</v>
      </c>
      <c r="I99">
        <v>7.8</v>
      </c>
      <c r="S99" t="s">
        <v>250</v>
      </c>
      <c r="T99">
        <v>1</v>
      </c>
      <c r="U99">
        <v>6.5</v>
      </c>
      <c r="V99">
        <f t="array" ref="V99">MEDIAN(IF(ISNUMBER(SEARCH("*" &amp; S99 &amp; "*",F$2:F$3888)),I$2:I$3888))</f>
        <v>6.5</v>
      </c>
      <c r="W99" t="e">
        <v>#DIV/0!</v>
      </c>
      <c r="X99" t="e">
        <v>#DIV/0!</v>
      </c>
    </row>
    <row r="100" spans="1:24" x14ac:dyDescent="0.35">
      <c r="A100" t="s">
        <v>251</v>
      </c>
      <c r="B100">
        <v>132</v>
      </c>
      <c r="C100">
        <v>146405371</v>
      </c>
      <c r="D100" t="s">
        <v>10</v>
      </c>
      <c r="E100" t="s">
        <v>252</v>
      </c>
      <c r="F100" t="s">
        <v>12</v>
      </c>
      <c r="G100" t="s">
        <v>13</v>
      </c>
      <c r="H100">
        <v>160000000</v>
      </c>
      <c r="I100">
        <v>7.8</v>
      </c>
      <c r="S100" t="s">
        <v>253</v>
      </c>
      <c r="T100">
        <v>26</v>
      </c>
      <c r="U100">
        <v>7.05</v>
      </c>
      <c r="V100">
        <f t="array" ref="V100">MEDIAN(IF(ISNUMBER(SEARCH("*" &amp; S100 &amp; "*",F$2:F$3888)),I$2:I$3888))</f>
        <v>7.15</v>
      </c>
      <c r="W100">
        <v>0.68259999999999998</v>
      </c>
      <c r="X100">
        <v>0.82619610300000002</v>
      </c>
    </row>
    <row r="101" spans="1:24" x14ac:dyDescent="0.35">
      <c r="A101" t="s">
        <v>254</v>
      </c>
      <c r="B101">
        <v>137</v>
      </c>
      <c r="C101">
        <v>281666058</v>
      </c>
      <c r="D101" t="s">
        <v>37</v>
      </c>
      <c r="E101" t="s">
        <v>255</v>
      </c>
      <c r="F101" t="s">
        <v>12</v>
      </c>
      <c r="G101" t="s">
        <v>13</v>
      </c>
      <c r="H101">
        <v>160000000</v>
      </c>
      <c r="I101">
        <v>6.6</v>
      </c>
      <c r="S101" t="s">
        <v>256</v>
      </c>
      <c r="T101">
        <v>1</v>
      </c>
      <c r="U101">
        <v>7.6</v>
      </c>
      <c r="V101">
        <f t="array" ref="V101">MEDIAN(IF(ISNUMBER(SEARCH("*" &amp; S101 &amp; "*",F$2:F$3888)),I$2:I$3888))</f>
        <v>7.6</v>
      </c>
      <c r="W101" t="e">
        <v>#DIV/0!</v>
      </c>
      <c r="X101" t="e">
        <v>#DIV/0!</v>
      </c>
    </row>
    <row r="102" spans="1:24" x14ac:dyDescent="0.35">
      <c r="A102" t="s">
        <v>257</v>
      </c>
      <c r="B102">
        <v>109</v>
      </c>
      <c r="C102">
        <v>63143812</v>
      </c>
      <c r="D102" t="s">
        <v>10</v>
      </c>
      <c r="E102" t="s">
        <v>258</v>
      </c>
      <c r="F102" t="s">
        <v>12</v>
      </c>
      <c r="G102" t="s">
        <v>13</v>
      </c>
      <c r="H102">
        <v>150000000</v>
      </c>
      <c r="I102">
        <v>6.1</v>
      </c>
      <c r="S102" t="s">
        <v>259</v>
      </c>
      <c r="T102">
        <v>1</v>
      </c>
      <c r="U102">
        <v>8.4</v>
      </c>
      <c r="V102">
        <f t="array" ref="V102">MEDIAN(IF(ISNUMBER(SEARCH("*" &amp; S102 &amp; "*",F$2:F$3888)),I$2:I$3888))</f>
        <v>8.4</v>
      </c>
      <c r="W102" t="e">
        <v>#DIV/0!</v>
      </c>
      <c r="X102" t="e">
        <v>#DIV/0!</v>
      </c>
    </row>
    <row r="103" spans="1:24" x14ac:dyDescent="0.35">
      <c r="A103" t="s">
        <v>260</v>
      </c>
      <c r="B103">
        <v>98</v>
      </c>
      <c r="C103">
        <v>60655503</v>
      </c>
      <c r="D103" t="s">
        <v>10</v>
      </c>
      <c r="E103" t="s">
        <v>261</v>
      </c>
      <c r="F103" t="s">
        <v>12</v>
      </c>
      <c r="G103" t="s">
        <v>13</v>
      </c>
      <c r="H103">
        <v>160000000</v>
      </c>
      <c r="I103">
        <v>5.6</v>
      </c>
      <c r="S103" t="s">
        <v>262</v>
      </c>
      <c r="T103">
        <v>3</v>
      </c>
      <c r="U103">
        <v>6.6333333330000004</v>
      </c>
      <c r="V103">
        <f t="array" ref="V103">MEDIAN(IF(ISNUMBER(SEARCH("*" &amp; S103 &amp; "*",F$2:F$3888)),I$2:I$3888))</f>
        <v>6.6</v>
      </c>
      <c r="W103">
        <v>0.203333333</v>
      </c>
      <c r="X103">
        <v>0.45092497500000001</v>
      </c>
    </row>
    <row r="104" spans="1:24" x14ac:dyDescent="0.35">
      <c r="A104" t="s">
        <v>263</v>
      </c>
      <c r="B104">
        <v>113</v>
      </c>
      <c r="C104">
        <v>76846624</v>
      </c>
      <c r="D104" t="s">
        <v>37</v>
      </c>
      <c r="E104" t="s">
        <v>264</v>
      </c>
      <c r="F104" t="s">
        <v>12</v>
      </c>
      <c r="G104" t="s">
        <v>13</v>
      </c>
      <c r="H104">
        <v>170000000</v>
      </c>
      <c r="I104">
        <v>6.4</v>
      </c>
      <c r="S104" t="s">
        <v>265</v>
      </c>
      <c r="T104">
        <v>1</v>
      </c>
      <c r="U104">
        <v>7.4</v>
      </c>
      <c r="V104">
        <f t="array" ref="V104">MEDIAN(IF(ISNUMBER(SEARCH("*" &amp; S104 &amp; "*",F$2:F$3888)),I$2:I$3888))</f>
        <v>7.4</v>
      </c>
      <c r="W104" t="e">
        <v>#DIV/0!</v>
      </c>
      <c r="X104" t="e">
        <v>#DIV/0!</v>
      </c>
    </row>
    <row r="105" spans="1:24" x14ac:dyDescent="0.35">
      <c r="A105" t="s">
        <v>266</v>
      </c>
      <c r="B105">
        <v>93</v>
      </c>
      <c r="C105">
        <v>320706665</v>
      </c>
      <c r="D105" t="s">
        <v>37</v>
      </c>
      <c r="E105" t="s">
        <v>267</v>
      </c>
      <c r="F105" t="s">
        <v>12</v>
      </c>
      <c r="G105" t="s">
        <v>13</v>
      </c>
      <c r="H105">
        <v>160000000</v>
      </c>
      <c r="I105">
        <v>6.1</v>
      </c>
      <c r="S105" t="s">
        <v>268</v>
      </c>
      <c r="T105">
        <v>1</v>
      </c>
      <c r="U105">
        <v>7.3</v>
      </c>
      <c r="V105">
        <f t="array" ref="V105">MEDIAN(IF(ISNUMBER(SEARCH("*" &amp; S105 &amp; "*",F$2:F$3888)),I$2:I$3888))</f>
        <v>7.3</v>
      </c>
      <c r="W105" t="e">
        <v>#DIV/0!</v>
      </c>
      <c r="X105" t="e">
        <v>#DIV/0!</v>
      </c>
    </row>
    <row r="106" spans="1:24" x14ac:dyDescent="0.35">
      <c r="A106" t="s">
        <v>269</v>
      </c>
      <c r="B106">
        <v>123</v>
      </c>
      <c r="C106">
        <v>46978995</v>
      </c>
      <c r="D106" t="s">
        <v>10</v>
      </c>
      <c r="E106" t="s">
        <v>270</v>
      </c>
      <c r="F106" t="s">
        <v>12</v>
      </c>
      <c r="G106" t="s">
        <v>13</v>
      </c>
      <c r="H106">
        <v>160000000</v>
      </c>
      <c r="I106">
        <v>7.3</v>
      </c>
    </row>
    <row r="107" spans="1:24" x14ac:dyDescent="0.35">
      <c r="A107" t="s">
        <v>271</v>
      </c>
      <c r="B107">
        <v>126</v>
      </c>
      <c r="C107">
        <v>89732035</v>
      </c>
      <c r="D107" t="s">
        <v>10</v>
      </c>
      <c r="E107" t="s">
        <v>272</v>
      </c>
      <c r="F107" t="s">
        <v>12</v>
      </c>
      <c r="G107" t="s">
        <v>13</v>
      </c>
      <c r="H107">
        <v>155000000</v>
      </c>
      <c r="I107">
        <v>6.6</v>
      </c>
    </row>
    <row r="108" spans="1:24" x14ac:dyDescent="0.35">
      <c r="A108" t="s">
        <v>273</v>
      </c>
      <c r="B108">
        <v>113</v>
      </c>
      <c r="C108">
        <v>104383624</v>
      </c>
      <c r="D108" t="s">
        <v>37</v>
      </c>
      <c r="E108" t="s">
        <v>274</v>
      </c>
      <c r="F108" t="s">
        <v>12</v>
      </c>
      <c r="G108" t="s">
        <v>13</v>
      </c>
      <c r="H108">
        <v>155000000</v>
      </c>
      <c r="I108">
        <v>6.3</v>
      </c>
    </row>
    <row r="109" spans="1:24" x14ac:dyDescent="0.35">
      <c r="A109" t="s">
        <v>105</v>
      </c>
      <c r="B109">
        <v>184</v>
      </c>
      <c r="C109">
        <v>198539855</v>
      </c>
      <c r="D109" t="s">
        <v>10</v>
      </c>
      <c r="E109" t="s">
        <v>275</v>
      </c>
      <c r="F109" t="s">
        <v>12</v>
      </c>
      <c r="G109" t="s">
        <v>13</v>
      </c>
      <c r="H109">
        <v>140000000</v>
      </c>
      <c r="I109">
        <v>6.1</v>
      </c>
    </row>
    <row r="110" spans="1:24" x14ac:dyDescent="0.35">
      <c r="A110" t="s">
        <v>105</v>
      </c>
      <c r="B110">
        <v>144</v>
      </c>
      <c r="C110">
        <v>318759914</v>
      </c>
      <c r="D110" t="s">
        <v>10</v>
      </c>
      <c r="E110" t="s">
        <v>276</v>
      </c>
      <c r="F110" t="s">
        <v>12</v>
      </c>
      <c r="G110" t="s">
        <v>13</v>
      </c>
      <c r="H110">
        <v>150000000</v>
      </c>
      <c r="I110">
        <v>7.1</v>
      </c>
    </row>
    <row r="111" spans="1:24" x14ac:dyDescent="0.35">
      <c r="A111" t="s">
        <v>277</v>
      </c>
      <c r="B111">
        <v>206</v>
      </c>
      <c r="C111">
        <v>34293771</v>
      </c>
      <c r="D111" t="s">
        <v>10</v>
      </c>
      <c r="E111" t="s">
        <v>278</v>
      </c>
      <c r="F111" t="s">
        <v>12</v>
      </c>
      <c r="G111" t="s">
        <v>279</v>
      </c>
      <c r="H111">
        <v>155000000</v>
      </c>
      <c r="I111">
        <v>5.5</v>
      </c>
    </row>
    <row r="112" spans="1:24" x14ac:dyDescent="0.35">
      <c r="A112" t="s">
        <v>44</v>
      </c>
      <c r="B112">
        <v>138</v>
      </c>
      <c r="C112">
        <v>292000866</v>
      </c>
      <c r="D112" t="s">
        <v>37</v>
      </c>
      <c r="E112" t="s">
        <v>280</v>
      </c>
      <c r="F112" t="s">
        <v>12</v>
      </c>
      <c r="G112" t="s">
        <v>20</v>
      </c>
      <c r="H112">
        <v>150000000</v>
      </c>
      <c r="I112">
        <v>7.5</v>
      </c>
    </row>
    <row r="113" spans="1:9" x14ac:dyDescent="0.35">
      <c r="A113" t="s">
        <v>137</v>
      </c>
      <c r="B113">
        <v>157</v>
      </c>
      <c r="C113">
        <v>289994397</v>
      </c>
      <c r="D113" t="s">
        <v>37</v>
      </c>
      <c r="E113" t="s">
        <v>281</v>
      </c>
      <c r="F113" t="s">
        <v>12</v>
      </c>
      <c r="G113" t="s">
        <v>20</v>
      </c>
      <c r="H113">
        <v>150000000</v>
      </c>
      <c r="I113">
        <v>7.6</v>
      </c>
    </row>
    <row r="114" spans="1:9" x14ac:dyDescent="0.35">
      <c r="A114" t="s">
        <v>90</v>
      </c>
      <c r="B114">
        <v>102</v>
      </c>
      <c r="C114">
        <v>227946274</v>
      </c>
      <c r="D114" t="s">
        <v>10</v>
      </c>
      <c r="E114" t="s">
        <v>282</v>
      </c>
      <c r="F114" t="s">
        <v>12</v>
      </c>
      <c r="G114" t="s">
        <v>13</v>
      </c>
      <c r="H114">
        <v>150000000</v>
      </c>
      <c r="I114">
        <v>6.4</v>
      </c>
    </row>
    <row r="115" spans="1:9" x14ac:dyDescent="0.35">
      <c r="A115" t="s">
        <v>254</v>
      </c>
      <c r="B115">
        <v>104</v>
      </c>
      <c r="C115">
        <v>256386216</v>
      </c>
      <c r="D115" t="s">
        <v>55</v>
      </c>
      <c r="E115" t="s">
        <v>283</v>
      </c>
      <c r="F115" t="s">
        <v>12</v>
      </c>
      <c r="G115" t="s">
        <v>13</v>
      </c>
      <c r="H115">
        <v>150000000</v>
      </c>
      <c r="I115">
        <v>7.2</v>
      </c>
    </row>
    <row r="116" spans="1:9" x14ac:dyDescent="0.35">
      <c r="A116" t="s">
        <v>98</v>
      </c>
      <c r="B116">
        <v>115</v>
      </c>
      <c r="C116">
        <v>206456431</v>
      </c>
      <c r="D116" t="s">
        <v>37</v>
      </c>
      <c r="E116" t="s">
        <v>284</v>
      </c>
      <c r="F116" t="s">
        <v>12</v>
      </c>
      <c r="G116" t="s">
        <v>13</v>
      </c>
      <c r="H116">
        <v>150000000</v>
      </c>
      <c r="I116">
        <v>6.7</v>
      </c>
    </row>
    <row r="117" spans="1:9" x14ac:dyDescent="0.35">
      <c r="A117" t="s">
        <v>218</v>
      </c>
      <c r="B117">
        <v>111</v>
      </c>
      <c r="C117">
        <v>206435493</v>
      </c>
      <c r="D117" t="s">
        <v>40</v>
      </c>
      <c r="E117" t="s">
        <v>285</v>
      </c>
      <c r="F117" t="s">
        <v>12</v>
      </c>
      <c r="G117" t="s">
        <v>13</v>
      </c>
      <c r="H117">
        <v>150000000</v>
      </c>
      <c r="I117">
        <v>8</v>
      </c>
    </row>
    <row r="118" spans="1:9" x14ac:dyDescent="0.35">
      <c r="A118" t="s">
        <v>21</v>
      </c>
      <c r="B118">
        <v>128</v>
      </c>
      <c r="C118">
        <v>205343774</v>
      </c>
      <c r="D118" t="s">
        <v>10</v>
      </c>
      <c r="E118" t="s">
        <v>286</v>
      </c>
      <c r="F118" t="s">
        <v>12</v>
      </c>
      <c r="G118" t="s">
        <v>13</v>
      </c>
      <c r="H118">
        <v>150000000</v>
      </c>
      <c r="I118">
        <v>8.3000000000000007</v>
      </c>
    </row>
    <row r="119" spans="1:9" x14ac:dyDescent="0.35">
      <c r="A119" t="s">
        <v>287</v>
      </c>
      <c r="B119">
        <v>89</v>
      </c>
      <c r="C119">
        <v>179982968</v>
      </c>
      <c r="D119" t="s">
        <v>10</v>
      </c>
      <c r="E119" t="s">
        <v>288</v>
      </c>
      <c r="F119" t="s">
        <v>12</v>
      </c>
      <c r="G119" t="s">
        <v>13</v>
      </c>
      <c r="H119">
        <v>150000000</v>
      </c>
      <c r="I119">
        <v>6.7</v>
      </c>
    </row>
    <row r="120" spans="1:9" x14ac:dyDescent="0.35">
      <c r="A120" t="s">
        <v>289</v>
      </c>
      <c r="B120">
        <v>105</v>
      </c>
      <c r="C120">
        <v>177243721</v>
      </c>
      <c r="D120" t="s">
        <v>37</v>
      </c>
      <c r="E120" t="s">
        <v>290</v>
      </c>
      <c r="F120" t="s">
        <v>12</v>
      </c>
      <c r="G120" t="s">
        <v>13</v>
      </c>
      <c r="H120">
        <v>150000000</v>
      </c>
      <c r="I120">
        <v>5.9</v>
      </c>
    </row>
    <row r="121" spans="1:9" x14ac:dyDescent="0.35">
      <c r="A121" t="s">
        <v>291</v>
      </c>
      <c r="B121">
        <v>119</v>
      </c>
      <c r="C121">
        <v>179883016</v>
      </c>
      <c r="D121" t="s">
        <v>10</v>
      </c>
      <c r="E121" t="s">
        <v>292</v>
      </c>
      <c r="F121" t="s">
        <v>12</v>
      </c>
      <c r="G121" t="s">
        <v>13</v>
      </c>
      <c r="H121">
        <v>150000000</v>
      </c>
      <c r="I121">
        <v>6.7</v>
      </c>
    </row>
    <row r="122" spans="1:9" x14ac:dyDescent="0.35">
      <c r="A122" t="s">
        <v>155</v>
      </c>
      <c r="B122">
        <v>129</v>
      </c>
      <c r="C122">
        <v>139259759</v>
      </c>
      <c r="D122" t="s">
        <v>10</v>
      </c>
      <c r="E122" t="s">
        <v>293</v>
      </c>
      <c r="F122" t="s">
        <v>12</v>
      </c>
      <c r="G122" t="s">
        <v>135</v>
      </c>
      <c r="H122">
        <v>150000000</v>
      </c>
      <c r="I122">
        <v>6.7</v>
      </c>
    </row>
    <row r="123" spans="1:9" x14ac:dyDescent="0.35">
      <c r="A123" t="s">
        <v>294</v>
      </c>
      <c r="B123">
        <v>102</v>
      </c>
      <c r="C123">
        <v>400736600</v>
      </c>
      <c r="D123" t="s">
        <v>37</v>
      </c>
      <c r="E123" t="s">
        <v>295</v>
      </c>
      <c r="F123" t="s">
        <v>12</v>
      </c>
      <c r="G123" t="s">
        <v>13</v>
      </c>
      <c r="H123">
        <v>150000000</v>
      </c>
      <c r="I123">
        <v>7.6</v>
      </c>
    </row>
    <row r="124" spans="1:9" x14ac:dyDescent="0.35">
      <c r="A124" t="s">
        <v>155</v>
      </c>
      <c r="B124">
        <v>138</v>
      </c>
      <c r="C124">
        <v>281492479</v>
      </c>
      <c r="D124" t="s">
        <v>10</v>
      </c>
      <c r="E124" t="s">
        <v>296</v>
      </c>
      <c r="F124" t="s">
        <v>12</v>
      </c>
      <c r="G124" t="s">
        <v>13</v>
      </c>
      <c r="H124">
        <v>150000000</v>
      </c>
      <c r="I124">
        <v>7.2</v>
      </c>
    </row>
    <row r="125" spans="1:9" x14ac:dyDescent="0.35">
      <c r="A125" t="s">
        <v>271</v>
      </c>
      <c r="B125">
        <v>112</v>
      </c>
      <c r="C125">
        <v>206360018</v>
      </c>
      <c r="D125" t="s">
        <v>10</v>
      </c>
      <c r="E125" t="s">
        <v>297</v>
      </c>
      <c r="F125" t="s">
        <v>12</v>
      </c>
      <c r="G125" t="s">
        <v>13</v>
      </c>
      <c r="H125">
        <v>170000000</v>
      </c>
      <c r="I125">
        <v>7.1</v>
      </c>
    </row>
    <row r="126" spans="1:9" x14ac:dyDescent="0.35">
      <c r="A126" t="s">
        <v>298</v>
      </c>
      <c r="B126">
        <v>120</v>
      </c>
      <c r="C126">
        <v>153629485</v>
      </c>
      <c r="D126" t="s">
        <v>10</v>
      </c>
      <c r="E126" t="s">
        <v>299</v>
      </c>
      <c r="F126" t="s">
        <v>12</v>
      </c>
      <c r="G126" t="s">
        <v>135</v>
      </c>
      <c r="H126">
        <v>150000000</v>
      </c>
      <c r="I126">
        <v>8.1</v>
      </c>
    </row>
    <row r="127" spans="1:9" x14ac:dyDescent="0.35">
      <c r="A127" t="s">
        <v>300</v>
      </c>
      <c r="B127">
        <v>146</v>
      </c>
      <c r="C127">
        <v>133375846</v>
      </c>
      <c r="D127" t="s">
        <v>67</v>
      </c>
      <c r="E127" t="s">
        <v>301</v>
      </c>
      <c r="F127" t="s">
        <v>12</v>
      </c>
      <c r="G127" t="s">
        <v>13</v>
      </c>
      <c r="H127">
        <v>150000000</v>
      </c>
      <c r="I127">
        <v>6.7</v>
      </c>
    </row>
    <row r="128" spans="1:9" x14ac:dyDescent="0.35">
      <c r="A128" t="s">
        <v>302</v>
      </c>
      <c r="B128">
        <v>115</v>
      </c>
      <c r="C128">
        <v>181015141</v>
      </c>
      <c r="D128" t="s">
        <v>10</v>
      </c>
      <c r="E128" t="s">
        <v>303</v>
      </c>
      <c r="F128" t="s">
        <v>12</v>
      </c>
      <c r="G128" t="s">
        <v>13</v>
      </c>
      <c r="H128">
        <v>150000000</v>
      </c>
      <c r="I128">
        <v>7</v>
      </c>
    </row>
    <row r="129" spans="1:9" x14ac:dyDescent="0.35">
      <c r="A129" t="s">
        <v>304</v>
      </c>
      <c r="B129">
        <v>96</v>
      </c>
      <c r="C129">
        <v>114053579</v>
      </c>
      <c r="D129" t="s">
        <v>37</v>
      </c>
      <c r="E129" t="s">
        <v>305</v>
      </c>
      <c r="F129" t="s">
        <v>12</v>
      </c>
      <c r="G129" t="s">
        <v>13</v>
      </c>
      <c r="H129">
        <v>150000000</v>
      </c>
      <c r="I129">
        <v>6.9</v>
      </c>
    </row>
    <row r="130" spans="1:9" x14ac:dyDescent="0.35">
      <c r="A130" t="s">
        <v>306</v>
      </c>
      <c r="B130">
        <v>88</v>
      </c>
      <c r="C130">
        <v>119420252</v>
      </c>
      <c r="D130" t="s">
        <v>10</v>
      </c>
      <c r="E130" t="s">
        <v>307</v>
      </c>
      <c r="F130" t="s">
        <v>12</v>
      </c>
      <c r="G130" t="s">
        <v>13</v>
      </c>
      <c r="H130">
        <v>150000000</v>
      </c>
      <c r="I130">
        <v>5.0999999999999996</v>
      </c>
    </row>
    <row r="131" spans="1:9" x14ac:dyDescent="0.35">
      <c r="A131" t="s">
        <v>308</v>
      </c>
      <c r="B131">
        <v>99</v>
      </c>
      <c r="C131">
        <v>83640426</v>
      </c>
      <c r="D131" t="s">
        <v>10</v>
      </c>
      <c r="E131" t="s">
        <v>309</v>
      </c>
      <c r="F131" t="s">
        <v>12</v>
      </c>
      <c r="G131" t="s">
        <v>13</v>
      </c>
      <c r="H131">
        <v>150000000</v>
      </c>
      <c r="I131">
        <v>5.8</v>
      </c>
    </row>
    <row r="132" spans="1:9" x14ac:dyDescent="0.35">
      <c r="A132" t="s">
        <v>98</v>
      </c>
      <c r="B132">
        <v>113</v>
      </c>
      <c r="C132">
        <v>79711678</v>
      </c>
      <c r="D132" t="s">
        <v>46</v>
      </c>
      <c r="E132" t="s">
        <v>310</v>
      </c>
      <c r="F132" t="s">
        <v>12</v>
      </c>
      <c r="G132" t="s">
        <v>13</v>
      </c>
      <c r="H132">
        <v>100000000</v>
      </c>
      <c r="I132">
        <v>6.2</v>
      </c>
    </row>
    <row r="133" spans="1:9" x14ac:dyDescent="0.35">
      <c r="A133" t="s">
        <v>311</v>
      </c>
      <c r="B133">
        <v>131</v>
      </c>
      <c r="C133">
        <v>195000874</v>
      </c>
      <c r="D133" t="s">
        <v>10</v>
      </c>
      <c r="E133" t="s">
        <v>312</v>
      </c>
      <c r="F133" t="s">
        <v>12</v>
      </c>
      <c r="G133" t="s">
        <v>313</v>
      </c>
      <c r="H133">
        <v>150000000</v>
      </c>
      <c r="I133">
        <v>7.4</v>
      </c>
    </row>
    <row r="134" spans="1:9" x14ac:dyDescent="0.35">
      <c r="A134" t="s">
        <v>314</v>
      </c>
      <c r="B134">
        <v>119</v>
      </c>
      <c r="C134">
        <v>61937495</v>
      </c>
      <c r="D134" t="s">
        <v>55</v>
      </c>
      <c r="E134" t="s">
        <v>315</v>
      </c>
      <c r="F134" t="s">
        <v>12</v>
      </c>
      <c r="G134" t="s">
        <v>13</v>
      </c>
      <c r="H134">
        <v>150000000</v>
      </c>
      <c r="I134">
        <v>5.8</v>
      </c>
    </row>
    <row r="135" spans="1:9" x14ac:dyDescent="0.35">
      <c r="A135" t="s">
        <v>44</v>
      </c>
      <c r="B135">
        <v>110</v>
      </c>
      <c r="C135">
        <v>124051759</v>
      </c>
      <c r="D135" t="s">
        <v>10</v>
      </c>
      <c r="E135" t="s">
        <v>157</v>
      </c>
      <c r="F135" t="s">
        <v>12</v>
      </c>
      <c r="G135" t="s">
        <v>13</v>
      </c>
      <c r="H135">
        <v>180000000</v>
      </c>
      <c r="I135">
        <v>6.6</v>
      </c>
    </row>
    <row r="136" spans="1:9" x14ac:dyDescent="0.35">
      <c r="A136" t="s">
        <v>316</v>
      </c>
      <c r="B136">
        <v>91</v>
      </c>
      <c r="C136">
        <v>126597121</v>
      </c>
      <c r="D136" t="s">
        <v>37</v>
      </c>
      <c r="E136" t="s">
        <v>317</v>
      </c>
      <c r="F136" t="s">
        <v>12</v>
      </c>
      <c r="G136" t="s">
        <v>13</v>
      </c>
      <c r="H136">
        <v>150000000</v>
      </c>
      <c r="I136">
        <v>6.2</v>
      </c>
    </row>
    <row r="137" spans="1:9" x14ac:dyDescent="0.35">
      <c r="A137" t="s">
        <v>318</v>
      </c>
      <c r="B137">
        <v>90</v>
      </c>
      <c r="C137">
        <v>165230261</v>
      </c>
      <c r="D137" t="s">
        <v>10</v>
      </c>
      <c r="E137" t="s">
        <v>319</v>
      </c>
      <c r="F137" t="s">
        <v>12</v>
      </c>
      <c r="G137" t="s">
        <v>13</v>
      </c>
      <c r="H137">
        <v>150000000</v>
      </c>
      <c r="I137">
        <v>7.3</v>
      </c>
    </row>
    <row r="138" spans="1:9" x14ac:dyDescent="0.35">
      <c r="A138" t="s">
        <v>320</v>
      </c>
      <c r="B138">
        <v>103</v>
      </c>
      <c r="C138">
        <v>131564731</v>
      </c>
      <c r="D138" t="s">
        <v>10</v>
      </c>
      <c r="E138" t="s">
        <v>321</v>
      </c>
      <c r="F138" t="s">
        <v>12</v>
      </c>
      <c r="G138" t="s">
        <v>13</v>
      </c>
      <c r="H138">
        <v>150000000</v>
      </c>
      <c r="I138">
        <v>4.2</v>
      </c>
    </row>
    <row r="139" spans="1:9" x14ac:dyDescent="0.35">
      <c r="A139" t="s">
        <v>128</v>
      </c>
      <c r="B139">
        <v>124</v>
      </c>
      <c r="C139">
        <v>133382309</v>
      </c>
      <c r="D139" t="s">
        <v>10</v>
      </c>
      <c r="E139" t="s">
        <v>322</v>
      </c>
      <c r="F139" t="s">
        <v>12</v>
      </c>
      <c r="G139" t="s">
        <v>13</v>
      </c>
      <c r="H139">
        <v>150000000</v>
      </c>
      <c r="I139">
        <v>6.9</v>
      </c>
    </row>
    <row r="140" spans="1:9" x14ac:dyDescent="0.35">
      <c r="A140" t="s">
        <v>151</v>
      </c>
      <c r="B140">
        <v>131</v>
      </c>
      <c r="C140">
        <v>73103784</v>
      </c>
      <c r="D140" t="s">
        <v>10</v>
      </c>
      <c r="E140" t="s">
        <v>323</v>
      </c>
      <c r="F140" t="s">
        <v>12</v>
      </c>
      <c r="G140" t="s">
        <v>13</v>
      </c>
      <c r="H140">
        <v>150000000</v>
      </c>
      <c r="I140">
        <v>6.4</v>
      </c>
    </row>
    <row r="141" spans="1:9" x14ac:dyDescent="0.35">
      <c r="A141" t="s">
        <v>324</v>
      </c>
      <c r="B141">
        <v>88</v>
      </c>
      <c r="C141">
        <v>21379315</v>
      </c>
      <c r="D141" t="s">
        <v>10</v>
      </c>
      <c r="E141" t="s">
        <v>325</v>
      </c>
      <c r="F141" t="s">
        <v>12</v>
      </c>
      <c r="G141" t="s">
        <v>13</v>
      </c>
      <c r="H141">
        <v>150000000</v>
      </c>
      <c r="I141">
        <v>5.4</v>
      </c>
    </row>
    <row r="142" spans="1:9" x14ac:dyDescent="0.35">
      <c r="A142" t="s">
        <v>326</v>
      </c>
      <c r="B142">
        <v>85</v>
      </c>
      <c r="C142">
        <v>64459316</v>
      </c>
      <c r="D142" t="s">
        <v>37</v>
      </c>
      <c r="E142" t="s">
        <v>327</v>
      </c>
      <c r="F142" t="s">
        <v>12</v>
      </c>
      <c r="G142" t="s">
        <v>20</v>
      </c>
      <c r="H142">
        <v>149000000</v>
      </c>
      <c r="I142">
        <v>6.7</v>
      </c>
    </row>
    <row r="143" spans="1:9" x14ac:dyDescent="0.35">
      <c r="A143" t="s">
        <v>328</v>
      </c>
      <c r="B143">
        <v>111</v>
      </c>
      <c r="C143">
        <v>34964818</v>
      </c>
      <c r="D143" t="s">
        <v>37</v>
      </c>
      <c r="E143" t="s">
        <v>329</v>
      </c>
      <c r="F143" t="s">
        <v>12</v>
      </c>
      <c r="G143" t="s">
        <v>13</v>
      </c>
      <c r="H143">
        <v>150000000</v>
      </c>
      <c r="I143">
        <v>5.8</v>
      </c>
    </row>
    <row r="144" spans="1:9" x14ac:dyDescent="0.35">
      <c r="A144" t="s">
        <v>330</v>
      </c>
      <c r="B144">
        <v>92</v>
      </c>
      <c r="C144">
        <v>111505642</v>
      </c>
      <c r="D144" t="s">
        <v>37</v>
      </c>
      <c r="E144" t="s">
        <v>331</v>
      </c>
      <c r="F144" t="s">
        <v>12</v>
      </c>
      <c r="G144" t="s">
        <v>13</v>
      </c>
      <c r="H144">
        <v>145000000</v>
      </c>
      <c r="I144">
        <v>6.9</v>
      </c>
    </row>
    <row r="145" spans="1:9" x14ac:dyDescent="0.35">
      <c r="A145" t="s">
        <v>260</v>
      </c>
      <c r="B145">
        <v>196</v>
      </c>
      <c r="C145">
        <v>133228348</v>
      </c>
      <c r="D145" t="s">
        <v>37</v>
      </c>
      <c r="E145" t="s">
        <v>332</v>
      </c>
      <c r="F145" t="s">
        <v>12</v>
      </c>
      <c r="G145" t="s">
        <v>13</v>
      </c>
      <c r="H145">
        <v>175000000</v>
      </c>
      <c r="I145">
        <v>7.2</v>
      </c>
    </row>
    <row r="146" spans="1:9" x14ac:dyDescent="0.35">
      <c r="A146" t="s">
        <v>287</v>
      </c>
      <c r="B146">
        <v>93</v>
      </c>
      <c r="C146">
        <v>216366733</v>
      </c>
      <c r="D146" t="s">
        <v>37</v>
      </c>
      <c r="E146" t="s">
        <v>333</v>
      </c>
      <c r="F146" t="s">
        <v>12</v>
      </c>
      <c r="G146" t="s">
        <v>13</v>
      </c>
      <c r="H146">
        <v>145000000</v>
      </c>
      <c r="I146">
        <v>6.9</v>
      </c>
    </row>
    <row r="147" spans="1:9" x14ac:dyDescent="0.35">
      <c r="A147" t="s">
        <v>334</v>
      </c>
      <c r="B147">
        <v>133</v>
      </c>
      <c r="C147">
        <v>160201106</v>
      </c>
      <c r="D147" t="s">
        <v>10</v>
      </c>
      <c r="E147" t="s">
        <v>335</v>
      </c>
      <c r="F147" t="s">
        <v>12</v>
      </c>
      <c r="G147" t="s">
        <v>20</v>
      </c>
      <c r="H147">
        <v>142000000</v>
      </c>
      <c r="I147">
        <v>6.1</v>
      </c>
    </row>
    <row r="148" spans="1:9" x14ac:dyDescent="0.35">
      <c r="A148" t="s">
        <v>336</v>
      </c>
      <c r="B148">
        <v>116</v>
      </c>
      <c r="C148">
        <v>118099659</v>
      </c>
      <c r="D148" t="s">
        <v>10</v>
      </c>
      <c r="E148" t="s">
        <v>337</v>
      </c>
      <c r="F148" t="s">
        <v>12</v>
      </c>
      <c r="G148" t="s">
        <v>13</v>
      </c>
      <c r="H148">
        <v>144000000</v>
      </c>
      <c r="I148">
        <v>5.5</v>
      </c>
    </row>
    <row r="149" spans="1:9" x14ac:dyDescent="0.35">
      <c r="A149" t="s">
        <v>105</v>
      </c>
      <c r="B149">
        <v>153</v>
      </c>
      <c r="C149">
        <v>201573391</v>
      </c>
      <c r="D149" t="s">
        <v>10</v>
      </c>
      <c r="E149" t="s">
        <v>338</v>
      </c>
      <c r="F149" t="s">
        <v>12</v>
      </c>
      <c r="G149" t="s">
        <v>13</v>
      </c>
      <c r="H149">
        <v>140000000</v>
      </c>
      <c r="I149">
        <v>6.6</v>
      </c>
    </row>
    <row r="150" spans="1:9" x14ac:dyDescent="0.35">
      <c r="A150" t="s">
        <v>71</v>
      </c>
      <c r="B150">
        <v>88</v>
      </c>
      <c r="C150">
        <v>190418803</v>
      </c>
      <c r="D150" t="s">
        <v>10</v>
      </c>
      <c r="E150" t="s">
        <v>339</v>
      </c>
      <c r="F150" t="s">
        <v>12</v>
      </c>
      <c r="G150" t="s">
        <v>13</v>
      </c>
      <c r="H150">
        <v>140000000</v>
      </c>
      <c r="I150">
        <v>6.1</v>
      </c>
    </row>
    <row r="151" spans="1:9" x14ac:dyDescent="0.35">
      <c r="A151" t="s">
        <v>153</v>
      </c>
      <c r="B151">
        <v>115</v>
      </c>
      <c r="C151">
        <v>82161969</v>
      </c>
      <c r="D151" t="s">
        <v>10</v>
      </c>
      <c r="E151" t="s">
        <v>340</v>
      </c>
      <c r="F151" t="s">
        <v>12</v>
      </c>
      <c r="G151" t="s">
        <v>13</v>
      </c>
      <c r="H151">
        <v>150000000</v>
      </c>
      <c r="I151">
        <v>6.3</v>
      </c>
    </row>
    <row r="152" spans="1:9" x14ac:dyDescent="0.35">
      <c r="A152" t="s">
        <v>341</v>
      </c>
      <c r="B152">
        <v>95</v>
      </c>
      <c r="C152">
        <v>143523463</v>
      </c>
      <c r="D152" t="s">
        <v>10</v>
      </c>
      <c r="E152" t="s">
        <v>342</v>
      </c>
      <c r="F152" t="s">
        <v>12</v>
      </c>
      <c r="G152" t="s">
        <v>13</v>
      </c>
      <c r="H152">
        <v>145000000</v>
      </c>
      <c r="I152">
        <v>7.2</v>
      </c>
    </row>
    <row r="153" spans="1:9" x14ac:dyDescent="0.35">
      <c r="A153" t="s">
        <v>218</v>
      </c>
      <c r="B153">
        <v>133</v>
      </c>
      <c r="C153">
        <v>209364921</v>
      </c>
      <c r="D153" t="s">
        <v>10</v>
      </c>
      <c r="E153" t="s">
        <v>343</v>
      </c>
      <c r="F153" t="s">
        <v>12</v>
      </c>
      <c r="G153" t="s">
        <v>13</v>
      </c>
      <c r="H153">
        <v>145000000</v>
      </c>
      <c r="I153">
        <v>7.4</v>
      </c>
    </row>
    <row r="154" spans="1:9" x14ac:dyDescent="0.35">
      <c r="A154" t="s">
        <v>344</v>
      </c>
      <c r="B154">
        <v>97</v>
      </c>
      <c r="C154">
        <v>103400692</v>
      </c>
      <c r="D154" t="s">
        <v>37</v>
      </c>
      <c r="E154" t="s">
        <v>345</v>
      </c>
      <c r="F154" t="s">
        <v>12</v>
      </c>
      <c r="G154" t="s">
        <v>13</v>
      </c>
      <c r="H154">
        <v>145000000</v>
      </c>
      <c r="I154">
        <v>7.3</v>
      </c>
    </row>
    <row r="155" spans="1:9" x14ac:dyDescent="0.35">
      <c r="A155" t="s">
        <v>346</v>
      </c>
      <c r="B155">
        <v>90</v>
      </c>
      <c r="C155">
        <v>110332737</v>
      </c>
      <c r="D155" t="s">
        <v>46</v>
      </c>
      <c r="E155" t="s">
        <v>347</v>
      </c>
      <c r="F155" t="s">
        <v>12</v>
      </c>
      <c r="G155" t="s">
        <v>13</v>
      </c>
      <c r="H155">
        <v>100000000</v>
      </c>
      <c r="I155">
        <v>6.1</v>
      </c>
    </row>
    <row r="156" spans="1:9" x14ac:dyDescent="0.35">
      <c r="A156" t="s">
        <v>348</v>
      </c>
      <c r="B156">
        <v>154</v>
      </c>
      <c r="C156">
        <v>111110575</v>
      </c>
      <c r="D156" t="s">
        <v>10</v>
      </c>
      <c r="E156" t="s">
        <v>349</v>
      </c>
      <c r="F156" t="s">
        <v>12</v>
      </c>
      <c r="G156" t="s">
        <v>13</v>
      </c>
      <c r="H156">
        <v>140000000</v>
      </c>
      <c r="I156">
        <v>7.7</v>
      </c>
    </row>
    <row r="157" spans="1:9" x14ac:dyDescent="0.35">
      <c r="A157" t="s">
        <v>81</v>
      </c>
      <c r="B157">
        <v>150</v>
      </c>
      <c r="C157">
        <v>65007045</v>
      </c>
      <c r="D157" t="s">
        <v>10</v>
      </c>
      <c r="E157" t="s">
        <v>350</v>
      </c>
      <c r="F157" t="s">
        <v>12</v>
      </c>
      <c r="G157" t="s">
        <v>20</v>
      </c>
      <c r="H157">
        <v>140000000</v>
      </c>
      <c r="I157">
        <v>6.1</v>
      </c>
    </row>
    <row r="158" spans="1:9" x14ac:dyDescent="0.35">
      <c r="A158" t="s">
        <v>128</v>
      </c>
      <c r="B158">
        <v>127</v>
      </c>
      <c r="C158">
        <v>257704099</v>
      </c>
      <c r="D158" t="s">
        <v>10</v>
      </c>
      <c r="E158" t="s">
        <v>351</v>
      </c>
      <c r="F158" t="s">
        <v>12</v>
      </c>
      <c r="G158" t="s">
        <v>13</v>
      </c>
      <c r="H158">
        <v>150000000</v>
      </c>
      <c r="I158">
        <v>8</v>
      </c>
    </row>
    <row r="159" spans="1:9" x14ac:dyDescent="0.35">
      <c r="A159" t="s">
        <v>35</v>
      </c>
      <c r="B159">
        <v>121</v>
      </c>
      <c r="C159">
        <v>403706375</v>
      </c>
      <c r="D159" t="s">
        <v>10</v>
      </c>
      <c r="E159" t="s">
        <v>352</v>
      </c>
      <c r="F159" t="s">
        <v>12</v>
      </c>
      <c r="G159" t="s">
        <v>13</v>
      </c>
      <c r="H159">
        <v>139000000</v>
      </c>
      <c r="I159">
        <v>7.3</v>
      </c>
    </row>
    <row r="160" spans="1:9" x14ac:dyDescent="0.35">
      <c r="A160" t="s">
        <v>231</v>
      </c>
      <c r="B160">
        <v>102</v>
      </c>
      <c r="C160">
        <v>176997107</v>
      </c>
      <c r="D160" t="s">
        <v>10</v>
      </c>
      <c r="E160" t="s">
        <v>353</v>
      </c>
      <c r="F160" t="s">
        <v>12</v>
      </c>
      <c r="G160" t="s">
        <v>13</v>
      </c>
      <c r="H160">
        <v>145000000</v>
      </c>
      <c r="I160">
        <v>7.9</v>
      </c>
    </row>
    <row r="161" spans="1:9" x14ac:dyDescent="0.35">
      <c r="A161" t="s">
        <v>354</v>
      </c>
      <c r="B161">
        <v>126</v>
      </c>
      <c r="C161">
        <v>31141074</v>
      </c>
      <c r="D161" t="s">
        <v>10</v>
      </c>
      <c r="E161" t="s">
        <v>355</v>
      </c>
      <c r="F161" t="s">
        <v>12</v>
      </c>
      <c r="G161" t="s">
        <v>13</v>
      </c>
      <c r="H161">
        <v>140000000</v>
      </c>
      <c r="I161">
        <v>5.5</v>
      </c>
    </row>
    <row r="162" spans="1:9" x14ac:dyDescent="0.35">
      <c r="A162" t="s">
        <v>178</v>
      </c>
      <c r="B162">
        <v>121</v>
      </c>
      <c r="C162">
        <v>31704416</v>
      </c>
      <c r="D162" t="s">
        <v>10</v>
      </c>
      <c r="E162" t="s">
        <v>356</v>
      </c>
      <c r="F162" t="s">
        <v>12</v>
      </c>
      <c r="G162" t="s">
        <v>13</v>
      </c>
      <c r="H162">
        <v>135000000</v>
      </c>
      <c r="I162">
        <v>5</v>
      </c>
    </row>
    <row r="163" spans="1:9" x14ac:dyDescent="0.35">
      <c r="A163" t="s">
        <v>47</v>
      </c>
      <c r="B163">
        <v>215</v>
      </c>
      <c r="C163">
        <v>107503316</v>
      </c>
      <c r="D163" t="s">
        <v>10</v>
      </c>
      <c r="E163" t="s">
        <v>357</v>
      </c>
      <c r="F163" t="s">
        <v>12</v>
      </c>
      <c r="G163" t="s">
        <v>13</v>
      </c>
      <c r="H163">
        <v>130000000</v>
      </c>
      <c r="I163">
        <v>7.7</v>
      </c>
    </row>
    <row r="164" spans="1:9" x14ac:dyDescent="0.35">
      <c r="A164" t="s">
        <v>358</v>
      </c>
      <c r="B164">
        <v>127</v>
      </c>
      <c r="C164">
        <v>129734803</v>
      </c>
      <c r="D164" t="s">
        <v>10</v>
      </c>
      <c r="E164" t="s">
        <v>359</v>
      </c>
      <c r="F164" t="s">
        <v>12</v>
      </c>
      <c r="G164" t="s">
        <v>13</v>
      </c>
      <c r="H164">
        <v>140000000</v>
      </c>
      <c r="I164">
        <v>6.6</v>
      </c>
    </row>
    <row r="165" spans="1:9" x14ac:dyDescent="0.35">
      <c r="A165" t="s">
        <v>360</v>
      </c>
      <c r="B165">
        <v>138</v>
      </c>
      <c r="C165">
        <v>132122995</v>
      </c>
      <c r="D165" t="s">
        <v>10</v>
      </c>
      <c r="E165" t="s">
        <v>361</v>
      </c>
      <c r="F165" t="s">
        <v>12</v>
      </c>
      <c r="G165" t="s">
        <v>13</v>
      </c>
      <c r="H165">
        <v>137000000</v>
      </c>
      <c r="I165">
        <v>5.7</v>
      </c>
    </row>
    <row r="166" spans="1:9" x14ac:dyDescent="0.35">
      <c r="A166" t="s">
        <v>362</v>
      </c>
      <c r="B166">
        <v>122</v>
      </c>
      <c r="C166">
        <v>122512052</v>
      </c>
      <c r="D166" t="s">
        <v>10</v>
      </c>
      <c r="E166" t="s">
        <v>363</v>
      </c>
      <c r="F166" t="s">
        <v>12</v>
      </c>
      <c r="G166" t="s">
        <v>13</v>
      </c>
      <c r="H166">
        <v>130000000</v>
      </c>
      <c r="I166">
        <v>5.8</v>
      </c>
    </row>
    <row r="167" spans="1:9" x14ac:dyDescent="0.35">
      <c r="A167" t="s">
        <v>364</v>
      </c>
      <c r="B167">
        <v>124</v>
      </c>
      <c r="C167">
        <v>68642452</v>
      </c>
      <c r="D167" t="s">
        <v>10</v>
      </c>
      <c r="E167" t="s">
        <v>365</v>
      </c>
      <c r="F167" t="s">
        <v>12</v>
      </c>
      <c r="G167" t="s">
        <v>20</v>
      </c>
      <c r="H167">
        <v>130000000</v>
      </c>
      <c r="I167">
        <v>6</v>
      </c>
    </row>
    <row r="168" spans="1:9" x14ac:dyDescent="0.35">
      <c r="A168" t="s">
        <v>366</v>
      </c>
      <c r="B168">
        <v>106</v>
      </c>
      <c r="C168">
        <v>32131830</v>
      </c>
      <c r="D168" t="s">
        <v>10</v>
      </c>
      <c r="E168" t="s">
        <v>367</v>
      </c>
      <c r="F168" t="s">
        <v>12</v>
      </c>
      <c r="G168" t="s">
        <v>13</v>
      </c>
      <c r="H168">
        <v>137000000</v>
      </c>
      <c r="I168">
        <v>6.4</v>
      </c>
    </row>
    <row r="169" spans="1:9" x14ac:dyDescent="0.35">
      <c r="A169" t="s">
        <v>314</v>
      </c>
      <c r="B169">
        <v>124</v>
      </c>
      <c r="C169">
        <v>176636816</v>
      </c>
      <c r="D169" t="s">
        <v>10</v>
      </c>
      <c r="E169" t="s">
        <v>368</v>
      </c>
      <c r="F169" t="s">
        <v>12</v>
      </c>
      <c r="G169" t="s">
        <v>13</v>
      </c>
      <c r="H169">
        <v>140000000</v>
      </c>
      <c r="I169">
        <v>6.9</v>
      </c>
    </row>
    <row r="170" spans="1:9" x14ac:dyDescent="0.35">
      <c r="A170" t="s">
        <v>273</v>
      </c>
      <c r="B170">
        <v>128</v>
      </c>
      <c r="C170">
        <v>126930660</v>
      </c>
      <c r="D170" t="s">
        <v>10</v>
      </c>
      <c r="E170" t="s">
        <v>369</v>
      </c>
      <c r="F170" t="s">
        <v>12</v>
      </c>
      <c r="G170" t="s">
        <v>20</v>
      </c>
      <c r="H170">
        <v>135000000</v>
      </c>
      <c r="I170">
        <v>6.4</v>
      </c>
    </row>
    <row r="171" spans="1:9" x14ac:dyDescent="0.35">
      <c r="A171" t="s">
        <v>370</v>
      </c>
      <c r="B171">
        <v>138</v>
      </c>
      <c r="C171">
        <v>93926386</v>
      </c>
      <c r="D171" t="s">
        <v>10</v>
      </c>
      <c r="E171" t="s">
        <v>371</v>
      </c>
      <c r="F171" t="s">
        <v>12</v>
      </c>
      <c r="G171" t="s">
        <v>13</v>
      </c>
      <c r="H171">
        <v>150000000</v>
      </c>
      <c r="I171">
        <v>7.4</v>
      </c>
    </row>
    <row r="172" spans="1:9" x14ac:dyDescent="0.35">
      <c r="A172" t="s">
        <v>372</v>
      </c>
      <c r="B172">
        <v>115</v>
      </c>
      <c r="C172">
        <v>292298923</v>
      </c>
      <c r="D172" t="s">
        <v>37</v>
      </c>
      <c r="E172" t="s">
        <v>373</v>
      </c>
      <c r="F172" t="s">
        <v>12</v>
      </c>
      <c r="G172" t="s">
        <v>13</v>
      </c>
      <c r="H172">
        <v>120000000</v>
      </c>
      <c r="I172">
        <v>5.5</v>
      </c>
    </row>
    <row r="173" spans="1:9" x14ac:dyDescent="0.35">
      <c r="A173" t="s">
        <v>298</v>
      </c>
      <c r="B173">
        <v>100</v>
      </c>
      <c r="C173">
        <v>63992328</v>
      </c>
      <c r="D173" t="s">
        <v>40</v>
      </c>
      <c r="E173" t="s">
        <v>374</v>
      </c>
      <c r="F173" t="s">
        <v>12</v>
      </c>
      <c r="G173" t="s">
        <v>135</v>
      </c>
      <c r="H173">
        <v>135000000</v>
      </c>
      <c r="I173">
        <v>5.9</v>
      </c>
    </row>
    <row r="174" spans="1:9" x14ac:dyDescent="0.35">
      <c r="A174" t="s">
        <v>375</v>
      </c>
      <c r="B174">
        <v>135</v>
      </c>
      <c r="C174">
        <v>134518390</v>
      </c>
      <c r="D174" t="s">
        <v>10</v>
      </c>
      <c r="E174" t="s">
        <v>376</v>
      </c>
      <c r="F174" t="s">
        <v>12</v>
      </c>
      <c r="G174" t="s">
        <v>13</v>
      </c>
      <c r="H174">
        <v>150000000</v>
      </c>
      <c r="I174">
        <v>6.8</v>
      </c>
    </row>
    <row r="175" spans="1:9" x14ac:dyDescent="0.35">
      <c r="A175" t="s">
        <v>143</v>
      </c>
      <c r="B175">
        <v>117</v>
      </c>
      <c r="C175">
        <v>52792307</v>
      </c>
      <c r="D175" t="s">
        <v>37</v>
      </c>
      <c r="E175" t="s">
        <v>377</v>
      </c>
      <c r="F175" t="s">
        <v>12</v>
      </c>
      <c r="G175" t="s">
        <v>20</v>
      </c>
      <c r="H175">
        <v>140000000</v>
      </c>
      <c r="I175">
        <v>6.8</v>
      </c>
    </row>
    <row r="176" spans="1:9" x14ac:dyDescent="0.35">
      <c r="A176" t="s">
        <v>378</v>
      </c>
      <c r="B176">
        <v>156</v>
      </c>
      <c r="C176">
        <v>183635922</v>
      </c>
      <c r="D176" t="s">
        <v>37</v>
      </c>
      <c r="E176" t="s">
        <v>379</v>
      </c>
      <c r="F176" t="s">
        <v>12</v>
      </c>
      <c r="G176" t="s">
        <v>13</v>
      </c>
      <c r="H176">
        <v>135000000</v>
      </c>
      <c r="I176">
        <v>8.1</v>
      </c>
    </row>
    <row r="177" spans="1:9" x14ac:dyDescent="0.35">
      <c r="A177" t="s">
        <v>380</v>
      </c>
      <c r="B177">
        <v>96</v>
      </c>
      <c r="C177">
        <v>83024900</v>
      </c>
      <c r="D177" t="s">
        <v>37</v>
      </c>
      <c r="E177" t="s">
        <v>381</v>
      </c>
      <c r="F177" t="s">
        <v>12</v>
      </c>
      <c r="G177" t="s">
        <v>13</v>
      </c>
      <c r="H177">
        <v>135000000</v>
      </c>
      <c r="I177">
        <v>6.5</v>
      </c>
    </row>
    <row r="178" spans="1:9" x14ac:dyDescent="0.35">
      <c r="A178" t="s">
        <v>14</v>
      </c>
      <c r="B178">
        <v>107</v>
      </c>
      <c r="C178">
        <v>123207194</v>
      </c>
      <c r="D178" t="s">
        <v>37</v>
      </c>
      <c r="E178" t="s">
        <v>382</v>
      </c>
      <c r="F178" t="s">
        <v>12</v>
      </c>
      <c r="G178" t="s">
        <v>13</v>
      </c>
      <c r="H178">
        <v>135000000</v>
      </c>
      <c r="I178">
        <v>7.2</v>
      </c>
    </row>
    <row r="179" spans="1:9" x14ac:dyDescent="0.35">
      <c r="A179" t="s">
        <v>287</v>
      </c>
      <c r="B179">
        <v>92</v>
      </c>
      <c r="C179">
        <v>83348920</v>
      </c>
      <c r="D179" t="s">
        <v>37</v>
      </c>
      <c r="E179" t="s">
        <v>383</v>
      </c>
      <c r="F179" t="s">
        <v>12</v>
      </c>
      <c r="G179" t="s">
        <v>13</v>
      </c>
      <c r="H179">
        <v>132000000</v>
      </c>
      <c r="I179">
        <v>6.7</v>
      </c>
    </row>
    <row r="180" spans="1:9" x14ac:dyDescent="0.35">
      <c r="A180" t="s">
        <v>384</v>
      </c>
      <c r="B180">
        <v>115</v>
      </c>
      <c r="C180">
        <v>227137090</v>
      </c>
      <c r="D180" t="s">
        <v>10</v>
      </c>
      <c r="E180" t="s">
        <v>385</v>
      </c>
      <c r="F180" t="s">
        <v>12</v>
      </c>
      <c r="G180" t="s">
        <v>13</v>
      </c>
      <c r="H180">
        <v>110000000</v>
      </c>
      <c r="I180">
        <v>8.1</v>
      </c>
    </row>
    <row r="181" spans="1:9" x14ac:dyDescent="0.35">
      <c r="A181" t="s">
        <v>386</v>
      </c>
      <c r="B181">
        <v>92</v>
      </c>
      <c r="C181">
        <v>215395021</v>
      </c>
      <c r="D181" t="s">
        <v>10</v>
      </c>
      <c r="E181" t="s">
        <v>387</v>
      </c>
      <c r="F181" t="s">
        <v>12</v>
      </c>
      <c r="G181" t="s">
        <v>13</v>
      </c>
      <c r="H181">
        <v>130000000</v>
      </c>
      <c r="I181">
        <v>7.6</v>
      </c>
    </row>
    <row r="182" spans="1:9" x14ac:dyDescent="0.35">
      <c r="A182" t="s">
        <v>388</v>
      </c>
      <c r="B182">
        <v>117</v>
      </c>
      <c r="C182">
        <v>180191634</v>
      </c>
      <c r="D182" t="s">
        <v>10</v>
      </c>
      <c r="E182" t="s">
        <v>389</v>
      </c>
      <c r="F182" t="s">
        <v>12</v>
      </c>
      <c r="G182" t="s">
        <v>13</v>
      </c>
      <c r="H182">
        <v>130000000</v>
      </c>
      <c r="I182">
        <v>7.4</v>
      </c>
    </row>
    <row r="183" spans="1:9" x14ac:dyDescent="0.35">
      <c r="A183" t="s">
        <v>254</v>
      </c>
      <c r="B183">
        <v>146</v>
      </c>
      <c r="C183">
        <v>424645577</v>
      </c>
      <c r="D183" t="s">
        <v>37</v>
      </c>
      <c r="E183" t="s">
        <v>390</v>
      </c>
      <c r="F183" t="s">
        <v>12</v>
      </c>
      <c r="G183" t="s">
        <v>13</v>
      </c>
      <c r="H183">
        <v>130000000</v>
      </c>
      <c r="I183">
        <v>7.6</v>
      </c>
    </row>
    <row r="184" spans="1:9" x14ac:dyDescent="0.35">
      <c r="A184" t="s">
        <v>372</v>
      </c>
      <c r="B184">
        <v>115</v>
      </c>
      <c r="C184">
        <v>292298923</v>
      </c>
      <c r="D184" t="s">
        <v>37</v>
      </c>
      <c r="E184" t="s">
        <v>373</v>
      </c>
      <c r="F184" t="s">
        <v>12</v>
      </c>
      <c r="G184" t="s">
        <v>13</v>
      </c>
      <c r="H184">
        <v>120000000</v>
      </c>
      <c r="I184">
        <v>5.5</v>
      </c>
    </row>
    <row r="185" spans="1:9" x14ac:dyDescent="0.35">
      <c r="A185" t="s">
        <v>391</v>
      </c>
      <c r="B185">
        <v>94</v>
      </c>
      <c r="C185">
        <v>177343675</v>
      </c>
      <c r="D185" t="s">
        <v>37</v>
      </c>
      <c r="E185" t="s">
        <v>392</v>
      </c>
      <c r="F185" t="s">
        <v>12</v>
      </c>
      <c r="G185" t="s">
        <v>13</v>
      </c>
      <c r="H185">
        <v>135000000</v>
      </c>
      <c r="I185">
        <v>6.7</v>
      </c>
    </row>
    <row r="186" spans="1:9" x14ac:dyDescent="0.35">
      <c r="A186" t="s">
        <v>143</v>
      </c>
      <c r="B186">
        <v>116</v>
      </c>
      <c r="C186">
        <v>234277056</v>
      </c>
      <c r="D186" t="s">
        <v>37</v>
      </c>
      <c r="E186" t="s">
        <v>393</v>
      </c>
      <c r="F186" t="s">
        <v>12</v>
      </c>
      <c r="G186" t="s">
        <v>13</v>
      </c>
      <c r="H186">
        <v>132000000</v>
      </c>
      <c r="I186">
        <v>6.5</v>
      </c>
    </row>
    <row r="187" spans="1:9" x14ac:dyDescent="0.35">
      <c r="A187" t="s">
        <v>105</v>
      </c>
      <c r="B187">
        <v>147</v>
      </c>
      <c r="C187">
        <v>138396624</v>
      </c>
      <c r="D187" t="s">
        <v>10</v>
      </c>
      <c r="E187" t="s">
        <v>394</v>
      </c>
      <c r="F187" t="s">
        <v>12</v>
      </c>
      <c r="G187" t="s">
        <v>13</v>
      </c>
      <c r="H187">
        <v>130000000</v>
      </c>
      <c r="I187">
        <v>6.6</v>
      </c>
    </row>
    <row r="188" spans="1:9" x14ac:dyDescent="0.35">
      <c r="A188" t="s">
        <v>266</v>
      </c>
      <c r="B188">
        <v>90</v>
      </c>
      <c r="C188">
        <v>149234747</v>
      </c>
      <c r="D188" t="s">
        <v>10</v>
      </c>
      <c r="E188" t="s">
        <v>395</v>
      </c>
      <c r="F188" t="s">
        <v>12</v>
      </c>
      <c r="G188" t="s">
        <v>13</v>
      </c>
      <c r="H188">
        <v>130000000</v>
      </c>
      <c r="I188">
        <v>6.7</v>
      </c>
    </row>
    <row r="189" spans="1:9" x14ac:dyDescent="0.35">
      <c r="A189" t="s">
        <v>396</v>
      </c>
      <c r="B189">
        <v>101</v>
      </c>
      <c r="C189">
        <v>118311368</v>
      </c>
      <c r="D189" t="s">
        <v>10</v>
      </c>
      <c r="E189" t="s">
        <v>397</v>
      </c>
      <c r="F189" t="s">
        <v>12</v>
      </c>
      <c r="G189" t="s">
        <v>13</v>
      </c>
      <c r="H189">
        <v>110000000</v>
      </c>
      <c r="I189">
        <v>6.4</v>
      </c>
    </row>
    <row r="190" spans="1:9" x14ac:dyDescent="0.35">
      <c r="A190" t="s">
        <v>398</v>
      </c>
      <c r="B190">
        <v>138</v>
      </c>
      <c r="C190">
        <v>101160529</v>
      </c>
      <c r="D190" t="s">
        <v>10</v>
      </c>
      <c r="E190" t="s">
        <v>399</v>
      </c>
      <c r="F190" t="s">
        <v>12</v>
      </c>
      <c r="G190" t="s">
        <v>13</v>
      </c>
      <c r="H190">
        <v>125000000</v>
      </c>
      <c r="I190">
        <v>5.8</v>
      </c>
    </row>
    <row r="191" spans="1:9" x14ac:dyDescent="0.35">
      <c r="A191" t="s">
        <v>143</v>
      </c>
      <c r="B191">
        <v>107</v>
      </c>
      <c r="C191">
        <v>77564037</v>
      </c>
      <c r="D191" t="s">
        <v>10</v>
      </c>
      <c r="E191" t="s">
        <v>400</v>
      </c>
      <c r="F191" t="s">
        <v>12</v>
      </c>
      <c r="G191" t="s">
        <v>13</v>
      </c>
      <c r="H191">
        <v>135000000</v>
      </c>
      <c r="I191">
        <v>7.4</v>
      </c>
    </row>
    <row r="192" spans="1:9" x14ac:dyDescent="0.35">
      <c r="A192" t="s">
        <v>401</v>
      </c>
      <c r="B192">
        <v>142</v>
      </c>
      <c r="C192">
        <v>249358727</v>
      </c>
      <c r="D192" t="s">
        <v>37</v>
      </c>
      <c r="E192" t="s">
        <v>402</v>
      </c>
      <c r="F192" t="s">
        <v>12</v>
      </c>
      <c r="G192" t="s">
        <v>20</v>
      </c>
      <c r="H192">
        <v>130000000</v>
      </c>
      <c r="I192">
        <v>7.8</v>
      </c>
    </row>
    <row r="193" spans="1:9" x14ac:dyDescent="0.35">
      <c r="A193" t="s">
        <v>133</v>
      </c>
      <c r="B193">
        <v>165</v>
      </c>
      <c r="C193">
        <v>49551662</v>
      </c>
      <c r="D193" t="s">
        <v>37</v>
      </c>
      <c r="E193" t="s">
        <v>403</v>
      </c>
      <c r="F193" t="s">
        <v>12</v>
      </c>
      <c r="G193" t="s">
        <v>135</v>
      </c>
      <c r="H193">
        <v>130000000</v>
      </c>
      <c r="I193">
        <v>6.6</v>
      </c>
    </row>
    <row r="194" spans="1:9" x14ac:dyDescent="0.35">
      <c r="A194" t="s">
        <v>320</v>
      </c>
      <c r="B194">
        <v>100</v>
      </c>
      <c r="C194">
        <v>60522097</v>
      </c>
      <c r="D194" t="s">
        <v>10</v>
      </c>
      <c r="E194" t="s">
        <v>404</v>
      </c>
      <c r="F194" t="s">
        <v>12</v>
      </c>
      <c r="G194" t="s">
        <v>13</v>
      </c>
      <c r="H194">
        <v>130000000</v>
      </c>
      <c r="I194">
        <v>4.9000000000000004</v>
      </c>
    </row>
    <row r="195" spans="1:9" x14ac:dyDescent="0.35">
      <c r="A195" t="s">
        <v>405</v>
      </c>
      <c r="B195">
        <v>82</v>
      </c>
      <c r="C195">
        <v>137748063</v>
      </c>
      <c r="D195" t="s">
        <v>37</v>
      </c>
      <c r="E195" t="s">
        <v>406</v>
      </c>
      <c r="F195" t="s">
        <v>12</v>
      </c>
      <c r="G195" t="s">
        <v>13</v>
      </c>
      <c r="H195">
        <v>127500000</v>
      </c>
      <c r="I195">
        <v>6.5</v>
      </c>
    </row>
    <row r="196" spans="1:9" x14ac:dyDescent="0.35">
      <c r="A196" t="s">
        <v>289</v>
      </c>
      <c r="B196">
        <v>98</v>
      </c>
      <c r="C196">
        <v>113733726</v>
      </c>
      <c r="D196" t="s">
        <v>37</v>
      </c>
      <c r="E196" t="s">
        <v>407</v>
      </c>
      <c r="F196" t="s">
        <v>12</v>
      </c>
      <c r="G196" t="s">
        <v>13</v>
      </c>
      <c r="H196">
        <v>127000000</v>
      </c>
      <c r="I196">
        <v>6.2</v>
      </c>
    </row>
    <row r="197" spans="1:9" x14ac:dyDescent="0.35">
      <c r="A197" t="s">
        <v>408</v>
      </c>
      <c r="B197">
        <v>95</v>
      </c>
      <c r="C197">
        <v>148337537</v>
      </c>
      <c r="D197" t="s">
        <v>10</v>
      </c>
      <c r="E197" t="s">
        <v>409</v>
      </c>
      <c r="F197" t="s">
        <v>12</v>
      </c>
      <c r="G197" t="s">
        <v>13</v>
      </c>
      <c r="H197">
        <v>130000000</v>
      </c>
      <c r="I197">
        <v>7.3</v>
      </c>
    </row>
    <row r="198" spans="1:9" x14ac:dyDescent="0.35">
      <c r="A198" t="s">
        <v>410</v>
      </c>
      <c r="B198">
        <v>159</v>
      </c>
      <c r="C198">
        <v>317557891</v>
      </c>
      <c r="D198" t="s">
        <v>37</v>
      </c>
      <c r="E198" t="s">
        <v>411</v>
      </c>
      <c r="F198" t="s">
        <v>12</v>
      </c>
      <c r="G198" t="s">
        <v>20</v>
      </c>
      <c r="H198">
        <v>125000000</v>
      </c>
      <c r="I198">
        <v>7.5</v>
      </c>
    </row>
    <row r="199" spans="1:9" x14ac:dyDescent="0.35">
      <c r="A199" t="s">
        <v>412</v>
      </c>
      <c r="B199">
        <v>96</v>
      </c>
      <c r="C199">
        <v>33592415</v>
      </c>
      <c r="D199" t="s">
        <v>10</v>
      </c>
      <c r="E199" t="s">
        <v>413</v>
      </c>
      <c r="F199" t="s">
        <v>12</v>
      </c>
      <c r="G199" t="s">
        <v>13</v>
      </c>
      <c r="H199">
        <v>130000000</v>
      </c>
      <c r="I199">
        <v>5.6</v>
      </c>
    </row>
    <row r="200" spans="1:9" x14ac:dyDescent="0.35">
      <c r="A200" t="s">
        <v>14</v>
      </c>
      <c r="B200">
        <v>143</v>
      </c>
      <c r="C200">
        <v>305388685</v>
      </c>
      <c r="D200" t="s">
        <v>10</v>
      </c>
      <c r="E200" t="s">
        <v>414</v>
      </c>
      <c r="F200" t="s">
        <v>12</v>
      </c>
      <c r="G200" t="s">
        <v>13</v>
      </c>
      <c r="H200">
        <v>140000000</v>
      </c>
      <c r="I200">
        <v>8.1</v>
      </c>
    </row>
    <row r="201" spans="1:9" x14ac:dyDescent="0.35">
      <c r="A201" t="s">
        <v>254</v>
      </c>
      <c r="B201">
        <v>123</v>
      </c>
      <c r="C201">
        <v>337103873</v>
      </c>
      <c r="D201" t="s">
        <v>37</v>
      </c>
      <c r="E201" t="s">
        <v>415</v>
      </c>
      <c r="F201" t="s">
        <v>12</v>
      </c>
      <c r="G201" t="s">
        <v>13</v>
      </c>
      <c r="H201">
        <v>125000000</v>
      </c>
      <c r="I201">
        <v>6.7</v>
      </c>
    </row>
    <row r="202" spans="1:9" x14ac:dyDescent="0.35">
      <c r="A202" t="s">
        <v>300</v>
      </c>
      <c r="B202">
        <v>174</v>
      </c>
      <c r="C202">
        <v>217536138</v>
      </c>
      <c r="D202" t="s">
        <v>67</v>
      </c>
      <c r="E202" t="s">
        <v>416</v>
      </c>
      <c r="F202" t="s">
        <v>12</v>
      </c>
      <c r="G202" t="s">
        <v>13</v>
      </c>
      <c r="H202">
        <v>125000000</v>
      </c>
      <c r="I202">
        <v>6.6</v>
      </c>
    </row>
    <row r="203" spans="1:9" x14ac:dyDescent="0.35">
      <c r="A203" t="s">
        <v>417</v>
      </c>
      <c r="B203">
        <v>101</v>
      </c>
      <c r="C203">
        <v>131536019</v>
      </c>
      <c r="D203" t="s">
        <v>37</v>
      </c>
      <c r="E203" t="s">
        <v>418</v>
      </c>
      <c r="F203" t="s">
        <v>12</v>
      </c>
      <c r="G203" t="s">
        <v>13</v>
      </c>
      <c r="H203">
        <v>103000000</v>
      </c>
      <c r="I203">
        <v>6.4</v>
      </c>
    </row>
    <row r="204" spans="1:9" x14ac:dyDescent="0.35">
      <c r="A204" t="s">
        <v>50</v>
      </c>
      <c r="B204">
        <v>134</v>
      </c>
      <c r="C204">
        <v>214948780</v>
      </c>
      <c r="D204" t="s">
        <v>10</v>
      </c>
      <c r="E204" t="s">
        <v>419</v>
      </c>
      <c r="F204" t="s">
        <v>12</v>
      </c>
      <c r="G204" t="s">
        <v>102</v>
      </c>
      <c r="H204">
        <v>110000000</v>
      </c>
      <c r="I204">
        <v>7.5</v>
      </c>
    </row>
    <row r="205" spans="1:9" x14ac:dyDescent="0.35">
      <c r="A205" t="s">
        <v>147</v>
      </c>
      <c r="B205">
        <v>132</v>
      </c>
      <c r="C205">
        <v>209805005</v>
      </c>
      <c r="D205" t="s">
        <v>10</v>
      </c>
      <c r="E205" t="s">
        <v>420</v>
      </c>
      <c r="F205" t="s">
        <v>12</v>
      </c>
      <c r="G205" t="s">
        <v>13</v>
      </c>
      <c r="H205">
        <v>125000000</v>
      </c>
      <c r="I205">
        <v>7.3</v>
      </c>
    </row>
    <row r="206" spans="1:9" x14ac:dyDescent="0.35">
      <c r="A206" t="s">
        <v>421</v>
      </c>
      <c r="B206">
        <v>129</v>
      </c>
      <c r="C206">
        <v>186830669</v>
      </c>
      <c r="D206" t="s">
        <v>10</v>
      </c>
      <c r="E206" t="s">
        <v>422</v>
      </c>
      <c r="F206" t="s">
        <v>12</v>
      </c>
      <c r="G206" t="s">
        <v>13</v>
      </c>
      <c r="H206">
        <v>125000000</v>
      </c>
      <c r="I206">
        <v>7.5</v>
      </c>
    </row>
    <row r="207" spans="1:9" x14ac:dyDescent="0.35">
      <c r="A207" t="s">
        <v>375</v>
      </c>
      <c r="B207">
        <v>106</v>
      </c>
      <c r="C207">
        <v>163192114</v>
      </c>
      <c r="D207" t="s">
        <v>10</v>
      </c>
      <c r="E207" t="s">
        <v>423</v>
      </c>
      <c r="F207" t="s">
        <v>12</v>
      </c>
      <c r="G207" t="s">
        <v>13</v>
      </c>
      <c r="H207">
        <v>125000000</v>
      </c>
      <c r="I207">
        <v>5.8</v>
      </c>
    </row>
    <row r="208" spans="1:9" x14ac:dyDescent="0.35">
      <c r="A208" t="s">
        <v>424</v>
      </c>
      <c r="B208">
        <v>113</v>
      </c>
      <c r="C208">
        <v>119412921</v>
      </c>
      <c r="D208" t="s">
        <v>10</v>
      </c>
      <c r="E208" t="s">
        <v>425</v>
      </c>
      <c r="F208" t="s">
        <v>12</v>
      </c>
      <c r="G208" t="s">
        <v>13</v>
      </c>
      <c r="H208">
        <v>65000000</v>
      </c>
      <c r="I208">
        <v>7.5</v>
      </c>
    </row>
    <row r="209" spans="1:9" x14ac:dyDescent="0.35">
      <c r="A209" t="s">
        <v>426</v>
      </c>
      <c r="B209">
        <v>102</v>
      </c>
      <c r="C209">
        <v>32694788</v>
      </c>
      <c r="D209" t="s">
        <v>10</v>
      </c>
      <c r="E209" t="s">
        <v>427</v>
      </c>
      <c r="F209" t="s">
        <v>12</v>
      </c>
      <c r="G209" t="s">
        <v>13</v>
      </c>
      <c r="H209">
        <v>85000000</v>
      </c>
      <c r="I209">
        <v>6.6</v>
      </c>
    </row>
    <row r="210" spans="1:9" x14ac:dyDescent="0.35">
      <c r="A210" t="s">
        <v>428</v>
      </c>
      <c r="B210">
        <v>135</v>
      </c>
      <c r="C210">
        <v>113165635</v>
      </c>
      <c r="D210" t="s">
        <v>10</v>
      </c>
      <c r="E210" t="s">
        <v>429</v>
      </c>
      <c r="F210" t="s">
        <v>12</v>
      </c>
      <c r="G210" t="s">
        <v>13</v>
      </c>
      <c r="H210">
        <v>125000000</v>
      </c>
      <c r="I210">
        <v>6.7</v>
      </c>
    </row>
    <row r="211" spans="1:9" x14ac:dyDescent="0.35">
      <c r="A211" t="s">
        <v>430</v>
      </c>
      <c r="B211">
        <v>125</v>
      </c>
      <c r="C211">
        <v>107285004</v>
      </c>
      <c r="D211" t="s">
        <v>10</v>
      </c>
      <c r="E211" t="s">
        <v>431</v>
      </c>
      <c r="F211" t="s">
        <v>12</v>
      </c>
      <c r="G211" t="s">
        <v>13</v>
      </c>
      <c r="H211">
        <v>125000000</v>
      </c>
      <c r="I211">
        <v>3.7</v>
      </c>
    </row>
    <row r="212" spans="1:9" x14ac:dyDescent="0.35">
      <c r="A212" t="s">
        <v>300</v>
      </c>
      <c r="B212">
        <v>110</v>
      </c>
      <c r="C212">
        <v>260031035</v>
      </c>
      <c r="D212" t="s">
        <v>46</v>
      </c>
      <c r="E212" t="s">
        <v>432</v>
      </c>
      <c r="F212" t="s">
        <v>12</v>
      </c>
      <c r="G212" t="s">
        <v>13</v>
      </c>
      <c r="H212">
        <v>123000000</v>
      </c>
      <c r="I212">
        <v>6</v>
      </c>
    </row>
    <row r="213" spans="1:9" x14ac:dyDescent="0.35">
      <c r="A213" t="s">
        <v>151</v>
      </c>
      <c r="B213">
        <v>124</v>
      </c>
      <c r="C213">
        <v>186739919</v>
      </c>
      <c r="D213" t="s">
        <v>10</v>
      </c>
      <c r="E213" t="s">
        <v>433</v>
      </c>
      <c r="F213" t="s">
        <v>12</v>
      </c>
      <c r="G213" t="s">
        <v>13</v>
      </c>
      <c r="H213">
        <v>125000000</v>
      </c>
      <c r="I213">
        <v>6.4</v>
      </c>
    </row>
    <row r="214" spans="1:9" x14ac:dyDescent="0.35">
      <c r="A214" t="s">
        <v>434</v>
      </c>
      <c r="B214">
        <v>123</v>
      </c>
      <c r="C214">
        <v>215397307</v>
      </c>
      <c r="D214" t="s">
        <v>10</v>
      </c>
      <c r="E214" t="s">
        <v>435</v>
      </c>
      <c r="F214" t="s">
        <v>12</v>
      </c>
      <c r="G214" t="s">
        <v>13</v>
      </c>
      <c r="H214">
        <v>125000000</v>
      </c>
      <c r="I214">
        <v>6.1</v>
      </c>
    </row>
    <row r="215" spans="1:9" x14ac:dyDescent="0.35">
      <c r="A215" t="s">
        <v>260</v>
      </c>
      <c r="B215">
        <v>130</v>
      </c>
      <c r="C215">
        <v>182618434</v>
      </c>
      <c r="D215" t="s">
        <v>10</v>
      </c>
      <c r="E215" t="s">
        <v>436</v>
      </c>
      <c r="F215" t="s">
        <v>12</v>
      </c>
      <c r="G215" t="s">
        <v>13</v>
      </c>
      <c r="H215">
        <v>140000000</v>
      </c>
      <c r="I215">
        <v>6.4</v>
      </c>
    </row>
    <row r="216" spans="1:9" x14ac:dyDescent="0.35">
      <c r="A216" t="s">
        <v>437</v>
      </c>
      <c r="B216">
        <v>92</v>
      </c>
      <c r="C216">
        <v>131920333</v>
      </c>
      <c r="D216" t="s">
        <v>10</v>
      </c>
      <c r="E216" t="s">
        <v>438</v>
      </c>
      <c r="F216" t="s">
        <v>12</v>
      </c>
      <c r="G216" t="s">
        <v>13</v>
      </c>
      <c r="H216">
        <v>130000000</v>
      </c>
      <c r="I216">
        <v>5.6</v>
      </c>
    </row>
    <row r="217" spans="1:9" x14ac:dyDescent="0.35">
      <c r="A217" t="s">
        <v>360</v>
      </c>
      <c r="B217">
        <v>127</v>
      </c>
      <c r="C217">
        <v>124976634</v>
      </c>
      <c r="D217" t="s">
        <v>37</v>
      </c>
      <c r="E217" t="s">
        <v>439</v>
      </c>
      <c r="F217" t="s">
        <v>12</v>
      </c>
      <c r="G217" t="s">
        <v>13</v>
      </c>
      <c r="H217">
        <v>120000000</v>
      </c>
      <c r="I217">
        <v>8</v>
      </c>
    </row>
    <row r="218" spans="1:9" x14ac:dyDescent="0.35">
      <c r="A218" t="s">
        <v>440</v>
      </c>
      <c r="B218">
        <v>123</v>
      </c>
      <c r="C218">
        <v>115802596</v>
      </c>
      <c r="D218" t="s">
        <v>10</v>
      </c>
      <c r="E218" t="s">
        <v>441</v>
      </c>
      <c r="F218" t="s">
        <v>12</v>
      </c>
      <c r="G218" t="s">
        <v>13</v>
      </c>
      <c r="H218">
        <v>110000000</v>
      </c>
      <c r="I218">
        <v>5.2</v>
      </c>
    </row>
    <row r="219" spans="1:9" x14ac:dyDescent="0.35">
      <c r="A219" t="s">
        <v>384</v>
      </c>
      <c r="B219">
        <v>123</v>
      </c>
      <c r="C219">
        <v>108521835</v>
      </c>
      <c r="D219" t="s">
        <v>10</v>
      </c>
      <c r="E219" t="s">
        <v>442</v>
      </c>
      <c r="F219" t="s">
        <v>12</v>
      </c>
      <c r="G219" t="s">
        <v>20</v>
      </c>
      <c r="H219">
        <v>120000000</v>
      </c>
      <c r="I219">
        <v>7.1</v>
      </c>
    </row>
    <row r="220" spans="1:9" x14ac:dyDescent="0.35">
      <c r="A220" t="s">
        <v>118</v>
      </c>
      <c r="B220">
        <v>107</v>
      </c>
      <c r="C220">
        <v>100685880</v>
      </c>
      <c r="D220" t="s">
        <v>10</v>
      </c>
      <c r="E220" t="s">
        <v>443</v>
      </c>
      <c r="F220" t="s">
        <v>12</v>
      </c>
      <c r="G220" t="s">
        <v>13</v>
      </c>
      <c r="H220">
        <v>120000000</v>
      </c>
      <c r="I220">
        <v>4.8</v>
      </c>
    </row>
    <row r="221" spans="1:9" x14ac:dyDescent="0.35">
      <c r="A221" t="s">
        <v>81</v>
      </c>
      <c r="B221">
        <v>124</v>
      </c>
      <c r="C221">
        <v>126464904</v>
      </c>
      <c r="D221" t="s">
        <v>37</v>
      </c>
      <c r="E221" t="s">
        <v>444</v>
      </c>
      <c r="F221" t="s">
        <v>12</v>
      </c>
      <c r="G221" t="s">
        <v>13</v>
      </c>
      <c r="H221">
        <v>130000000</v>
      </c>
      <c r="I221">
        <v>7</v>
      </c>
    </row>
    <row r="222" spans="1:9" x14ac:dyDescent="0.35">
      <c r="A222" t="s">
        <v>330</v>
      </c>
      <c r="B222">
        <v>77</v>
      </c>
      <c r="C222">
        <v>64736114</v>
      </c>
      <c r="D222" t="s">
        <v>37</v>
      </c>
      <c r="E222" t="s">
        <v>445</v>
      </c>
      <c r="F222" t="s">
        <v>12</v>
      </c>
      <c r="G222" t="s">
        <v>13</v>
      </c>
      <c r="H222">
        <v>120000000</v>
      </c>
      <c r="I222">
        <v>5.4</v>
      </c>
    </row>
    <row r="223" spans="1:9" x14ac:dyDescent="0.35">
      <c r="A223" t="s">
        <v>446</v>
      </c>
      <c r="B223">
        <v>109</v>
      </c>
      <c r="C223">
        <v>93050117</v>
      </c>
      <c r="D223" t="s">
        <v>10</v>
      </c>
      <c r="E223" t="s">
        <v>447</v>
      </c>
      <c r="F223" t="s">
        <v>12</v>
      </c>
      <c r="G223" t="s">
        <v>13</v>
      </c>
      <c r="H223">
        <v>115000000</v>
      </c>
      <c r="I223">
        <v>6.6</v>
      </c>
    </row>
    <row r="224" spans="1:9" x14ac:dyDescent="0.35">
      <c r="A224" t="s">
        <v>448</v>
      </c>
      <c r="B224">
        <v>134</v>
      </c>
      <c r="C224">
        <v>57637485</v>
      </c>
      <c r="D224" t="s">
        <v>10</v>
      </c>
      <c r="E224" t="s">
        <v>449</v>
      </c>
      <c r="F224" t="s">
        <v>12</v>
      </c>
      <c r="G224" t="s">
        <v>13</v>
      </c>
      <c r="H224">
        <v>105000000</v>
      </c>
      <c r="I224">
        <v>6.7</v>
      </c>
    </row>
    <row r="225" spans="1:9" x14ac:dyDescent="0.35">
      <c r="A225" t="s">
        <v>450</v>
      </c>
      <c r="B225">
        <v>117</v>
      </c>
      <c r="C225">
        <v>58607007</v>
      </c>
      <c r="D225" t="s">
        <v>10</v>
      </c>
      <c r="E225" t="s">
        <v>451</v>
      </c>
      <c r="F225" t="s">
        <v>12</v>
      </c>
      <c r="G225" t="s">
        <v>13</v>
      </c>
      <c r="H225">
        <v>100000000</v>
      </c>
      <c r="I225">
        <v>6.2</v>
      </c>
    </row>
    <row r="226" spans="1:9" x14ac:dyDescent="0.35">
      <c r="A226" t="s">
        <v>155</v>
      </c>
      <c r="B226">
        <v>135</v>
      </c>
      <c r="C226">
        <v>43929341</v>
      </c>
      <c r="D226" t="s">
        <v>10</v>
      </c>
      <c r="E226" t="s">
        <v>452</v>
      </c>
      <c r="F226" t="s">
        <v>12</v>
      </c>
      <c r="G226" t="s">
        <v>13</v>
      </c>
      <c r="H226">
        <v>120000000</v>
      </c>
      <c r="I226">
        <v>6.1</v>
      </c>
    </row>
    <row r="227" spans="1:9" x14ac:dyDescent="0.35">
      <c r="A227" t="s">
        <v>453</v>
      </c>
      <c r="B227">
        <v>121</v>
      </c>
      <c r="C227">
        <v>30212620</v>
      </c>
      <c r="D227" t="s">
        <v>46</v>
      </c>
      <c r="E227" t="s">
        <v>454</v>
      </c>
      <c r="F227" t="s">
        <v>12</v>
      </c>
      <c r="G227" t="s">
        <v>13</v>
      </c>
      <c r="H227">
        <v>120000000</v>
      </c>
      <c r="I227">
        <v>5.3</v>
      </c>
    </row>
    <row r="228" spans="1:9" x14ac:dyDescent="0.35">
      <c r="A228" t="s">
        <v>455</v>
      </c>
      <c r="B228">
        <v>117</v>
      </c>
      <c r="C228">
        <v>76418654</v>
      </c>
      <c r="D228" t="s">
        <v>10</v>
      </c>
      <c r="E228" t="s">
        <v>456</v>
      </c>
      <c r="F228" t="s">
        <v>12</v>
      </c>
      <c r="G228" t="s">
        <v>13</v>
      </c>
      <c r="H228">
        <v>117000000</v>
      </c>
      <c r="I228">
        <v>6.3</v>
      </c>
    </row>
    <row r="229" spans="1:9" x14ac:dyDescent="0.35">
      <c r="A229" t="s">
        <v>110</v>
      </c>
      <c r="B229">
        <v>124</v>
      </c>
      <c r="C229">
        <v>89021735</v>
      </c>
      <c r="D229" t="s">
        <v>10</v>
      </c>
      <c r="E229" t="s">
        <v>457</v>
      </c>
      <c r="F229" t="s">
        <v>12</v>
      </c>
      <c r="G229" t="s">
        <v>13</v>
      </c>
      <c r="H229">
        <v>120000000</v>
      </c>
      <c r="I229">
        <v>7</v>
      </c>
    </row>
    <row r="230" spans="1:9" x14ac:dyDescent="0.35">
      <c r="A230" t="s">
        <v>458</v>
      </c>
      <c r="B230">
        <v>140</v>
      </c>
      <c r="C230">
        <v>380262555</v>
      </c>
      <c r="D230" t="s">
        <v>10</v>
      </c>
      <c r="E230" t="s">
        <v>459</v>
      </c>
      <c r="F230" t="s">
        <v>12</v>
      </c>
      <c r="G230" t="s">
        <v>13</v>
      </c>
      <c r="H230">
        <v>113000000</v>
      </c>
      <c r="I230">
        <v>7.6</v>
      </c>
    </row>
    <row r="231" spans="1:9" x14ac:dyDescent="0.35">
      <c r="A231" t="s">
        <v>458</v>
      </c>
      <c r="B231">
        <v>142</v>
      </c>
      <c r="C231">
        <v>310675583</v>
      </c>
      <c r="D231" t="s">
        <v>10</v>
      </c>
      <c r="E231" t="s">
        <v>460</v>
      </c>
      <c r="F231" t="s">
        <v>12</v>
      </c>
      <c r="G231" t="s">
        <v>13</v>
      </c>
      <c r="H231">
        <v>115000000</v>
      </c>
      <c r="I231">
        <v>6.7</v>
      </c>
    </row>
    <row r="232" spans="1:9" x14ac:dyDescent="0.35">
      <c r="A232" t="s">
        <v>162</v>
      </c>
      <c r="B232">
        <v>92</v>
      </c>
      <c r="C232">
        <v>289907418</v>
      </c>
      <c r="D232" t="s">
        <v>37</v>
      </c>
      <c r="E232" t="s">
        <v>461</v>
      </c>
      <c r="F232" t="s">
        <v>12</v>
      </c>
      <c r="G232" t="s">
        <v>13</v>
      </c>
      <c r="H232">
        <v>115000000</v>
      </c>
      <c r="I232">
        <v>8.1</v>
      </c>
    </row>
    <row r="233" spans="1:9" x14ac:dyDescent="0.35">
      <c r="A233" t="s">
        <v>455</v>
      </c>
      <c r="B233">
        <v>138</v>
      </c>
      <c r="C233">
        <v>132550960</v>
      </c>
      <c r="D233" t="s">
        <v>10</v>
      </c>
      <c r="E233" t="s">
        <v>462</v>
      </c>
      <c r="F233" t="s">
        <v>12</v>
      </c>
      <c r="G233" t="s">
        <v>13</v>
      </c>
      <c r="H233">
        <v>120000000</v>
      </c>
      <c r="I233">
        <v>6.7</v>
      </c>
    </row>
    <row r="234" spans="1:9" x14ac:dyDescent="0.35">
      <c r="A234" t="s">
        <v>458</v>
      </c>
      <c r="B234">
        <v>136</v>
      </c>
      <c r="C234">
        <v>474544677</v>
      </c>
      <c r="D234" t="s">
        <v>10</v>
      </c>
      <c r="E234" t="s">
        <v>463</v>
      </c>
      <c r="F234" t="s">
        <v>12</v>
      </c>
      <c r="G234" t="s">
        <v>13</v>
      </c>
      <c r="H234">
        <v>115000000</v>
      </c>
      <c r="I234">
        <v>6.5</v>
      </c>
    </row>
    <row r="235" spans="1:9" x14ac:dyDescent="0.35">
      <c r="A235" t="s">
        <v>464</v>
      </c>
      <c r="B235">
        <v>98</v>
      </c>
      <c r="C235">
        <v>187165546</v>
      </c>
      <c r="D235" t="s">
        <v>37</v>
      </c>
      <c r="E235" t="s">
        <v>465</v>
      </c>
      <c r="F235" t="s">
        <v>12</v>
      </c>
      <c r="G235" t="s">
        <v>13</v>
      </c>
      <c r="H235">
        <v>135000000</v>
      </c>
      <c r="I235">
        <v>7.3</v>
      </c>
    </row>
    <row r="236" spans="1:9" x14ac:dyDescent="0.35">
      <c r="A236" t="s">
        <v>434</v>
      </c>
      <c r="B236">
        <v>153</v>
      </c>
      <c r="C236">
        <v>40911830</v>
      </c>
      <c r="D236" t="s">
        <v>10</v>
      </c>
      <c r="E236" t="s">
        <v>466</v>
      </c>
      <c r="F236" t="s">
        <v>12</v>
      </c>
      <c r="G236" t="s">
        <v>13</v>
      </c>
      <c r="H236">
        <v>115000000</v>
      </c>
      <c r="I236">
        <v>6</v>
      </c>
    </row>
    <row r="237" spans="1:9" x14ac:dyDescent="0.35">
      <c r="A237" t="s">
        <v>467</v>
      </c>
      <c r="B237">
        <v>120</v>
      </c>
      <c r="C237">
        <v>47952020</v>
      </c>
      <c r="D237" t="s">
        <v>10</v>
      </c>
      <c r="E237" t="s">
        <v>468</v>
      </c>
      <c r="F237" t="s">
        <v>12</v>
      </c>
      <c r="G237" t="s">
        <v>13</v>
      </c>
      <c r="H237">
        <v>115000000</v>
      </c>
      <c r="I237">
        <v>6.1</v>
      </c>
    </row>
    <row r="238" spans="1:9" x14ac:dyDescent="0.35">
      <c r="A238" t="s">
        <v>308</v>
      </c>
      <c r="B238">
        <v>101</v>
      </c>
      <c r="C238">
        <v>190871240</v>
      </c>
      <c r="D238" t="s">
        <v>10</v>
      </c>
      <c r="E238" t="s">
        <v>469</v>
      </c>
      <c r="F238" t="s">
        <v>12</v>
      </c>
      <c r="G238" t="s">
        <v>13</v>
      </c>
      <c r="H238">
        <v>125000000</v>
      </c>
      <c r="I238">
        <v>5.9</v>
      </c>
    </row>
    <row r="239" spans="1:9" x14ac:dyDescent="0.35">
      <c r="A239" t="s">
        <v>401</v>
      </c>
      <c r="B239">
        <v>91</v>
      </c>
      <c r="C239">
        <v>274084951</v>
      </c>
      <c r="D239" t="s">
        <v>37</v>
      </c>
      <c r="E239" t="s">
        <v>470</v>
      </c>
      <c r="F239" t="s">
        <v>12</v>
      </c>
      <c r="G239" t="s">
        <v>20</v>
      </c>
      <c r="H239">
        <v>100000000</v>
      </c>
      <c r="I239">
        <v>7.8</v>
      </c>
    </row>
    <row r="240" spans="1:9" x14ac:dyDescent="0.35">
      <c r="A240" t="s">
        <v>471</v>
      </c>
      <c r="B240">
        <v>108</v>
      </c>
      <c r="C240">
        <v>67155742</v>
      </c>
      <c r="D240" t="s">
        <v>10</v>
      </c>
      <c r="E240" t="s">
        <v>472</v>
      </c>
      <c r="F240" t="s">
        <v>12</v>
      </c>
      <c r="G240" t="s">
        <v>13</v>
      </c>
      <c r="H240">
        <v>116000000</v>
      </c>
      <c r="I240">
        <v>5.8</v>
      </c>
    </row>
    <row r="241" spans="1:9" x14ac:dyDescent="0.35">
      <c r="A241" t="s">
        <v>473</v>
      </c>
      <c r="B241">
        <v>112</v>
      </c>
      <c r="C241">
        <v>81638674</v>
      </c>
      <c r="D241" t="s">
        <v>10</v>
      </c>
      <c r="E241" t="s">
        <v>474</v>
      </c>
      <c r="F241" t="s">
        <v>12</v>
      </c>
      <c r="G241" t="s">
        <v>13</v>
      </c>
      <c r="H241">
        <v>135000000</v>
      </c>
      <c r="I241">
        <v>6.3</v>
      </c>
    </row>
    <row r="242" spans="1:9" x14ac:dyDescent="0.35">
      <c r="A242" t="s">
        <v>475</v>
      </c>
      <c r="B242">
        <v>100</v>
      </c>
      <c r="C242">
        <v>56114221</v>
      </c>
      <c r="D242" t="s">
        <v>10</v>
      </c>
      <c r="E242" t="s">
        <v>476</v>
      </c>
      <c r="F242" t="s">
        <v>12</v>
      </c>
      <c r="G242" t="s">
        <v>13</v>
      </c>
      <c r="H242">
        <v>120000000</v>
      </c>
      <c r="I242">
        <v>4.3</v>
      </c>
    </row>
    <row r="243" spans="1:9" x14ac:dyDescent="0.35">
      <c r="A243" t="s">
        <v>289</v>
      </c>
      <c r="B243">
        <v>108</v>
      </c>
      <c r="C243">
        <v>250863268</v>
      </c>
      <c r="D243" t="s">
        <v>10</v>
      </c>
      <c r="E243" t="s">
        <v>477</v>
      </c>
      <c r="F243" t="s">
        <v>12</v>
      </c>
      <c r="G243" t="s">
        <v>13</v>
      </c>
      <c r="H243">
        <v>110000000</v>
      </c>
      <c r="I243">
        <v>6.4</v>
      </c>
    </row>
    <row r="244" spans="1:9" x14ac:dyDescent="0.35">
      <c r="A244" t="s">
        <v>478</v>
      </c>
      <c r="B244">
        <v>114</v>
      </c>
      <c r="C244">
        <v>155181732</v>
      </c>
      <c r="D244" t="s">
        <v>10</v>
      </c>
      <c r="E244" t="s">
        <v>479</v>
      </c>
      <c r="F244" t="s">
        <v>12</v>
      </c>
      <c r="G244" t="s">
        <v>13</v>
      </c>
      <c r="H244">
        <v>110000000</v>
      </c>
      <c r="I244">
        <v>6.1</v>
      </c>
    </row>
    <row r="245" spans="1:9" x14ac:dyDescent="0.35">
      <c r="A245" t="s">
        <v>480</v>
      </c>
      <c r="B245">
        <v>119</v>
      </c>
      <c r="C245">
        <v>125332007</v>
      </c>
      <c r="D245" t="s">
        <v>10</v>
      </c>
      <c r="E245" t="s">
        <v>481</v>
      </c>
      <c r="F245" t="s">
        <v>12</v>
      </c>
      <c r="G245" t="s">
        <v>20</v>
      </c>
      <c r="H245">
        <v>110000000</v>
      </c>
      <c r="I245">
        <v>6.5</v>
      </c>
    </row>
    <row r="246" spans="1:9" x14ac:dyDescent="0.35">
      <c r="A246" t="s">
        <v>151</v>
      </c>
      <c r="B246">
        <v>142</v>
      </c>
      <c r="C246">
        <v>113330342</v>
      </c>
      <c r="D246" t="s">
        <v>10</v>
      </c>
      <c r="E246" t="s">
        <v>482</v>
      </c>
      <c r="F246" t="s">
        <v>12</v>
      </c>
      <c r="G246" t="s">
        <v>13</v>
      </c>
      <c r="H246">
        <v>110000000</v>
      </c>
      <c r="I246">
        <v>7.1</v>
      </c>
    </row>
    <row r="247" spans="1:9" x14ac:dyDescent="0.35">
      <c r="A247" t="s">
        <v>483</v>
      </c>
      <c r="B247">
        <v>125</v>
      </c>
      <c r="C247">
        <v>125531634</v>
      </c>
      <c r="D247" t="s">
        <v>49</v>
      </c>
      <c r="E247" t="s">
        <v>484</v>
      </c>
      <c r="F247" t="s">
        <v>12</v>
      </c>
      <c r="G247" t="s">
        <v>13</v>
      </c>
      <c r="H247">
        <v>110000000</v>
      </c>
      <c r="I247">
        <v>6.4</v>
      </c>
    </row>
    <row r="248" spans="1:9" x14ac:dyDescent="0.35">
      <c r="A248" t="s">
        <v>187</v>
      </c>
      <c r="B248">
        <v>126</v>
      </c>
      <c r="C248">
        <v>186336103</v>
      </c>
      <c r="D248" t="s">
        <v>10</v>
      </c>
      <c r="E248" t="s">
        <v>485</v>
      </c>
      <c r="F248" t="s">
        <v>12</v>
      </c>
      <c r="G248" t="s">
        <v>13</v>
      </c>
      <c r="H248">
        <v>120000000</v>
      </c>
      <c r="I248">
        <v>6.5</v>
      </c>
    </row>
    <row r="249" spans="1:9" x14ac:dyDescent="0.35">
      <c r="A249" t="s">
        <v>412</v>
      </c>
      <c r="B249">
        <v>119</v>
      </c>
      <c r="C249">
        <v>129995817</v>
      </c>
      <c r="D249" t="s">
        <v>37</v>
      </c>
      <c r="E249" t="s">
        <v>486</v>
      </c>
      <c r="F249" t="s">
        <v>12</v>
      </c>
      <c r="G249" t="s">
        <v>13</v>
      </c>
      <c r="H249">
        <v>110000000</v>
      </c>
      <c r="I249">
        <v>6.3</v>
      </c>
    </row>
    <row r="250" spans="1:9" x14ac:dyDescent="0.35">
      <c r="A250" t="s">
        <v>173</v>
      </c>
      <c r="B250">
        <v>170</v>
      </c>
      <c r="C250">
        <v>102608827</v>
      </c>
      <c r="D250" t="s">
        <v>43</v>
      </c>
      <c r="E250" t="s">
        <v>487</v>
      </c>
      <c r="F250" t="s">
        <v>12</v>
      </c>
      <c r="G250" t="s">
        <v>13</v>
      </c>
      <c r="H250">
        <v>110000000</v>
      </c>
      <c r="I250">
        <v>7.5</v>
      </c>
    </row>
    <row r="251" spans="1:9" x14ac:dyDescent="0.35">
      <c r="A251" t="s">
        <v>167</v>
      </c>
      <c r="B251">
        <v>85</v>
      </c>
      <c r="C251">
        <v>42776259</v>
      </c>
      <c r="D251" t="s">
        <v>37</v>
      </c>
      <c r="E251" t="s">
        <v>488</v>
      </c>
      <c r="F251" t="s">
        <v>12</v>
      </c>
      <c r="G251" t="s">
        <v>13</v>
      </c>
      <c r="H251">
        <v>112000000</v>
      </c>
      <c r="I251">
        <v>4.9000000000000004</v>
      </c>
    </row>
    <row r="252" spans="1:9" x14ac:dyDescent="0.35">
      <c r="A252" t="s">
        <v>489</v>
      </c>
      <c r="B252">
        <v>119</v>
      </c>
      <c r="C252">
        <v>98780042</v>
      </c>
      <c r="D252" t="s">
        <v>10</v>
      </c>
      <c r="E252" t="s">
        <v>490</v>
      </c>
      <c r="F252" t="s">
        <v>12</v>
      </c>
      <c r="G252" t="s">
        <v>13</v>
      </c>
      <c r="H252">
        <v>120000000</v>
      </c>
      <c r="I252">
        <v>5.8</v>
      </c>
    </row>
    <row r="253" spans="1:9" x14ac:dyDescent="0.35">
      <c r="A253" t="s">
        <v>491</v>
      </c>
      <c r="B253">
        <v>102</v>
      </c>
      <c r="C253">
        <v>106369117</v>
      </c>
      <c r="D253" t="s">
        <v>10</v>
      </c>
      <c r="E253" t="s">
        <v>492</v>
      </c>
      <c r="F253" t="s">
        <v>12</v>
      </c>
      <c r="G253" t="s">
        <v>13</v>
      </c>
      <c r="H253">
        <v>110000000</v>
      </c>
      <c r="I253">
        <v>6.2</v>
      </c>
    </row>
    <row r="254" spans="1:9" x14ac:dyDescent="0.35">
      <c r="A254" t="s">
        <v>493</v>
      </c>
      <c r="B254">
        <v>103</v>
      </c>
      <c r="C254">
        <v>142614158</v>
      </c>
      <c r="D254" t="s">
        <v>37</v>
      </c>
      <c r="E254" t="s">
        <v>494</v>
      </c>
      <c r="F254" t="s">
        <v>12</v>
      </c>
      <c r="G254" t="s">
        <v>13</v>
      </c>
      <c r="H254">
        <v>110000000</v>
      </c>
      <c r="I254">
        <v>5.5</v>
      </c>
    </row>
    <row r="255" spans="1:9" x14ac:dyDescent="0.35">
      <c r="A255" t="s">
        <v>495</v>
      </c>
      <c r="B255">
        <v>76</v>
      </c>
      <c r="C255">
        <v>50026353</v>
      </c>
      <c r="D255" t="s">
        <v>40</v>
      </c>
      <c r="E255" t="s">
        <v>496</v>
      </c>
      <c r="F255" t="s">
        <v>12</v>
      </c>
      <c r="G255" t="s">
        <v>13</v>
      </c>
      <c r="H255">
        <v>110000000</v>
      </c>
      <c r="I255">
        <v>5.4</v>
      </c>
    </row>
    <row r="256" spans="1:9" x14ac:dyDescent="0.35">
      <c r="A256" t="s">
        <v>412</v>
      </c>
      <c r="B256">
        <v>120</v>
      </c>
      <c r="C256">
        <v>66002193</v>
      </c>
      <c r="D256" t="s">
        <v>10</v>
      </c>
      <c r="E256" t="s">
        <v>497</v>
      </c>
      <c r="F256" t="s">
        <v>12</v>
      </c>
      <c r="G256" t="s">
        <v>13</v>
      </c>
      <c r="H256">
        <v>110000000</v>
      </c>
      <c r="I256">
        <v>5.8</v>
      </c>
    </row>
    <row r="257" spans="1:9" x14ac:dyDescent="0.35">
      <c r="A257" t="s">
        <v>289</v>
      </c>
      <c r="B257">
        <v>127</v>
      </c>
      <c r="C257">
        <v>85463309</v>
      </c>
      <c r="D257" t="s">
        <v>10</v>
      </c>
      <c r="E257" t="s">
        <v>498</v>
      </c>
      <c r="F257" t="s">
        <v>12</v>
      </c>
      <c r="G257" t="s">
        <v>13</v>
      </c>
      <c r="H257">
        <v>110000000</v>
      </c>
      <c r="I257">
        <v>7.1</v>
      </c>
    </row>
    <row r="258" spans="1:9" x14ac:dyDescent="0.35">
      <c r="A258" t="s">
        <v>493</v>
      </c>
      <c r="B258">
        <v>105</v>
      </c>
      <c r="C258">
        <v>71017784</v>
      </c>
      <c r="D258" t="s">
        <v>37</v>
      </c>
      <c r="E258" t="s">
        <v>499</v>
      </c>
      <c r="F258" t="s">
        <v>12</v>
      </c>
      <c r="G258" t="s">
        <v>13</v>
      </c>
      <c r="H258">
        <v>105000000</v>
      </c>
      <c r="I258">
        <v>5.4</v>
      </c>
    </row>
    <row r="259" spans="1:9" x14ac:dyDescent="0.35">
      <c r="A259" t="s">
        <v>500</v>
      </c>
      <c r="B259">
        <v>121</v>
      </c>
      <c r="C259">
        <v>48068396</v>
      </c>
      <c r="D259" t="s">
        <v>10</v>
      </c>
      <c r="E259" t="s">
        <v>501</v>
      </c>
      <c r="F259" t="s">
        <v>12</v>
      </c>
      <c r="G259" t="s">
        <v>13</v>
      </c>
      <c r="H259">
        <v>160000000</v>
      </c>
      <c r="I259">
        <v>3.7</v>
      </c>
    </row>
    <row r="260" spans="1:9" x14ac:dyDescent="0.35">
      <c r="A260" t="s">
        <v>291</v>
      </c>
      <c r="B260">
        <v>114</v>
      </c>
      <c r="C260">
        <v>61656849</v>
      </c>
      <c r="D260" t="s">
        <v>10</v>
      </c>
      <c r="E260" t="s">
        <v>502</v>
      </c>
      <c r="F260" t="s">
        <v>12</v>
      </c>
      <c r="G260" t="s">
        <v>13</v>
      </c>
      <c r="H260">
        <v>110000000</v>
      </c>
      <c r="I260">
        <v>6.7</v>
      </c>
    </row>
    <row r="261" spans="1:9" x14ac:dyDescent="0.35">
      <c r="A261" t="s">
        <v>503</v>
      </c>
      <c r="B261">
        <v>129</v>
      </c>
      <c r="C261">
        <v>134520804</v>
      </c>
      <c r="D261" t="s">
        <v>10</v>
      </c>
      <c r="E261" t="s">
        <v>504</v>
      </c>
      <c r="F261" t="s">
        <v>12</v>
      </c>
      <c r="G261" t="s">
        <v>13</v>
      </c>
      <c r="H261">
        <v>110000000</v>
      </c>
      <c r="I261">
        <v>7.2</v>
      </c>
    </row>
    <row r="262" spans="1:9" x14ac:dyDescent="0.35">
      <c r="A262" t="s">
        <v>74</v>
      </c>
      <c r="B262">
        <v>171</v>
      </c>
      <c r="C262">
        <v>313837577</v>
      </c>
      <c r="D262" t="s">
        <v>10</v>
      </c>
      <c r="E262" t="s">
        <v>505</v>
      </c>
      <c r="F262" t="s">
        <v>12</v>
      </c>
      <c r="G262" t="s">
        <v>76</v>
      </c>
      <c r="H262">
        <v>93000000</v>
      </c>
      <c r="I262">
        <v>8.8000000000000007</v>
      </c>
    </row>
    <row r="263" spans="1:9" x14ac:dyDescent="0.35">
      <c r="A263" t="s">
        <v>506</v>
      </c>
      <c r="B263">
        <v>120</v>
      </c>
      <c r="C263">
        <v>24004159</v>
      </c>
      <c r="D263" t="s">
        <v>10</v>
      </c>
      <c r="E263" t="s">
        <v>507</v>
      </c>
      <c r="F263" t="s">
        <v>12</v>
      </c>
      <c r="G263" t="s">
        <v>13</v>
      </c>
      <c r="H263">
        <v>110000000</v>
      </c>
      <c r="I263">
        <v>5.8</v>
      </c>
    </row>
    <row r="264" spans="1:9" x14ac:dyDescent="0.35">
      <c r="A264" t="s">
        <v>508</v>
      </c>
      <c r="B264">
        <v>165</v>
      </c>
      <c r="C264">
        <v>58183966</v>
      </c>
      <c r="D264" t="s">
        <v>43</v>
      </c>
      <c r="E264" t="s">
        <v>509</v>
      </c>
      <c r="F264" t="s">
        <v>12</v>
      </c>
      <c r="G264" t="s">
        <v>13</v>
      </c>
      <c r="H264">
        <v>107000000</v>
      </c>
      <c r="I264">
        <v>6.8</v>
      </c>
    </row>
    <row r="265" spans="1:9" x14ac:dyDescent="0.35">
      <c r="A265" t="s">
        <v>510</v>
      </c>
      <c r="B265">
        <v>82</v>
      </c>
      <c r="C265">
        <v>100446895</v>
      </c>
      <c r="D265" t="s">
        <v>37</v>
      </c>
      <c r="E265" t="s">
        <v>511</v>
      </c>
      <c r="F265" t="s">
        <v>12</v>
      </c>
      <c r="G265" t="s">
        <v>13</v>
      </c>
      <c r="H265">
        <v>109000000</v>
      </c>
      <c r="I265">
        <v>3.8</v>
      </c>
    </row>
    <row r="266" spans="1:9" x14ac:dyDescent="0.35">
      <c r="A266" t="s">
        <v>354</v>
      </c>
      <c r="B266">
        <v>115</v>
      </c>
      <c r="C266">
        <v>144795350</v>
      </c>
      <c r="D266" t="s">
        <v>10</v>
      </c>
      <c r="E266" t="s">
        <v>512</v>
      </c>
      <c r="F266" t="s">
        <v>12</v>
      </c>
      <c r="G266" t="s">
        <v>13</v>
      </c>
      <c r="H266">
        <v>120000000</v>
      </c>
      <c r="I266">
        <v>7.1</v>
      </c>
    </row>
    <row r="267" spans="1:9" x14ac:dyDescent="0.35">
      <c r="A267" t="s">
        <v>81</v>
      </c>
      <c r="B267">
        <v>194</v>
      </c>
      <c r="C267">
        <v>47396698</v>
      </c>
      <c r="D267" t="s">
        <v>10</v>
      </c>
      <c r="E267" t="s">
        <v>513</v>
      </c>
      <c r="F267" t="s">
        <v>12</v>
      </c>
      <c r="G267" t="s">
        <v>13</v>
      </c>
      <c r="H267">
        <v>130000000</v>
      </c>
      <c r="I267">
        <v>7.2</v>
      </c>
    </row>
    <row r="268" spans="1:9" x14ac:dyDescent="0.35">
      <c r="A268" t="s">
        <v>330</v>
      </c>
      <c r="B268">
        <v>84</v>
      </c>
      <c r="C268">
        <v>140015224</v>
      </c>
      <c r="D268" t="s">
        <v>37</v>
      </c>
      <c r="E268" t="s">
        <v>514</v>
      </c>
      <c r="F268" t="s">
        <v>12</v>
      </c>
      <c r="G268" t="s">
        <v>279</v>
      </c>
      <c r="H268">
        <v>133000000</v>
      </c>
      <c r="I268">
        <v>5.9</v>
      </c>
    </row>
    <row r="269" spans="1:9" x14ac:dyDescent="0.35">
      <c r="A269" t="s">
        <v>515</v>
      </c>
      <c r="B269">
        <v>97</v>
      </c>
      <c r="C269">
        <v>104374107</v>
      </c>
      <c r="D269" t="s">
        <v>40</v>
      </c>
      <c r="E269" t="s">
        <v>516</v>
      </c>
      <c r="F269" t="s">
        <v>12</v>
      </c>
      <c r="G269" t="s">
        <v>13</v>
      </c>
      <c r="H269">
        <v>105000000</v>
      </c>
      <c r="I269">
        <v>7.1</v>
      </c>
    </row>
    <row r="270" spans="1:9" x14ac:dyDescent="0.35">
      <c r="A270" t="s">
        <v>81</v>
      </c>
      <c r="B270">
        <v>151</v>
      </c>
      <c r="C270">
        <v>228430993</v>
      </c>
      <c r="D270" t="s">
        <v>37</v>
      </c>
      <c r="E270" t="s">
        <v>517</v>
      </c>
      <c r="F270" t="s">
        <v>12</v>
      </c>
      <c r="G270" t="s">
        <v>13</v>
      </c>
      <c r="H270">
        <v>108000000</v>
      </c>
      <c r="I270">
        <v>8.1</v>
      </c>
    </row>
    <row r="271" spans="1:9" x14ac:dyDescent="0.35">
      <c r="A271" t="s">
        <v>105</v>
      </c>
      <c r="B271">
        <v>136</v>
      </c>
      <c r="C271">
        <v>35799026</v>
      </c>
      <c r="D271" t="s">
        <v>10</v>
      </c>
      <c r="E271" t="s">
        <v>518</v>
      </c>
      <c r="F271" t="s">
        <v>12</v>
      </c>
      <c r="G271" t="s">
        <v>13</v>
      </c>
      <c r="H271">
        <v>126000000</v>
      </c>
      <c r="I271">
        <v>6.9</v>
      </c>
    </row>
    <row r="272" spans="1:9" x14ac:dyDescent="0.35">
      <c r="A272" t="s">
        <v>519</v>
      </c>
      <c r="B272">
        <v>104</v>
      </c>
      <c r="C272">
        <v>6712451</v>
      </c>
      <c r="D272" t="s">
        <v>46</v>
      </c>
      <c r="E272" t="s">
        <v>520</v>
      </c>
      <c r="F272" t="s">
        <v>12</v>
      </c>
      <c r="G272" t="s">
        <v>521</v>
      </c>
      <c r="H272">
        <v>90000000</v>
      </c>
      <c r="I272">
        <v>4.4000000000000004</v>
      </c>
    </row>
    <row r="273" spans="1:9" x14ac:dyDescent="0.35">
      <c r="A273" t="s">
        <v>522</v>
      </c>
      <c r="B273">
        <v>127</v>
      </c>
      <c r="C273">
        <v>101643008</v>
      </c>
      <c r="D273" t="s">
        <v>10</v>
      </c>
      <c r="E273" t="s">
        <v>523</v>
      </c>
      <c r="F273" t="s">
        <v>12</v>
      </c>
      <c r="G273" t="s">
        <v>13</v>
      </c>
      <c r="H273">
        <v>90000000</v>
      </c>
      <c r="I273">
        <v>6.5</v>
      </c>
    </row>
    <row r="274" spans="1:9" x14ac:dyDescent="0.35">
      <c r="A274" t="s">
        <v>81</v>
      </c>
      <c r="B274">
        <v>171</v>
      </c>
      <c r="C274">
        <v>187670866</v>
      </c>
      <c r="D274" t="s">
        <v>10</v>
      </c>
      <c r="E274" t="s">
        <v>524</v>
      </c>
      <c r="F274" t="s">
        <v>12</v>
      </c>
      <c r="G274" t="s">
        <v>13</v>
      </c>
      <c r="H274">
        <v>103000000</v>
      </c>
      <c r="I274">
        <v>8.5</v>
      </c>
    </row>
    <row r="275" spans="1:9" x14ac:dyDescent="0.35">
      <c r="A275" t="s">
        <v>143</v>
      </c>
      <c r="B275">
        <v>145</v>
      </c>
      <c r="C275">
        <v>132014112</v>
      </c>
      <c r="D275" t="s">
        <v>10</v>
      </c>
      <c r="E275" t="s">
        <v>525</v>
      </c>
      <c r="F275" t="s">
        <v>12</v>
      </c>
      <c r="G275" t="s">
        <v>13</v>
      </c>
      <c r="H275">
        <v>102000000</v>
      </c>
      <c r="I275">
        <v>7.7</v>
      </c>
    </row>
    <row r="276" spans="1:9" x14ac:dyDescent="0.35">
      <c r="A276" t="s">
        <v>410</v>
      </c>
      <c r="B276">
        <v>174</v>
      </c>
      <c r="C276">
        <v>261970615</v>
      </c>
      <c r="D276" t="s">
        <v>37</v>
      </c>
      <c r="E276" t="s">
        <v>526</v>
      </c>
      <c r="F276" t="s">
        <v>12</v>
      </c>
      <c r="G276" t="s">
        <v>20</v>
      </c>
      <c r="H276">
        <v>100000000</v>
      </c>
      <c r="I276">
        <v>7.4</v>
      </c>
    </row>
    <row r="277" spans="1:9" x14ac:dyDescent="0.35">
      <c r="A277" t="s">
        <v>114</v>
      </c>
      <c r="B277">
        <v>144</v>
      </c>
      <c r="C277">
        <v>167007184</v>
      </c>
      <c r="D277" t="s">
        <v>10</v>
      </c>
      <c r="E277" t="s">
        <v>527</v>
      </c>
      <c r="F277" t="s">
        <v>12</v>
      </c>
      <c r="G277" t="s">
        <v>20</v>
      </c>
      <c r="H277">
        <v>150000000</v>
      </c>
      <c r="I277">
        <v>8</v>
      </c>
    </row>
    <row r="278" spans="1:9" x14ac:dyDescent="0.35">
      <c r="A278" t="s">
        <v>98</v>
      </c>
      <c r="B278">
        <v>119</v>
      </c>
      <c r="C278">
        <v>180011740</v>
      </c>
      <c r="D278" t="s">
        <v>10</v>
      </c>
      <c r="E278" t="s">
        <v>528</v>
      </c>
      <c r="F278" t="s">
        <v>12</v>
      </c>
      <c r="G278" t="s">
        <v>13</v>
      </c>
      <c r="H278">
        <v>100000000</v>
      </c>
      <c r="I278">
        <v>5.7</v>
      </c>
    </row>
    <row r="279" spans="1:9" x14ac:dyDescent="0.35">
      <c r="A279" t="s">
        <v>9</v>
      </c>
      <c r="B279">
        <v>153</v>
      </c>
      <c r="C279">
        <v>204843350</v>
      </c>
      <c r="D279" t="s">
        <v>10</v>
      </c>
      <c r="E279" t="s">
        <v>529</v>
      </c>
      <c r="F279" t="s">
        <v>12</v>
      </c>
      <c r="G279" t="s">
        <v>13</v>
      </c>
      <c r="H279">
        <v>102000000</v>
      </c>
      <c r="I279">
        <v>8.5</v>
      </c>
    </row>
    <row r="280" spans="1:9" x14ac:dyDescent="0.35">
      <c r="A280" t="s">
        <v>508</v>
      </c>
      <c r="B280">
        <v>140</v>
      </c>
      <c r="C280">
        <v>97030725</v>
      </c>
      <c r="D280" t="s">
        <v>43</v>
      </c>
      <c r="E280" t="s">
        <v>530</v>
      </c>
      <c r="F280" t="s">
        <v>12</v>
      </c>
      <c r="G280" t="s">
        <v>13</v>
      </c>
      <c r="H280">
        <v>100000000</v>
      </c>
      <c r="I280">
        <v>7</v>
      </c>
    </row>
    <row r="281" spans="1:9" x14ac:dyDescent="0.35">
      <c r="A281" t="s">
        <v>81</v>
      </c>
      <c r="B281">
        <v>176</v>
      </c>
      <c r="C281">
        <v>130127620</v>
      </c>
      <c r="D281" t="s">
        <v>43</v>
      </c>
      <c r="E281" t="s">
        <v>531</v>
      </c>
      <c r="F281" t="s">
        <v>12</v>
      </c>
      <c r="G281" t="s">
        <v>13</v>
      </c>
      <c r="H281">
        <v>100000000</v>
      </c>
      <c r="I281">
        <v>7.8</v>
      </c>
    </row>
    <row r="282" spans="1:9" x14ac:dyDescent="0.35">
      <c r="A282" t="s">
        <v>9</v>
      </c>
      <c r="B282">
        <v>141</v>
      </c>
      <c r="C282">
        <v>146282411</v>
      </c>
      <c r="D282" t="s">
        <v>10</v>
      </c>
      <c r="E282" t="s">
        <v>532</v>
      </c>
      <c r="F282" t="s">
        <v>12</v>
      </c>
      <c r="G282" t="s">
        <v>13</v>
      </c>
      <c r="H282">
        <v>115000000</v>
      </c>
      <c r="I282">
        <v>7.2</v>
      </c>
    </row>
    <row r="283" spans="1:9" x14ac:dyDescent="0.35">
      <c r="A283" t="s">
        <v>533</v>
      </c>
      <c r="B283">
        <v>106</v>
      </c>
      <c r="C283">
        <v>65452312</v>
      </c>
      <c r="D283" t="s">
        <v>10</v>
      </c>
      <c r="E283" t="s">
        <v>534</v>
      </c>
      <c r="F283" t="s">
        <v>12</v>
      </c>
      <c r="G283" t="s">
        <v>13</v>
      </c>
      <c r="H283">
        <v>100000000</v>
      </c>
      <c r="I283">
        <v>6.4</v>
      </c>
    </row>
    <row r="284" spans="1:9" x14ac:dyDescent="0.35">
      <c r="A284" t="s">
        <v>535</v>
      </c>
      <c r="B284">
        <v>98</v>
      </c>
      <c r="C284">
        <v>148383780</v>
      </c>
      <c r="D284" t="s">
        <v>46</v>
      </c>
      <c r="E284" t="s">
        <v>536</v>
      </c>
      <c r="F284" t="s">
        <v>12</v>
      </c>
      <c r="G284" t="s">
        <v>13</v>
      </c>
      <c r="H284">
        <v>100000000</v>
      </c>
      <c r="I284">
        <v>5.5</v>
      </c>
    </row>
    <row r="285" spans="1:9" x14ac:dyDescent="0.35">
      <c r="A285" t="s">
        <v>537</v>
      </c>
      <c r="B285">
        <v>116</v>
      </c>
      <c r="C285">
        <v>119219978</v>
      </c>
      <c r="D285" t="s">
        <v>10</v>
      </c>
      <c r="E285" t="s">
        <v>538</v>
      </c>
      <c r="F285" t="s">
        <v>12</v>
      </c>
      <c r="G285" t="s">
        <v>13</v>
      </c>
      <c r="H285">
        <v>100000000</v>
      </c>
      <c r="I285">
        <v>6.7</v>
      </c>
    </row>
    <row r="286" spans="1:9" x14ac:dyDescent="0.35">
      <c r="A286" t="s">
        <v>539</v>
      </c>
      <c r="B286">
        <v>115</v>
      </c>
      <c r="C286">
        <v>101228120</v>
      </c>
      <c r="D286" t="s">
        <v>10</v>
      </c>
      <c r="E286" t="s">
        <v>540</v>
      </c>
      <c r="F286" t="s">
        <v>12</v>
      </c>
      <c r="G286" t="s">
        <v>13</v>
      </c>
      <c r="H286">
        <v>100000000</v>
      </c>
      <c r="I286">
        <v>6.1</v>
      </c>
    </row>
    <row r="287" spans="1:9" x14ac:dyDescent="0.35">
      <c r="A287" t="s">
        <v>541</v>
      </c>
      <c r="B287">
        <v>165</v>
      </c>
      <c r="C287">
        <v>162804648</v>
      </c>
      <c r="D287" t="s">
        <v>55</v>
      </c>
      <c r="E287" t="s">
        <v>542</v>
      </c>
      <c r="F287" t="s">
        <v>12</v>
      </c>
      <c r="G287" t="s">
        <v>13</v>
      </c>
      <c r="H287">
        <v>100000000</v>
      </c>
      <c r="I287">
        <v>8.5</v>
      </c>
    </row>
    <row r="288" spans="1:9" x14ac:dyDescent="0.35">
      <c r="A288" t="s">
        <v>543</v>
      </c>
      <c r="B288">
        <v>91</v>
      </c>
      <c r="C288">
        <v>100117603</v>
      </c>
      <c r="D288" t="s">
        <v>40</v>
      </c>
      <c r="E288" t="s">
        <v>544</v>
      </c>
      <c r="F288" t="s">
        <v>12</v>
      </c>
      <c r="G288" t="s">
        <v>13</v>
      </c>
      <c r="H288">
        <v>100000000</v>
      </c>
      <c r="I288">
        <v>6.9</v>
      </c>
    </row>
    <row r="289" spans="1:9" x14ac:dyDescent="0.35">
      <c r="A289" t="s">
        <v>545</v>
      </c>
      <c r="B289">
        <v>78</v>
      </c>
      <c r="C289">
        <v>89296573</v>
      </c>
      <c r="D289" t="s">
        <v>37</v>
      </c>
      <c r="E289" t="s">
        <v>546</v>
      </c>
      <c r="F289" t="s">
        <v>12</v>
      </c>
      <c r="G289" t="s">
        <v>13</v>
      </c>
      <c r="H289">
        <v>100000000</v>
      </c>
      <c r="I289">
        <v>7.3</v>
      </c>
    </row>
    <row r="290" spans="1:9" x14ac:dyDescent="0.35">
      <c r="A290" t="s">
        <v>547</v>
      </c>
      <c r="B290">
        <v>103</v>
      </c>
      <c r="C290">
        <v>85017401</v>
      </c>
      <c r="D290" t="s">
        <v>10</v>
      </c>
      <c r="E290" t="s">
        <v>548</v>
      </c>
      <c r="F290" t="s">
        <v>12</v>
      </c>
      <c r="G290" t="s">
        <v>13</v>
      </c>
      <c r="H290">
        <v>92000000</v>
      </c>
      <c r="I290">
        <v>6.7</v>
      </c>
    </row>
    <row r="291" spans="1:9" x14ac:dyDescent="0.35">
      <c r="A291" t="s">
        <v>257</v>
      </c>
      <c r="B291">
        <v>131</v>
      </c>
      <c r="C291">
        <v>173005002</v>
      </c>
      <c r="D291" t="s">
        <v>10</v>
      </c>
      <c r="E291" t="s">
        <v>549</v>
      </c>
      <c r="F291" t="s">
        <v>12</v>
      </c>
      <c r="G291" t="s">
        <v>13</v>
      </c>
      <c r="H291">
        <v>100000000</v>
      </c>
      <c r="I291">
        <v>6.9</v>
      </c>
    </row>
    <row r="292" spans="1:9" x14ac:dyDescent="0.35">
      <c r="A292" t="s">
        <v>550</v>
      </c>
      <c r="B292">
        <v>104</v>
      </c>
      <c r="C292">
        <v>75030163</v>
      </c>
      <c r="D292" t="s">
        <v>10</v>
      </c>
      <c r="E292" t="s">
        <v>551</v>
      </c>
      <c r="F292" t="s">
        <v>12</v>
      </c>
      <c r="G292" t="s">
        <v>13</v>
      </c>
      <c r="H292">
        <v>100000000</v>
      </c>
      <c r="I292">
        <v>5.0999999999999996</v>
      </c>
    </row>
    <row r="293" spans="1:9" x14ac:dyDescent="0.35">
      <c r="A293" t="s">
        <v>552</v>
      </c>
      <c r="B293">
        <v>101</v>
      </c>
      <c r="C293">
        <v>77222184</v>
      </c>
      <c r="D293" t="s">
        <v>37</v>
      </c>
      <c r="E293" t="s">
        <v>553</v>
      </c>
      <c r="F293" t="s">
        <v>12</v>
      </c>
      <c r="G293" t="s">
        <v>279</v>
      </c>
      <c r="H293">
        <v>100000000</v>
      </c>
      <c r="I293">
        <v>6.8</v>
      </c>
    </row>
    <row r="294" spans="1:9" x14ac:dyDescent="0.35">
      <c r="A294" t="s">
        <v>328</v>
      </c>
      <c r="B294">
        <v>111</v>
      </c>
      <c r="C294">
        <v>34964818</v>
      </c>
      <c r="D294" t="s">
        <v>37</v>
      </c>
      <c r="E294" t="s">
        <v>329</v>
      </c>
      <c r="F294" t="s">
        <v>12</v>
      </c>
      <c r="G294" t="s">
        <v>13</v>
      </c>
      <c r="H294">
        <v>150000000</v>
      </c>
      <c r="I294">
        <v>5.8</v>
      </c>
    </row>
    <row r="295" spans="1:9" x14ac:dyDescent="0.35">
      <c r="A295" t="s">
        <v>554</v>
      </c>
      <c r="B295">
        <v>102</v>
      </c>
      <c r="C295">
        <v>107515297</v>
      </c>
      <c r="D295" t="s">
        <v>37</v>
      </c>
      <c r="E295" t="s">
        <v>555</v>
      </c>
      <c r="F295" t="s">
        <v>12</v>
      </c>
      <c r="G295" t="s">
        <v>13</v>
      </c>
      <c r="H295">
        <v>100000000</v>
      </c>
      <c r="I295">
        <v>6.7</v>
      </c>
    </row>
    <row r="296" spans="1:9" x14ac:dyDescent="0.35">
      <c r="A296" t="s">
        <v>556</v>
      </c>
      <c r="B296">
        <v>103</v>
      </c>
      <c r="C296">
        <v>67631157</v>
      </c>
      <c r="D296" t="s">
        <v>10</v>
      </c>
      <c r="E296" t="s">
        <v>557</v>
      </c>
      <c r="F296" t="s">
        <v>12</v>
      </c>
      <c r="G296" t="s">
        <v>13</v>
      </c>
      <c r="H296">
        <v>100000000</v>
      </c>
      <c r="I296">
        <v>6</v>
      </c>
    </row>
    <row r="297" spans="1:9" x14ac:dyDescent="0.35">
      <c r="A297" t="s">
        <v>558</v>
      </c>
      <c r="B297">
        <v>121</v>
      </c>
      <c r="C297">
        <v>66862068</v>
      </c>
      <c r="D297" t="s">
        <v>10</v>
      </c>
      <c r="E297" t="s">
        <v>559</v>
      </c>
      <c r="F297" t="s">
        <v>12</v>
      </c>
      <c r="G297" t="s">
        <v>13</v>
      </c>
      <c r="H297">
        <v>83000000</v>
      </c>
      <c r="I297">
        <v>5.7</v>
      </c>
    </row>
    <row r="298" spans="1:9" x14ac:dyDescent="0.35">
      <c r="A298" t="s">
        <v>348</v>
      </c>
      <c r="B298">
        <v>143</v>
      </c>
      <c r="C298">
        <v>57366262</v>
      </c>
      <c r="D298" t="s">
        <v>37</v>
      </c>
      <c r="E298" t="s">
        <v>560</v>
      </c>
      <c r="F298" t="s">
        <v>12</v>
      </c>
      <c r="G298" t="s">
        <v>279</v>
      </c>
      <c r="H298">
        <v>100000000</v>
      </c>
      <c r="I298">
        <v>8</v>
      </c>
    </row>
    <row r="299" spans="1:9" x14ac:dyDescent="0.35">
      <c r="A299" t="s">
        <v>173</v>
      </c>
      <c r="B299">
        <v>240</v>
      </c>
      <c r="C299">
        <v>116866727</v>
      </c>
      <c r="D299" t="s">
        <v>43</v>
      </c>
      <c r="E299" t="s">
        <v>561</v>
      </c>
      <c r="F299" t="s">
        <v>12</v>
      </c>
      <c r="G299" t="s">
        <v>13</v>
      </c>
      <c r="H299">
        <v>100000000</v>
      </c>
      <c r="I299">
        <v>8.1999999999999993</v>
      </c>
    </row>
    <row r="300" spans="1:9" x14ac:dyDescent="0.35">
      <c r="A300" t="s">
        <v>430</v>
      </c>
      <c r="B300">
        <v>121</v>
      </c>
      <c r="C300">
        <v>184031112</v>
      </c>
      <c r="D300" t="s">
        <v>10</v>
      </c>
      <c r="E300" t="s">
        <v>562</v>
      </c>
      <c r="F300" t="s">
        <v>12</v>
      </c>
      <c r="G300" t="s">
        <v>13</v>
      </c>
      <c r="H300">
        <v>100000000</v>
      </c>
      <c r="I300">
        <v>5.4</v>
      </c>
    </row>
    <row r="301" spans="1:9" x14ac:dyDescent="0.35">
      <c r="A301" t="s">
        <v>424</v>
      </c>
      <c r="B301">
        <v>129</v>
      </c>
      <c r="C301">
        <v>54700065</v>
      </c>
      <c r="D301" t="s">
        <v>10</v>
      </c>
      <c r="E301" t="s">
        <v>563</v>
      </c>
      <c r="F301" t="s">
        <v>12</v>
      </c>
      <c r="G301" t="s">
        <v>13</v>
      </c>
      <c r="H301">
        <v>105000000</v>
      </c>
      <c r="I301">
        <v>7.2</v>
      </c>
    </row>
    <row r="302" spans="1:9" x14ac:dyDescent="0.35">
      <c r="A302" t="s">
        <v>564</v>
      </c>
      <c r="B302">
        <v>172</v>
      </c>
      <c r="C302">
        <v>27098580</v>
      </c>
      <c r="D302" t="s">
        <v>55</v>
      </c>
      <c r="E302" t="s">
        <v>565</v>
      </c>
      <c r="F302" t="s">
        <v>12</v>
      </c>
      <c r="G302" t="s">
        <v>279</v>
      </c>
      <c r="H302">
        <v>102000000</v>
      </c>
      <c r="I302">
        <v>7.5</v>
      </c>
    </row>
    <row r="303" spans="1:9" x14ac:dyDescent="0.35">
      <c r="A303" t="s">
        <v>47</v>
      </c>
      <c r="B303">
        <v>101</v>
      </c>
      <c r="C303">
        <v>55673333</v>
      </c>
      <c r="D303" t="s">
        <v>10</v>
      </c>
      <c r="E303" t="s">
        <v>566</v>
      </c>
      <c r="F303" t="s">
        <v>12</v>
      </c>
      <c r="G303" t="s">
        <v>13</v>
      </c>
      <c r="H303">
        <v>80000000</v>
      </c>
      <c r="I303">
        <v>7</v>
      </c>
    </row>
    <row r="304" spans="1:9" x14ac:dyDescent="0.35">
      <c r="A304" t="s">
        <v>567</v>
      </c>
      <c r="B304">
        <v>87</v>
      </c>
      <c r="C304">
        <v>40198710</v>
      </c>
      <c r="D304" t="s">
        <v>10</v>
      </c>
      <c r="E304" t="s">
        <v>568</v>
      </c>
      <c r="F304" t="s">
        <v>12</v>
      </c>
      <c r="G304" t="s">
        <v>13</v>
      </c>
      <c r="H304">
        <v>100000000</v>
      </c>
      <c r="I304">
        <v>3.3</v>
      </c>
    </row>
    <row r="305" spans="1:9" x14ac:dyDescent="0.35">
      <c r="A305" t="s">
        <v>100</v>
      </c>
      <c r="B305">
        <v>101</v>
      </c>
      <c r="C305">
        <v>72660029</v>
      </c>
      <c r="D305" t="s">
        <v>10</v>
      </c>
      <c r="E305" t="s">
        <v>569</v>
      </c>
      <c r="F305" t="s">
        <v>12</v>
      </c>
      <c r="G305" t="s">
        <v>13</v>
      </c>
      <c r="H305">
        <v>100000000</v>
      </c>
      <c r="I305">
        <v>6</v>
      </c>
    </row>
    <row r="306" spans="1:9" x14ac:dyDescent="0.35">
      <c r="A306" t="s">
        <v>515</v>
      </c>
      <c r="B306">
        <v>95</v>
      </c>
      <c r="C306">
        <v>38120554</v>
      </c>
      <c r="D306" t="s">
        <v>37</v>
      </c>
      <c r="E306" t="s">
        <v>570</v>
      </c>
      <c r="F306" t="s">
        <v>12</v>
      </c>
      <c r="G306" t="s">
        <v>13</v>
      </c>
      <c r="H306">
        <v>140000000</v>
      </c>
      <c r="I306">
        <v>7.1</v>
      </c>
    </row>
    <row r="307" spans="1:9" x14ac:dyDescent="0.35">
      <c r="A307" t="s">
        <v>571</v>
      </c>
      <c r="B307">
        <v>102</v>
      </c>
      <c r="C307">
        <v>49392095</v>
      </c>
      <c r="D307" t="s">
        <v>37</v>
      </c>
      <c r="E307" t="s">
        <v>572</v>
      </c>
      <c r="F307" t="s">
        <v>12</v>
      </c>
      <c r="G307" t="s">
        <v>13</v>
      </c>
      <c r="H307">
        <v>100000000</v>
      </c>
      <c r="I307">
        <v>5.4</v>
      </c>
    </row>
    <row r="308" spans="1:9" x14ac:dyDescent="0.35">
      <c r="A308" t="s">
        <v>573</v>
      </c>
      <c r="B308">
        <v>131</v>
      </c>
      <c r="C308">
        <v>39292022</v>
      </c>
      <c r="D308" t="s">
        <v>10</v>
      </c>
      <c r="E308" t="s">
        <v>574</v>
      </c>
      <c r="F308" t="s">
        <v>12</v>
      </c>
      <c r="G308" t="s">
        <v>13</v>
      </c>
      <c r="H308">
        <v>90000000</v>
      </c>
      <c r="I308">
        <v>6.1</v>
      </c>
    </row>
    <row r="309" spans="1:9" x14ac:dyDescent="0.35">
      <c r="A309" t="s">
        <v>575</v>
      </c>
      <c r="B309">
        <v>114</v>
      </c>
      <c r="C309">
        <v>28772222</v>
      </c>
      <c r="D309" t="s">
        <v>10</v>
      </c>
      <c r="E309" t="s">
        <v>576</v>
      </c>
      <c r="F309" t="s">
        <v>12</v>
      </c>
      <c r="G309" t="s">
        <v>13</v>
      </c>
      <c r="H309">
        <v>105000000</v>
      </c>
      <c r="I309">
        <v>5.3</v>
      </c>
    </row>
    <row r="310" spans="1:9" x14ac:dyDescent="0.35">
      <c r="A310" t="s">
        <v>577</v>
      </c>
      <c r="B310">
        <v>94</v>
      </c>
      <c r="C310">
        <v>17010646</v>
      </c>
      <c r="D310" t="s">
        <v>46</v>
      </c>
      <c r="E310" t="s">
        <v>578</v>
      </c>
      <c r="F310" t="s">
        <v>12</v>
      </c>
      <c r="G310" t="s">
        <v>13</v>
      </c>
      <c r="H310">
        <v>84000000</v>
      </c>
      <c r="I310">
        <v>2.2000000000000002</v>
      </c>
    </row>
    <row r="311" spans="1:9" x14ac:dyDescent="0.35">
      <c r="A311" t="s">
        <v>300</v>
      </c>
      <c r="B311">
        <v>122</v>
      </c>
      <c r="C311">
        <v>24985612</v>
      </c>
      <c r="D311" t="s">
        <v>10</v>
      </c>
      <c r="E311" t="s">
        <v>579</v>
      </c>
      <c r="F311" t="s">
        <v>12</v>
      </c>
      <c r="G311" t="s">
        <v>13</v>
      </c>
      <c r="H311">
        <v>100000000</v>
      </c>
      <c r="I311">
        <v>7</v>
      </c>
    </row>
    <row r="312" spans="1:9" x14ac:dyDescent="0.35">
      <c r="A312" t="s">
        <v>580</v>
      </c>
      <c r="B312">
        <v>95</v>
      </c>
      <c r="C312">
        <v>4411102</v>
      </c>
      <c r="D312" t="s">
        <v>10</v>
      </c>
      <c r="E312" t="s">
        <v>581</v>
      </c>
      <c r="F312" t="s">
        <v>12</v>
      </c>
      <c r="G312" t="s">
        <v>13</v>
      </c>
      <c r="H312">
        <v>100000000</v>
      </c>
      <c r="I312">
        <v>3.8</v>
      </c>
    </row>
    <row r="313" spans="1:9" x14ac:dyDescent="0.35">
      <c r="A313" t="s">
        <v>384</v>
      </c>
      <c r="B313">
        <v>115</v>
      </c>
      <c r="C313">
        <v>35024475</v>
      </c>
      <c r="D313" t="s">
        <v>10</v>
      </c>
      <c r="E313" t="s">
        <v>582</v>
      </c>
      <c r="F313" t="s">
        <v>12</v>
      </c>
      <c r="G313" t="s">
        <v>583</v>
      </c>
      <c r="H313">
        <v>100000000</v>
      </c>
      <c r="I313">
        <v>6.9</v>
      </c>
    </row>
    <row r="314" spans="1:9" x14ac:dyDescent="0.35">
      <c r="A314" t="s">
        <v>584</v>
      </c>
      <c r="B314">
        <v>88</v>
      </c>
      <c r="C314">
        <v>130174897</v>
      </c>
      <c r="D314" t="s">
        <v>37</v>
      </c>
      <c r="E314" t="s">
        <v>585</v>
      </c>
      <c r="F314" t="s">
        <v>12</v>
      </c>
      <c r="G314" t="s">
        <v>13</v>
      </c>
      <c r="H314">
        <v>99000000</v>
      </c>
      <c r="I314">
        <v>7.2</v>
      </c>
    </row>
    <row r="315" spans="1:9" x14ac:dyDescent="0.35">
      <c r="A315" t="s">
        <v>586</v>
      </c>
      <c r="B315">
        <v>110</v>
      </c>
      <c r="C315">
        <v>10200000</v>
      </c>
      <c r="D315" t="s">
        <v>55</v>
      </c>
      <c r="E315" t="s">
        <v>587</v>
      </c>
      <c r="F315" t="s">
        <v>12</v>
      </c>
      <c r="G315" t="s">
        <v>13</v>
      </c>
      <c r="H315">
        <v>10000000</v>
      </c>
      <c r="I315">
        <v>7.3</v>
      </c>
    </row>
    <row r="316" spans="1:9" x14ac:dyDescent="0.35">
      <c r="A316" t="s">
        <v>193</v>
      </c>
      <c r="B316">
        <v>130</v>
      </c>
      <c r="C316">
        <v>202007640</v>
      </c>
      <c r="D316" t="s">
        <v>10</v>
      </c>
      <c r="E316" t="s">
        <v>588</v>
      </c>
      <c r="F316" t="s">
        <v>12</v>
      </c>
      <c r="G316" t="s">
        <v>13</v>
      </c>
      <c r="H316">
        <v>98000000</v>
      </c>
      <c r="I316">
        <v>6.3</v>
      </c>
    </row>
    <row r="317" spans="1:9" x14ac:dyDescent="0.35">
      <c r="A317" t="s">
        <v>173</v>
      </c>
      <c r="B317">
        <v>216</v>
      </c>
      <c r="C317">
        <v>77679638</v>
      </c>
      <c r="D317" t="s">
        <v>49</v>
      </c>
      <c r="E317" t="s">
        <v>589</v>
      </c>
      <c r="F317" t="s">
        <v>12</v>
      </c>
      <c r="G317" t="s">
        <v>13</v>
      </c>
      <c r="H317">
        <v>100000000</v>
      </c>
      <c r="I317">
        <v>7.5</v>
      </c>
    </row>
    <row r="318" spans="1:9" x14ac:dyDescent="0.35">
      <c r="A318" t="s">
        <v>590</v>
      </c>
      <c r="B318">
        <v>146</v>
      </c>
      <c r="C318">
        <v>9213</v>
      </c>
      <c r="D318" t="s">
        <v>55</v>
      </c>
      <c r="E318" t="s">
        <v>591</v>
      </c>
      <c r="F318" t="s">
        <v>230</v>
      </c>
      <c r="G318" t="s">
        <v>313</v>
      </c>
      <c r="H318">
        <v>94000000</v>
      </c>
      <c r="I318">
        <v>7.6</v>
      </c>
    </row>
    <row r="319" spans="1:9" x14ac:dyDescent="0.35">
      <c r="A319" t="s">
        <v>592</v>
      </c>
      <c r="B319">
        <v>85</v>
      </c>
      <c r="C319">
        <v>58867694</v>
      </c>
      <c r="D319" t="s">
        <v>40</v>
      </c>
      <c r="E319" t="s">
        <v>593</v>
      </c>
      <c r="F319" t="s">
        <v>12</v>
      </c>
      <c r="G319" t="s">
        <v>13</v>
      </c>
      <c r="H319">
        <v>100000000</v>
      </c>
      <c r="I319">
        <v>6.8</v>
      </c>
    </row>
    <row r="320" spans="1:9" x14ac:dyDescent="0.35">
      <c r="A320" t="s">
        <v>594</v>
      </c>
      <c r="B320">
        <v>93</v>
      </c>
      <c r="C320">
        <v>59475623</v>
      </c>
      <c r="D320" t="s">
        <v>46</v>
      </c>
      <c r="E320" t="s">
        <v>595</v>
      </c>
      <c r="F320" t="s">
        <v>12</v>
      </c>
      <c r="G320" t="s">
        <v>13</v>
      </c>
      <c r="H320">
        <v>90000000</v>
      </c>
      <c r="I320">
        <v>5.2</v>
      </c>
    </row>
    <row r="321" spans="1:9" x14ac:dyDescent="0.35">
      <c r="A321" t="s">
        <v>81</v>
      </c>
      <c r="B321">
        <v>152</v>
      </c>
      <c r="C321">
        <v>108638745</v>
      </c>
      <c r="D321" t="s">
        <v>55</v>
      </c>
      <c r="E321" t="s">
        <v>596</v>
      </c>
      <c r="F321" t="s">
        <v>12</v>
      </c>
      <c r="G321" t="s">
        <v>13</v>
      </c>
      <c r="H321">
        <v>92000000</v>
      </c>
      <c r="I321">
        <v>7.7</v>
      </c>
    </row>
    <row r="322" spans="1:9" x14ac:dyDescent="0.35">
      <c r="A322" t="s">
        <v>597</v>
      </c>
      <c r="B322">
        <v>85</v>
      </c>
      <c r="C322">
        <v>86897182</v>
      </c>
      <c r="D322" t="s">
        <v>46</v>
      </c>
      <c r="E322" t="s">
        <v>598</v>
      </c>
      <c r="F322" t="s">
        <v>12</v>
      </c>
      <c r="G322" t="s">
        <v>13</v>
      </c>
      <c r="H322">
        <v>95000000</v>
      </c>
      <c r="I322">
        <v>6.2</v>
      </c>
    </row>
    <row r="323" spans="1:9" x14ac:dyDescent="0.35">
      <c r="A323" t="s">
        <v>599</v>
      </c>
      <c r="B323">
        <v>126</v>
      </c>
      <c r="C323">
        <v>63540020</v>
      </c>
      <c r="D323" t="s">
        <v>10</v>
      </c>
      <c r="E323" t="s">
        <v>600</v>
      </c>
      <c r="F323" t="s">
        <v>12</v>
      </c>
      <c r="G323" t="s">
        <v>583</v>
      </c>
      <c r="H323">
        <v>93000000</v>
      </c>
      <c r="I323">
        <v>7.7</v>
      </c>
    </row>
    <row r="324" spans="1:9" x14ac:dyDescent="0.35">
      <c r="A324" t="s">
        <v>601</v>
      </c>
      <c r="B324">
        <v>146</v>
      </c>
      <c r="C324">
        <v>95328937</v>
      </c>
      <c r="D324" t="s">
        <v>46</v>
      </c>
      <c r="E324" t="s">
        <v>602</v>
      </c>
      <c r="F324" t="s">
        <v>12</v>
      </c>
      <c r="G324" t="s">
        <v>13</v>
      </c>
      <c r="H324">
        <v>100000000</v>
      </c>
      <c r="I324">
        <v>4.3</v>
      </c>
    </row>
    <row r="325" spans="1:9" x14ac:dyDescent="0.35">
      <c r="A325" t="s">
        <v>603</v>
      </c>
      <c r="B325">
        <v>89</v>
      </c>
      <c r="C325">
        <v>50802661</v>
      </c>
      <c r="D325" t="s">
        <v>37</v>
      </c>
      <c r="E325" t="s">
        <v>604</v>
      </c>
      <c r="F325" t="s">
        <v>12</v>
      </c>
      <c r="G325" t="s">
        <v>13</v>
      </c>
      <c r="H325">
        <v>95000000</v>
      </c>
      <c r="I325">
        <v>6.9</v>
      </c>
    </row>
    <row r="326" spans="1:9" x14ac:dyDescent="0.35">
      <c r="A326" t="s">
        <v>584</v>
      </c>
      <c r="B326">
        <v>88</v>
      </c>
      <c r="C326">
        <v>161317423</v>
      </c>
      <c r="D326" t="s">
        <v>37</v>
      </c>
      <c r="E326" t="s">
        <v>605</v>
      </c>
      <c r="F326" t="s">
        <v>12</v>
      </c>
      <c r="G326" t="s">
        <v>13</v>
      </c>
      <c r="H326">
        <v>95000000</v>
      </c>
      <c r="I326">
        <v>6.6</v>
      </c>
    </row>
    <row r="327" spans="1:9" x14ac:dyDescent="0.35">
      <c r="A327" t="s">
        <v>302</v>
      </c>
      <c r="B327">
        <v>105</v>
      </c>
      <c r="C327">
        <v>201148159</v>
      </c>
      <c r="D327" t="s">
        <v>55</v>
      </c>
      <c r="E327" t="s">
        <v>606</v>
      </c>
      <c r="F327" t="s">
        <v>12</v>
      </c>
      <c r="G327" t="s">
        <v>13</v>
      </c>
      <c r="H327">
        <v>95000000</v>
      </c>
      <c r="I327">
        <v>7</v>
      </c>
    </row>
    <row r="328" spans="1:9" x14ac:dyDescent="0.35">
      <c r="A328" t="s">
        <v>74</v>
      </c>
      <c r="B328">
        <v>135</v>
      </c>
      <c r="C328">
        <v>43982842</v>
      </c>
      <c r="D328" t="s">
        <v>55</v>
      </c>
      <c r="E328" t="s">
        <v>607</v>
      </c>
      <c r="F328" t="s">
        <v>12</v>
      </c>
      <c r="G328" t="s">
        <v>13</v>
      </c>
      <c r="H328">
        <v>65000000</v>
      </c>
      <c r="I328">
        <v>6.7</v>
      </c>
    </row>
    <row r="329" spans="1:9" x14ac:dyDescent="0.35">
      <c r="A329" t="s">
        <v>33</v>
      </c>
      <c r="B329">
        <v>100</v>
      </c>
      <c r="C329">
        <v>380838870</v>
      </c>
      <c r="D329" t="s">
        <v>37</v>
      </c>
      <c r="E329" t="s">
        <v>608</v>
      </c>
      <c r="F329" t="s">
        <v>12</v>
      </c>
      <c r="G329" t="s">
        <v>13</v>
      </c>
      <c r="H329">
        <v>94000000</v>
      </c>
      <c r="I329">
        <v>8.1999999999999993</v>
      </c>
    </row>
    <row r="330" spans="1:9" x14ac:dyDescent="0.35">
      <c r="A330" t="s">
        <v>74</v>
      </c>
      <c r="B330">
        <v>192</v>
      </c>
      <c r="C330">
        <v>377019252</v>
      </c>
      <c r="D330" t="s">
        <v>10</v>
      </c>
      <c r="E330" t="s">
        <v>609</v>
      </c>
      <c r="F330" t="s">
        <v>12</v>
      </c>
      <c r="G330" t="s">
        <v>13</v>
      </c>
      <c r="H330">
        <v>94000000</v>
      </c>
      <c r="I330">
        <v>8.9</v>
      </c>
    </row>
    <row r="331" spans="1:9" x14ac:dyDescent="0.35">
      <c r="A331" t="s">
        <v>74</v>
      </c>
      <c r="B331">
        <v>172</v>
      </c>
      <c r="C331">
        <v>340478898</v>
      </c>
      <c r="D331" t="s">
        <v>10</v>
      </c>
      <c r="E331" t="s">
        <v>610</v>
      </c>
      <c r="F331" t="s">
        <v>12</v>
      </c>
      <c r="G331" t="s">
        <v>13</v>
      </c>
      <c r="H331">
        <v>94000000</v>
      </c>
      <c r="I331">
        <v>8.6999999999999993</v>
      </c>
    </row>
    <row r="332" spans="1:9" x14ac:dyDescent="0.35">
      <c r="A332" t="s">
        <v>611</v>
      </c>
      <c r="B332">
        <v>102</v>
      </c>
      <c r="C332">
        <v>17176900</v>
      </c>
      <c r="D332" t="s">
        <v>10</v>
      </c>
      <c r="E332" t="s">
        <v>612</v>
      </c>
      <c r="F332" t="s">
        <v>12</v>
      </c>
      <c r="G332" t="s">
        <v>13</v>
      </c>
      <c r="H332">
        <v>95000000</v>
      </c>
      <c r="I332">
        <v>5.5</v>
      </c>
    </row>
    <row r="333" spans="1:9" x14ac:dyDescent="0.35">
      <c r="A333" t="s">
        <v>547</v>
      </c>
      <c r="B333">
        <v>100</v>
      </c>
      <c r="C333">
        <v>131144183</v>
      </c>
      <c r="D333" t="s">
        <v>10</v>
      </c>
      <c r="E333" t="s">
        <v>613</v>
      </c>
      <c r="F333" t="s">
        <v>12</v>
      </c>
      <c r="G333" t="s">
        <v>13</v>
      </c>
      <c r="H333">
        <v>115000000</v>
      </c>
      <c r="I333">
        <v>5.7</v>
      </c>
    </row>
    <row r="334" spans="1:9" x14ac:dyDescent="0.35">
      <c r="A334" t="s">
        <v>614</v>
      </c>
      <c r="B334">
        <v>119</v>
      </c>
      <c r="C334">
        <v>23014504</v>
      </c>
      <c r="D334" t="s">
        <v>55</v>
      </c>
      <c r="E334" t="s">
        <v>615</v>
      </c>
      <c r="F334" t="s">
        <v>12</v>
      </c>
      <c r="G334" t="s">
        <v>20</v>
      </c>
      <c r="H334">
        <v>100000000</v>
      </c>
      <c r="I334">
        <v>6.3</v>
      </c>
    </row>
    <row r="335" spans="1:9" x14ac:dyDescent="0.35">
      <c r="A335" t="s">
        <v>314</v>
      </c>
      <c r="B335">
        <v>92</v>
      </c>
      <c r="C335">
        <v>181166115</v>
      </c>
      <c r="D335" t="s">
        <v>10</v>
      </c>
      <c r="E335" t="s">
        <v>616</v>
      </c>
      <c r="F335" t="s">
        <v>12</v>
      </c>
      <c r="G335" t="s">
        <v>13</v>
      </c>
      <c r="H335">
        <v>93000000</v>
      </c>
      <c r="I335">
        <v>5.9</v>
      </c>
    </row>
    <row r="336" spans="1:9" x14ac:dyDescent="0.35">
      <c r="A336" t="s">
        <v>617</v>
      </c>
      <c r="B336">
        <v>105</v>
      </c>
      <c r="C336">
        <v>176740650</v>
      </c>
      <c r="D336" t="s">
        <v>10</v>
      </c>
      <c r="E336" t="s">
        <v>618</v>
      </c>
      <c r="F336" t="s">
        <v>12</v>
      </c>
      <c r="G336" t="s">
        <v>13</v>
      </c>
      <c r="H336">
        <v>93000000</v>
      </c>
      <c r="I336">
        <v>7.6</v>
      </c>
    </row>
    <row r="337" spans="1:9" x14ac:dyDescent="0.35">
      <c r="A337" t="s">
        <v>619</v>
      </c>
      <c r="B337">
        <v>107</v>
      </c>
      <c r="C337">
        <v>71148699</v>
      </c>
      <c r="D337" t="s">
        <v>37</v>
      </c>
      <c r="E337" t="s">
        <v>620</v>
      </c>
      <c r="F337" t="s">
        <v>12</v>
      </c>
      <c r="G337" t="s">
        <v>13</v>
      </c>
      <c r="H337">
        <v>90000000</v>
      </c>
      <c r="I337">
        <v>6.6</v>
      </c>
    </row>
    <row r="338" spans="1:9" x14ac:dyDescent="0.35">
      <c r="A338" t="s">
        <v>621</v>
      </c>
      <c r="B338">
        <v>101</v>
      </c>
      <c r="C338">
        <v>67344392</v>
      </c>
      <c r="D338" t="s">
        <v>10</v>
      </c>
      <c r="E338" t="s">
        <v>622</v>
      </c>
      <c r="F338" t="s">
        <v>12</v>
      </c>
      <c r="G338" t="s">
        <v>13</v>
      </c>
      <c r="H338">
        <v>92000000</v>
      </c>
      <c r="I338">
        <v>5.3</v>
      </c>
    </row>
    <row r="339" spans="1:9" x14ac:dyDescent="0.35">
      <c r="A339" t="s">
        <v>623</v>
      </c>
      <c r="B339">
        <v>137</v>
      </c>
      <c r="C339">
        <v>22406362</v>
      </c>
      <c r="D339" t="s">
        <v>55</v>
      </c>
      <c r="E339" t="s">
        <v>624</v>
      </c>
      <c r="F339" t="s">
        <v>12</v>
      </c>
      <c r="G339" t="s">
        <v>13</v>
      </c>
      <c r="H339">
        <v>107000000</v>
      </c>
      <c r="I339">
        <v>6</v>
      </c>
    </row>
    <row r="340" spans="1:9" x14ac:dyDescent="0.35">
      <c r="A340" t="s">
        <v>218</v>
      </c>
      <c r="B340">
        <v>115</v>
      </c>
      <c r="C340">
        <v>261437578</v>
      </c>
      <c r="D340" t="s">
        <v>10</v>
      </c>
      <c r="E340" t="s">
        <v>625</v>
      </c>
      <c r="F340" t="s">
        <v>12</v>
      </c>
      <c r="G340" t="s">
        <v>13</v>
      </c>
      <c r="H340">
        <v>92000000</v>
      </c>
      <c r="I340">
        <v>8</v>
      </c>
    </row>
    <row r="341" spans="1:9" x14ac:dyDescent="0.35">
      <c r="A341" t="s">
        <v>626</v>
      </c>
      <c r="B341">
        <v>124</v>
      </c>
      <c r="C341">
        <v>11000000</v>
      </c>
      <c r="D341" t="s">
        <v>10</v>
      </c>
      <c r="E341" t="s">
        <v>627</v>
      </c>
      <c r="F341" t="s">
        <v>12</v>
      </c>
      <c r="G341" t="s">
        <v>13</v>
      </c>
      <c r="H341">
        <v>98000000</v>
      </c>
      <c r="I341">
        <v>5.6</v>
      </c>
    </row>
    <row r="342" spans="1:9" x14ac:dyDescent="0.35">
      <c r="A342" t="s">
        <v>410</v>
      </c>
      <c r="B342">
        <v>118</v>
      </c>
      <c r="C342">
        <v>88761720</v>
      </c>
      <c r="D342" t="s">
        <v>37</v>
      </c>
      <c r="E342" t="s">
        <v>628</v>
      </c>
      <c r="F342" t="s">
        <v>12</v>
      </c>
      <c r="G342" t="s">
        <v>20</v>
      </c>
      <c r="H342">
        <v>95000000</v>
      </c>
      <c r="I342">
        <v>5.9</v>
      </c>
    </row>
    <row r="343" spans="1:9" x14ac:dyDescent="0.35">
      <c r="A343" t="s">
        <v>71</v>
      </c>
      <c r="B343">
        <v>98</v>
      </c>
      <c r="C343">
        <v>250147615</v>
      </c>
      <c r="D343" t="s">
        <v>37</v>
      </c>
      <c r="E343" t="s">
        <v>629</v>
      </c>
      <c r="F343" t="s">
        <v>12</v>
      </c>
      <c r="G343" t="s">
        <v>13</v>
      </c>
      <c r="H343">
        <v>90000000</v>
      </c>
      <c r="I343">
        <v>7.3</v>
      </c>
    </row>
    <row r="344" spans="1:9" x14ac:dyDescent="0.35">
      <c r="A344" t="s">
        <v>112</v>
      </c>
      <c r="B344">
        <v>82</v>
      </c>
      <c r="C344">
        <v>245823397</v>
      </c>
      <c r="D344" t="s">
        <v>37</v>
      </c>
      <c r="E344" t="s">
        <v>630</v>
      </c>
      <c r="F344" t="s">
        <v>12</v>
      </c>
      <c r="G344" t="s">
        <v>13</v>
      </c>
      <c r="H344">
        <v>90000000</v>
      </c>
      <c r="I344">
        <v>7.9</v>
      </c>
    </row>
    <row r="345" spans="1:9" x14ac:dyDescent="0.35">
      <c r="A345" t="s">
        <v>533</v>
      </c>
      <c r="B345">
        <v>98</v>
      </c>
      <c r="C345">
        <v>81557479</v>
      </c>
      <c r="D345" t="s">
        <v>10</v>
      </c>
      <c r="E345" t="s">
        <v>631</v>
      </c>
      <c r="F345" t="s">
        <v>12</v>
      </c>
      <c r="G345" t="s">
        <v>13</v>
      </c>
      <c r="H345">
        <v>100000000</v>
      </c>
      <c r="I345">
        <v>6.8</v>
      </c>
    </row>
    <row r="346" spans="1:9" x14ac:dyDescent="0.35">
      <c r="A346" t="s">
        <v>100</v>
      </c>
      <c r="B346">
        <v>90</v>
      </c>
      <c r="C346">
        <v>226138454</v>
      </c>
      <c r="D346" t="s">
        <v>10</v>
      </c>
      <c r="E346" t="s">
        <v>632</v>
      </c>
      <c r="F346" t="s">
        <v>12</v>
      </c>
      <c r="G346" t="s">
        <v>13</v>
      </c>
      <c r="H346">
        <v>90000000</v>
      </c>
      <c r="I346">
        <v>6.6</v>
      </c>
    </row>
    <row r="347" spans="1:9" x14ac:dyDescent="0.35">
      <c r="A347" t="s">
        <v>153</v>
      </c>
      <c r="B347">
        <v>130</v>
      </c>
      <c r="C347">
        <v>155370362</v>
      </c>
      <c r="D347" t="s">
        <v>55</v>
      </c>
      <c r="E347" t="s">
        <v>633</v>
      </c>
      <c r="F347" t="s">
        <v>12</v>
      </c>
      <c r="G347" t="s">
        <v>13</v>
      </c>
      <c r="H347">
        <v>100000000</v>
      </c>
      <c r="I347">
        <v>6.6</v>
      </c>
    </row>
    <row r="348" spans="1:9" x14ac:dyDescent="0.35">
      <c r="A348" t="s">
        <v>634</v>
      </c>
      <c r="B348">
        <v>90</v>
      </c>
      <c r="C348">
        <v>124870275</v>
      </c>
      <c r="D348" t="s">
        <v>40</v>
      </c>
      <c r="E348" t="s">
        <v>635</v>
      </c>
      <c r="F348" t="s">
        <v>12</v>
      </c>
      <c r="G348" t="s">
        <v>13</v>
      </c>
      <c r="H348">
        <v>100000000</v>
      </c>
      <c r="I348">
        <v>7</v>
      </c>
    </row>
    <row r="349" spans="1:9" x14ac:dyDescent="0.35">
      <c r="A349" t="s">
        <v>417</v>
      </c>
      <c r="B349">
        <v>94</v>
      </c>
      <c r="C349">
        <v>196573705</v>
      </c>
      <c r="D349" t="s">
        <v>10</v>
      </c>
      <c r="E349" t="s">
        <v>636</v>
      </c>
      <c r="F349" t="s">
        <v>12</v>
      </c>
      <c r="G349" t="s">
        <v>13</v>
      </c>
      <c r="H349">
        <v>90000000</v>
      </c>
      <c r="I349">
        <v>7</v>
      </c>
    </row>
    <row r="350" spans="1:9" x14ac:dyDescent="0.35">
      <c r="A350" t="s">
        <v>637</v>
      </c>
      <c r="B350">
        <v>114</v>
      </c>
      <c r="C350">
        <v>58229120</v>
      </c>
      <c r="D350" t="s">
        <v>37</v>
      </c>
      <c r="E350" t="s">
        <v>638</v>
      </c>
      <c r="F350" t="s">
        <v>12</v>
      </c>
      <c r="G350" t="s">
        <v>13</v>
      </c>
      <c r="H350">
        <v>90000000</v>
      </c>
      <c r="I350">
        <v>7.3</v>
      </c>
    </row>
    <row r="351" spans="1:9" x14ac:dyDescent="0.35">
      <c r="A351" t="s">
        <v>118</v>
      </c>
      <c r="B351">
        <v>94</v>
      </c>
      <c r="C351">
        <v>125305545</v>
      </c>
      <c r="D351" t="s">
        <v>10</v>
      </c>
      <c r="E351" t="s">
        <v>639</v>
      </c>
      <c r="F351" t="s">
        <v>12</v>
      </c>
      <c r="G351" t="s">
        <v>13</v>
      </c>
      <c r="H351">
        <v>92000000</v>
      </c>
      <c r="I351">
        <v>5.5</v>
      </c>
    </row>
    <row r="352" spans="1:9" x14ac:dyDescent="0.35">
      <c r="A352" t="s">
        <v>173</v>
      </c>
      <c r="B352">
        <v>151</v>
      </c>
      <c r="C352">
        <v>132373442</v>
      </c>
      <c r="D352" t="s">
        <v>49</v>
      </c>
      <c r="E352" t="s">
        <v>640</v>
      </c>
      <c r="F352" t="s">
        <v>12</v>
      </c>
      <c r="G352" t="s">
        <v>13</v>
      </c>
      <c r="H352">
        <v>90000000</v>
      </c>
      <c r="I352">
        <v>8.5</v>
      </c>
    </row>
    <row r="353" spans="1:9" x14ac:dyDescent="0.35">
      <c r="A353" t="s">
        <v>641</v>
      </c>
      <c r="B353">
        <v>88</v>
      </c>
      <c r="C353">
        <v>120618403</v>
      </c>
      <c r="D353" t="s">
        <v>37</v>
      </c>
      <c r="E353" t="s">
        <v>642</v>
      </c>
      <c r="F353" t="s">
        <v>12</v>
      </c>
      <c r="G353" t="s">
        <v>13</v>
      </c>
      <c r="H353">
        <v>90000000</v>
      </c>
      <c r="I353">
        <v>7.5</v>
      </c>
    </row>
    <row r="354" spans="1:9" x14ac:dyDescent="0.35">
      <c r="A354" t="s">
        <v>637</v>
      </c>
      <c r="B354">
        <v>121</v>
      </c>
      <c r="C354">
        <v>110416702</v>
      </c>
      <c r="D354" t="s">
        <v>10</v>
      </c>
      <c r="E354" t="s">
        <v>643</v>
      </c>
      <c r="F354" t="s">
        <v>12</v>
      </c>
      <c r="G354" t="s">
        <v>13</v>
      </c>
      <c r="H354">
        <v>92000000</v>
      </c>
      <c r="I354">
        <v>7</v>
      </c>
    </row>
    <row r="355" spans="1:9" x14ac:dyDescent="0.35">
      <c r="A355" t="s">
        <v>248</v>
      </c>
      <c r="B355">
        <v>158</v>
      </c>
      <c r="C355">
        <v>102515793</v>
      </c>
      <c r="D355" t="s">
        <v>49</v>
      </c>
      <c r="E355" t="s">
        <v>644</v>
      </c>
      <c r="F355" t="s">
        <v>12</v>
      </c>
      <c r="G355" t="s">
        <v>13</v>
      </c>
      <c r="H355">
        <v>90000000</v>
      </c>
      <c r="I355">
        <v>7.8</v>
      </c>
    </row>
    <row r="356" spans="1:9" x14ac:dyDescent="0.35">
      <c r="A356" t="s">
        <v>426</v>
      </c>
      <c r="B356">
        <v>128</v>
      </c>
      <c r="C356">
        <v>100012500</v>
      </c>
      <c r="D356" t="s">
        <v>10</v>
      </c>
      <c r="E356" t="s">
        <v>645</v>
      </c>
      <c r="F356" t="s">
        <v>12</v>
      </c>
      <c r="G356" t="s">
        <v>13</v>
      </c>
      <c r="H356">
        <v>90000000</v>
      </c>
      <c r="I356">
        <v>7.6</v>
      </c>
    </row>
    <row r="357" spans="1:9" x14ac:dyDescent="0.35">
      <c r="A357" t="s">
        <v>421</v>
      </c>
      <c r="B357">
        <v>128</v>
      </c>
      <c r="C357">
        <v>209019489</v>
      </c>
      <c r="D357" t="s">
        <v>10</v>
      </c>
      <c r="E357" t="s">
        <v>646</v>
      </c>
      <c r="F357" t="s">
        <v>12</v>
      </c>
      <c r="G357" t="s">
        <v>13</v>
      </c>
      <c r="H357">
        <v>90000000</v>
      </c>
      <c r="I357">
        <v>7.6</v>
      </c>
    </row>
    <row r="358" spans="1:9" x14ac:dyDescent="0.35">
      <c r="A358" t="s">
        <v>543</v>
      </c>
      <c r="B358">
        <v>95</v>
      </c>
      <c r="C358">
        <v>84037039</v>
      </c>
      <c r="D358" t="s">
        <v>10</v>
      </c>
      <c r="E358" t="s">
        <v>647</v>
      </c>
      <c r="F358" t="s">
        <v>12</v>
      </c>
      <c r="G358" t="s">
        <v>13</v>
      </c>
      <c r="H358">
        <v>120000000</v>
      </c>
      <c r="I358">
        <v>6.8</v>
      </c>
    </row>
    <row r="359" spans="1:9" x14ac:dyDescent="0.35">
      <c r="A359" t="s">
        <v>648</v>
      </c>
      <c r="B359">
        <v>92</v>
      </c>
      <c r="C359">
        <v>85884815</v>
      </c>
      <c r="D359" t="s">
        <v>37</v>
      </c>
      <c r="E359" t="s">
        <v>649</v>
      </c>
      <c r="F359" t="s">
        <v>12</v>
      </c>
      <c r="G359" t="s">
        <v>13</v>
      </c>
      <c r="H359">
        <v>90000000</v>
      </c>
      <c r="I359">
        <v>5</v>
      </c>
    </row>
    <row r="360" spans="1:9" x14ac:dyDescent="0.35">
      <c r="A360" t="s">
        <v>50</v>
      </c>
      <c r="B360">
        <v>121</v>
      </c>
      <c r="C360">
        <v>83077470</v>
      </c>
      <c r="D360" t="s">
        <v>55</v>
      </c>
      <c r="E360" t="s">
        <v>650</v>
      </c>
      <c r="F360" t="s">
        <v>12</v>
      </c>
      <c r="G360" t="s">
        <v>13</v>
      </c>
      <c r="H360">
        <v>75000000</v>
      </c>
      <c r="I360">
        <v>7.1</v>
      </c>
    </row>
    <row r="361" spans="1:9" x14ac:dyDescent="0.35">
      <c r="A361" t="s">
        <v>651</v>
      </c>
      <c r="B361">
        <v>113</v>
      </c>
      <c r="C361">
        <v>100018837</v>
      </c>
      <c r="D361" t="s">
        <v>10</v>
      </c>
      <c r="E361" t="s">
        <v>652</v>
      </c>
      <c r="F361" t="s">
        <v>12</v>
      </c>
      <c r="G361" t="s">
        <v>13</v>
      </c>
      <c r="H361">
        <v>90000000</v>
      </c>
      <c r="I361">
        <v>5.5</v>
      </c>
    </row>
    <row r="362" spans="1:9" x14ac:dyDescent="0.35">
      <c r="A362" t="s">
        <v>410</v>
      </c>
      <c r="B362">
        <v>106</v>
      </c>
      <c r="C362">
        <v>78747585</v>
      </c>
      <c r="D362" t="s">
        <v>10</v>
      </c>
      <c r="E362" t="s">
        <v>653</v>
      </c>
      <c r="F362" t="s">
        <v>12</v>
      </c>
      <c r="G362" t="s">
        <v>13</v>
      </c>
      <c r="H362">
        <v>88000000</v>
      </c>
      <c r="I362">
        <v>5.6</v>
      </c>
    </row>
    <row r="363" spans="1:9" x14ac:dyDescent="0.35">
      <c r="A363" t="s">
        <v>143</v>
      </c>
      <c r="B363">
        <v>146</v>
      </c>
      <c r="C363">
        <v>78616689</v>
      </c>
      <c r="D363" t="s">
        <v>37</v>
      </c>
      <c r="E363" t="s">
        <v>654</v>
      </c>
      <c r="F363" t="s">
        <v>12</v>
      </c>
      <c r="G363" t="s">
        <v>13</v>
      </c>
      <c r="H363">
        <v>100000000</v>
      </c>
      <c r="I363">
        <v>7.1</v>
      </c>
    </row>
    <row r="364" spans="1:9" x14ac:dyDescent="0.35">
      <c r="A364" t="s">
        <v>330</v>
      </c>
      <c r="B364">
        <v>88</v>
      </c>
      <c r="C364">
        <v>75817994</v>
      </c>
      <c r="D364" t="s">
        <v>46</v>
      </c>
      <c r="E364" t="s">
        <v>655</v>
      </c>
      <c r="F364" t="s">
        <v>12</v>
      </c>
      <c r="G364" t="s">
        <v>13</v>
      </c>
      <c r="H364">
        <v>90000000</v>
      </c>
      <c r="I364">
        <v>4.9000000000000004</v>
      </c>
    </row>
    <row r="365" spans="1:9" x14ac:dyDescent="0.35">
      <c r="A365" t="s">
        <v>153</v>
      </c>
      <c r="B365">
        <v>150</v>
      </c>
      <c r="C365">
        <v>100853835</v>
      </c>
      <c r="D365" t="s">
        <v>55</v>
      </c>
      <c r="E365" t="s">
        <v>656</v>
      </c>
      <c r="F365" t="s">
        <v>12</v>
      </c>
      <c r="G365" t="s">
        <v>13</v>
      </c>
      <c r="H365">
        <v>90000000</v>
      </c>
      <c r="I365">
        <v>7.4</v>
      </c>
    </row>
    <row r="366" spans="1:9" x14ac:dyDescent="0.35">
      <c r="A366" t="s">
        <v>424</v>
      </c>
      <c r="B366">
        <v>119</v>
      </c>
      <c r="C366">
        <v>73209340</v>
      </c>
      <c r="D366" t="s">
        <v>10</v>
      </c>
      <c r="E366" t="s">
        <v>657</v>
      </c>
      <c r="F366" t="s">
        <v>12</v>
      </c>
      <c r="G366" t="s">
        <v>13</v>
      </c>
      <c r="H366">
        <v>95000000</v>
      </c>
      <c r="I366">
        <v>5.7</v>
      </c>
    </row>
    <row r="367" spans="1:9" x14ac:dyDescent="0.35">
      <c r="A367" t="s">
        <v>658</v>
      </c>
      <c r="B367">
        <v>128</v>
      </c>
      <c r="C367">
        <v>72515360</v>
      </c>
      <c r="D367" t="s">
        <v>49</v>
      </c>
      <c r="E367" t="s">
        <v>659</v>
      </c>
      <c r="F367" t="s">
        <v>169</v>
      </c>
      <c r="G367" t="s">
        <v>20</v>
      </c>
      <c r="H367">
        <v>80000000</v>
      </c>
      <c r="I367">
        <v>6.4</v>
      </c>
    </row>
    <row r="368" spans="1:9" x14ac:dyDescent="0.35">
      <c r="A368" t="s">
        <v>660</v>
      </c>
      <c r="B368">
        <v>106</v>
      </c>
      <c r="C368">
        <v>68558662</v>
      </c>
      <c r="D368" t="s">
        <v>37</v>
      </c>
      <c r="E368" t="s">
        <v>661</v>
      </c>
      <c r="F368" t="s">
        <v>12</v>
      </c>
      <c r="G368" t="s">
        <v>13</v>
      </c>
      <c r="H368">
        <v>90000000</v>
      </c>
      <c r="I368">
        <v>5.9</v>
      </c>
    </row>
    <row r="369" spans="1:9" x14ac:dyDescent="0.35">
      <c r="A369" t="s">
        <v>500</v>
      </c>
      <c r="B369">
        <v>117</v>
      </c>
      <c r="C369">
        <v>65653758</v>
      </c>
      <c r="D369" t="s">
        <v>10</v>
      </c>
      <c r="E369" t="s">
        <v>662</v>
      </c>
      <c r="F369" t="s">
        <v>12</v>
      </c>
      <c r="G369" t="s">
        <v>13</v>
      </c>
      <c r="H369">
        <v>95000000</v>
      </c>
      <c r="I369">
        <v>5.5</v>
      </c>
    </row>
    <row r="370" spans="1:9" x14ac:dyDescent="0.35">
      <c r="A370" t="s">
        <v>362</v>
      </c>
      <c r="B370">
        <v>129</v>
      </c>
      <c r="C370">
        <v>64685359</v>
      </c>
      <c r="D370" t="s">
        <v>10</v>
      </c>
      <c r="E370" t="s">
        <v>663</v>
      </c>
      <c r="F370" t="s">
        <v>12</v>
      </c>
      <c r="G370" t="s">
        <v>13</v>
      </c>
      <c r="H370">
        <v>90000000</v>
      </c>
      <c r="I370">
        <v>6.9</v>
      </c>
    </row>
    <row r="371" spans="1:9" x14ac:dyDescent="0.35">
      <c r="A371" t="s">
        <v>396</v>
      </c>
      <c r="B371">
        <v>116</v>
      </c>
      <c r="C371">
        <v>61355436</v>
      </c>
      <c r="D371" t="s">
        <v>10</v>
      </c>
      <c r="E371" t="s">
        <v>664</v>
      </c>
      <c r="F371" t="s">
        <v>12</v>
      </c>
      <c r="G371" t="s">
        <v>13</v>
      </c>
      <c r="H371">
        <v>68000000</v>
      </c>
      <c r="I371">
        <v>6.2</v>
      </c>
    </row>
    <row r="372" spans="1:9" x14ac:dyDescent="0.35">
      <c r="A372" t="s">
        <v>533</v>
      </c>
      <c r="B372">
        <v>114</v>
      </c>
      <c r="C372">
        <v>26871</v>
      </c>
      <c r="D372" t="s">
        <v>10</v>
      </c>
      <c r="E372" t="s">
        <v>665</v>
      </c>
      <c r="F372" t="s">
        <v>12</v>
      </c>
      <c r="G372" t="s">
        <v>279</v>
      </c>
      <c r="H372">
        <v>92000000</v>
      </c>
      <c r="I372">
        <v>7</v>
      </c>
    </row>
    <row r="373" spans="1:9" x14ac:dyDescent="0.35">
      <c r="A373" t="s">
        <v>666</v>
      </c>
      <c r="B373">
        <v>114</v>
      </c>
      <c r="C373">
        <v>60874615</v>
      </c>
      <c r="D373" t="s">
        <v>37</v>
      </c>
      <c r="E373" t="s">
        <v>667</v>
      </c>
      <c r="F373" t="s">
        <v>12</v>
      </c>
      <c r="G373" t="s">
        <v>13</v>
      </c>
      <c r="H373">
        <v>90000000</v>
      </c>
      <c r="I373">
        <v>5.6</v>
      </c>
    </row>
    <row r="374" spans="1:9" x14ac:dyDescent="0.35">
      <c r="A374" t="s">
        <v>417</v>
      </c>
      <c r="B374">
        <v>96</v>
      </c>
      <c r="C374">
        <v>143618384</v>
      </c>
      <c r="D374" t="s">
        <v>37</v>
      </c>
      <c r="E374" t="s">
        <v>668</v>
      </c>
      <c r="F374" t="s">
        <v>12</v>
      </c>
      <c r="G374" t="s">
        <v>13</v>
      </c>
      <c r="H374">
        <v>90000000</v>
      </c>
      <c r="I374">
        <v>7</v>
      </c>
    </row>
    <row r="375" spans="1:9" x14ac:dyDescent="0.35">
      <c r="A375" t="s">
        <v>410</v>
      </c>
      <c r="B375">
        <v>132</v>
      </c>
      <c r="C375">
        <v>58220776</v>
      </c>
      <c r="D375" t="s">
        <v>46</v>
      </c>
      <c r="E375" t="s">
        <v>669</v>
      </c>
      <c r="F375" t="s">
        <v>12</v>
      </c>
      <c r="G375" t="s">
        <v>13</v>
      </c>
      <c r="H375">
        <v>100000000</v>
      </c>
      <c r="I375">
        <v>6.8</v>
      </c>
    </row>
    <row r="376" spans="1:9" x14ac:dyDescent="0.35">
      <c r="A376" t="s">
        <v>670</v>
      </c>
      <c r="B376">
        <v>104</v>
      </c>
      <c r="C376">
        <v>47474112</v>
      </c>
      <c r="D376" t="s">
        <v>10</v>
      </c>
      <c r="E376" t="s">
        <v>671</v>
      </c>
      <c r="F376" t="s">
        <v>12</v>
      </c>
      <c r="G376" t="s">
        <v>13</v>
      </c>
      <c r="H376">
        <v>90000000</v>
      </c>
      <c r="I376">
        <v>5.4</v>
      </c>
    </row>
    <row r="377" spans="1:9" x14ac:dyDescent="0.35">
      <c r="A377" t="s">
        <v>672</v>
      </c>
      <c r="B377">
        <v>111</v>
      </c>
      <c r="C377">
        <v>42877165</v>
      </c>
      <c r="D377" t="s">
        <v>10</v>
      </c>
      <c r="E377" t="s">
        <v>673</v>
      </c>
      <c r="F377" t="s">
        <v>12</v>
      </c>
      <c r="G377" t="s">
        <v>13</v>
      </c>
      <c r="H377">
        <v>86000000</v>
      </c>
      <c r="I377">
        <v>6.1</v>
      </c>
    </row>
    <row r="378" spans="1:9" x14ac:dyDescent="0.35">
      <c r="A378" t="s">
        <v>674</v>
      </c>
      <c r="B378">
        <v>138</v>
      </c>
      <c r="C378">
        <v>35168677</v>
      </c>
      <c r="D378" t="s">
        <v>55</v>
      </c>
      <c r="E378" t="s">
        <v>675</v>
      </c>
      <c r="F378" t="s">
        <v>12</v>
      </c>
      <c r="G378" t="s">
        <v>20</v>
      </c>
      <c r="H378">
        <v>100000000</v>
      </c>
      <c r="I378">
        <v>6.7</v>
      </c>
    </row>
    <row r="379" spans="1:9" x14ac:dyDescent="0.35">
      <c r="A379" t="s">
        <v>475</v>
      </c>
      <c r="B379">
        <v>100</v>
      </c>
      <c r="C379">
        <v>56114221</v>
      </c>
      <c r="D379" t="s">
        <v>10</v>
      </c>
      <c r="E379" t="s">
        <v>476</v>
      </c>
      <c r="F379" t="s">
        <v>12</v>
      </c>
      <c r="G379" t="s">
        <v>13</v>
      </c>
      <c r="H379">
        <v>120000000</v>
      </c>
      <c r="I379">
        <v>4.3</v>
      </c>
    </row>
    <row r="380" spans="1:9" x14ac:dyDescent="0.35">
      <c r="A380" t="s">
        <v>676</v>
      </c>
      <c r="B380">
        <v>129</v>
      </c>
      <c r="C380">
        <v>37567440</v>
      </c>
      <c r="D380" t="s">
        <v>37</v>
      </c>
      <c r="E380" t="s">
        <v>677</v>
      </c>
      <c r="F380" t="s">
        <v>12</v>
      </c>
      <c r="G380" t="s">
        <v>13</v>
      </c>
      <c r="H380">
        <v>20000000</v>
      </c>
      <c r="I380">
        <v>6.9</v>
      </c>
    </row>
    <row r="381" spans="1:9" x14ac:dyDescent="0.35">
      <c r="A381" t="s">
        <v>300</v>
      </c>
      <c r="B381">
        <v>144</v>
      </c>
      <c r="C381">
        <v>61644321</v>
      </c>
      <c r="D381" t="s">
        <v>43</v>
      </c>
      <c r="E381" t="s">
        <v>678</v>
      </c>
      <c r="F381" t="s">
        <v>12</v>
      </c>
      <c r="G381" t="s">
        <v>13</v>
      </c>
      <c r="H381">
        <v>88000000</v>
      </c>
      <c r="I381">
        <v>8</v>
      </c>
    </row>
    <row r="382" spans="1:9" x14ac:dyDescent="0.35">
      <c r="A382" t="s">
        <v>679</v>
      </c>
      <c r="B382">
        <v>110</v>
      </c>
      <c r="C382">
        <v>190562</v>
      </c>
      <c r="D382" t="s">
        <v>10</v>
      </c>
      <c r="E382" t="s">
        <v>680</v>
      </c>
      <c r="F382" t="s">
        <v>12</v>
      </c>
      <c r="G382" t="s">
        <v>20</v>
      </c>
      <c r="H382">
        <v>90000000</v>
      </c>
      <c r="I382">
        <v>4.4000000000000004</v>
      </c>
    </row>
    <row r="383" spans="1:9" x14ac:dyDescent="0.35">
      <c r="A383" t="s">
        <v>681</v>
      </c>
      <c r="B383">
        <v>140</v>
      </c>
      <c r="C383">
        <v>120147445</v>
      </c>
      <c r="D383" t="s">
        <v>55</v>
      </c>
      <c r="E383" t="s">
        <v>682</v>
      </c>
      <c r="F383" t="s">
        <v>12</v>
      </c>
      <c r="G383" t="s">
        <v>13</v>
      </c>
      <c r="H383">
        <v>87000000</v>
      </c>
      <c r="I383">
        <v>7.3</v>
      </c>
    </row>
    <row r="384" spans="1:9" x14ac:dyDescent="0.35">
      <c r="A384" t="s">
        <v>500</v>
      </c>
      <c r="B384">
        <v>113</v>
      </c>
      <c r="C384">
        <v>241688385</v>
      </c>
      <c r="D384" t="s">
        <v>10</v>
      </c>
      <c r="E384" t="s">
        <v>683</v>
      </c>
      <c r="F384" t="s">
        <v>12</v>
      </c>
      <c r="G384" t="s">
        <v>13</v>
      </c>
      <c r="H384">
        <v>92000000</v>
      </c>
      <c r="I384">
        <v>6.3</v>
      </c>
    </row>
    <row r="385" spans="1:9" x14ac:dyDescent="0.35">
      <c r="A385" t="s">
        <v>178</v>
      </c>
      <c r="B385">
        <v>106</v>
      </c>
      <c r="C385">
        <v>144512310</v>
      </c>
      <c r="D385" t="s">
        <v>10</v>
      </c>
      <c r="E385" t="s">
        <v>246</v>
      </c>
      <c r="F385" t="s">
        <v>12</v>
      </c>
      <c r="G385" t="s">
        <v>13</v>
      </c>
      <c r="H385">
        <v>38000000</v>
      </c>
      <c r="I385">
        <v>6.7</v>
      </c>
    </row>
    <row r="386" spans="1:9" x14ac:dyDescent="0.35">
      <c r="A386" t="s">
        <v>153</v>
      </c>
      <c r="B386">
        <v>143</v>
      </c>
      <c r="C386">
        <v>233630478</v>
      </c>
      <c r="D386" t="s">
        <v>37</v>
      </c>
      <c r="E386" t="s">
        <v>684</v>
      </c>
      <c r="F386" t="s">
        <v>12</v>
      </c>
      <c r="G386" t="s">
        <v>13</v>
      </c>
      <c r="H386">
        <v>90000000</v>
      </c>
      <c r="I386">
        <v>7.7</v>
      </c>
    </row>
    <row r="387" spans="1:9" x14ac:dyDescent="0.35">
      <c r="A387" t="s">
        <v>298</v>
      </c>
      <c r="B387">
        <v>108</v>
      </c>
      <c r="C387">
        <v>197992827</v>
      </c>
      <c r="D387" t="s">
        <v>40</v>
      </c>
      <c r="E387" t="s">
        <v>685</v>
      </c>
      <c r="F387" t="s">
        <v>12</v>
      </c>
      <c r="G387" t="s">
        <v>13</v>
      </c>
      <c r="H387">
        <v>100000000</v>
      </c>
      <c r="I387">
        <v>6.5</v>
      </c>
    </row>
    <row r="388" spans="1:9" x14ac:dyDescent="0.35">
      <c r="A388" t="s">
        <v>384</v>
      </c>
      <c r="B388">
        <v>108</v>
      </c>
      <c r="C388">
        <v>176049130</v>
      </c>
      <c r="D388" t="s">
        <v>10</v>
      </c>
      <c r="E388" t="s">
        <v>686</v>
      </c>
      <c r="F388" t="s">
        <v>12</v>
      </c>
      <c r="G388" t="s">
        <v>13</v>
      </c>
      <c r="H388">
        <v>75000000</v>
      </c>
      <c r="I388">
        <v>7.8</v>
      </c>
    </row>
    <row r="389" spans="1:9" x14ac:dyDescent="0.35">
      <c r="A389" t="s">
        <v>260</v>
      </c>
      <c r="B389">
        <v>124</v>
      </c>
      <c r="C389">
        <v>172620724</v>
      </c>
      <c r="D389" t="s">
        <v>10</v>
      </c>
      <c r="E389" t="s">
        <v>687</v>
      </c>
      <c r="F389" t="s">
        <v>12</v>
      </c>
      <c r="G389" t="s">
        <v>13</v>
      </c>
      <c r="H389">
        <v>85000000</v>
      </c>
      <c r="I389">
        <v>6.4</v>
      </c>
    </row>
    <row r="390" spans="1:9" x14ac:dyDescent="0.35">
      <c r="A390" t="s">
        <v>483</v>
      </c>
      <c r="B390">
        <v>116</v>
      </c>
      <c r="C390">
        <v>183405771</v>
      </c>
      <c r="D390" t="s">
        <v>49</v>
      </c>
      <c r="E390" t="s">
        <v>688</v>
      </c>
      <c r="F390" t="s">
        <v>12</v>
      </c>
      <c r="G390" t="s">
        <v>13</v>
      </c>
      <c r="H390">
        <v>85000000</v>
      </c>
      <c r="I390">
        <v>7.8</v>
      </c>
    </row>
    <row r="391" spans="1:9" x14ac:dyDescent="0.35">
      <c r="A391" t="s">
        <v>689</v>
      </c>
      <c r="B391">
        <v>110</v>
      </c>
      <c r="C391">
        <v>20315324</v>
      </c>
      <c r="D391" t="s">
        <v>10</v>
      </c>
      <c r="E391" t="s">
        <v>690</v>
      </c>
      <c r="F391" t="s">
        <v>12</v>
      </c>
      <c r="G391" t="s">
        <v>279</v>
      </c>
      <c r="H391">
        <v>75000000</v>
      </c>
      <c r="I391">
        <v>5.8</v>
      </c>
    </row>
    <row r="392" spans="1:9" x14ac:dyDescent="0.35">
      <c r="A392" t="s">
        <v>691</v>
      </c>
      <c r="B392">
        <v>91</v>
      </c>
      <c r="C392">
        <v>148313048</v>
      </c>
      <c r="D392" t="s">
        <v>40</v>
      </c>
      <c r="E392" t="s">
        <v>692</v>
      </c>
      <c r="F392" t="s">
        <v>12</v>
      </c>
      <c r="G392" t="s">
        <v>13</v>
      </c>
      <c r="H392">
        <v>85000000</v>
      </c>
      <c r="I392">
        <v>7.1</v>
      </c>
    </row>
    <row r="393" spans="1:9" x14ac:dyDescent="0.35">
      <c r="A393" t="s">
        <v>693</v>
      </c>
      <c r="B393">
        <v>107</v>
      </c>
      <c r="C393">
        <v>127706877</v>
      </c>
      <c r="D393" t="s">
        <v>40</v>
      </c>
      <c r="E393" t="s">
        <v>694</v>
      </c>
      <c r="F393" t="s">
        <v>12</v>
      </c>
      <c r="G393" t="s">
        <v>13</v>
      </c>
      <c r="H393">
        <v>85000000</v>
      </c>
      <c r="I393">
        <v>7.1</v>
      </c>
    </row>
    <row r="394" spans="1:9" x14ac:dyDescent="0.35">
      <c r="A394" t="s">
        <v>695</v>
      </c>
      <c r="B394">
        <v>115</v>
      </c>
      <c r="C394">
        <v>126149655</v>
      </c>
      <c r="D394" t="s">
        <v>10</v>
      </c>
      <c r="E394" t="s">
        <v>696</v>
      </c>
      <c r="F394" t="s">
        <v>12</v>
      </c>
      <c r="G394" t="s">
        <v>13</v>
      </c>
      <c r="H394">
        <v>85000000</v>
      </c>
      <c r="I394">
        <v>6.8</v>
      </c>
    </row>
    <row r="395" spans="1:9" x14ac:dyDescent="0.35">
      <c r="A395" t="s">
        <v>693</v>
      </c>
      <c r="B395">
        <v>100</v>
      </c>
      <c r="C395">
        <v>66941559</v>
      </c>
      <c r="D395" t="s">
        <v>37</v>
      </c>
      <c r="E395" t="s">
        <v>697</v>
      </c>
      <c r="F395" t="s">
        <v>12</v>
      </c>
      <c r="G395" t="s">
        <v>13</v>
      </c>
      <c r="H395">
        <v>85000000</v>
      </c>
      <c r="I395">
        <v>4.8</v>
      </c>
    </row>
    <row r="396" spans="1:9" x14ac:dyDescent="0.35">
      <c r="A396" t="s">
        <v>100</v>
      </c>
      <c r="B396">
        <v>104</v>
      </c>
      <c r="C396">
        <v>78009155</v>
      </c>
      <c r="D396" t="s">
        <v>10</v>
      </c>
      <c r="E396" t="s">
        <v>698</v>
      </c>
      <c r="F396" t="s">
        <v>12</v>
      </c>
      <c r="G396" t="s">
        <v>13</v>
      </c>
      <c r="H396">
        <v>75000000</v>
      </c>
      <c r="I396">
        <v>6.2</v>
      </c>
    </row>
    <row r="397" spans="1:9" x14ac:dyDescent="0.35">
      <c r="A397" t="s">
        <v>699</v>
      </c>
      <c r="B397">
        <v>138</v>
      </c>
      <c r="C397">
        <v>63224849</v>
      </c>
      <c r="D397" t="s">
        <v>46</v>
      </c>
      <c r="E397" t="s">
        <v>700</v>
      </c>
      <c r="F397" t="s">
        <v>12</v>
      </c>
      <c r="G397" t="s">
        <v>13</v>
      </c>
      <c r="H397">
        <v>85000000</v>
      </c>
      <c r="I397">
        <v>6.9</v>
      </c>
    </row>
    <row r="398" spans="1:9" x14ac:dyDescent="0.35">
      <c r="A398" t="s">
        <v>533</v>
      </c>
      <c r="B398">
        <v>140</v>
      </c>
      <c r="C398">
        <v>111544445</v>
      </c>
      <c r="D398" t="s">
        <v>10</v>
      </c>
      <c r="E398" t="s">
        <v>701</v>
      </c>
      <c r="F398" t="s">
        <v>12</v>
      </c>
      <c r="G398" t="s">
        <v>13</v>
      </c>
      <c r="H398">
        <v>90000000</v>
      </c>
      <c r="I398">
        <v>7.3</v>
      </c>
    </row>
    <row r="399" spans="1:9" x14ac:dyDescent="0.35">
      <c r="A399" t="s">
        <v>699</v>
      </c>
      <c r="B399">
        <v>120</v>
      </c>
      <c r="C399">
        <v>112703470</v>
      </c>
      <c r="D399" t="s">
        <v>46</v>
      </c>
      <c r="E399" t="s">
        <v>702</v>
      </c>
      <c r="F399" t="s">
        <v>12</v>
      </c>
      <c r="G399" t="s">
        <v>13</v>
      </c>
      <c r="H399">
        <v>85000000</v>
      </c>
      <c r="I399">
        <v>6.6</v>
      </c>
    </row>
    <row r="400" spans="1:9" x14ac:dyDescent="0.35">
      <c r="A400" t="s">
        <v>483</v>
      </c>
      <c r="B400">
        <v>122</v>
      </c>
      <c r="C400">
        <v>117144465</v>
      </c>
      <c r="D400" t="s">
        <v>49</v>
      </c>
      <c r="E400" t="s">
        <v>703</v>
      </c>
      <c r="F400" t="s">
        <v>12</v>
      </c>
      <c r="G400" t="s">
        <v>13</v>
      </c>
      <c r="H400">
        <v>85000000</v>
      </c>
      <c r="I400">
        <v>6.9</v>
      </c>
    </row>
    <row r="401" spans="1:9" x14ac:dyDescent="0.35">
      <c r="A401" t="s">
        <v>704</v>
      </c>
      <c r="B401">
        <v>83</v>
      </c>
      <c r="C401">
        <v>84303558</v>
      </c>
      <c r="D401" t="s">
        <v>37</v>
      </c>
      <c r="E401" t="s">
        <v>705</v>
      </c>
      <c r="F401" t="s">
        <v>12</v>
      </c>
      <c r="G401" t="s">
        <v>13</v>
      </c>
      <c r="H401">
        <v>85000000</v>
      </c>
      <c r="I401">
        <v>6.2</v>
      </c>
    </row>
    <row r="402" spans="1:9" x14ac:dyDescent="0.35">
      <c r="A402" t="s">
        <v>706</v>
      </c>
      <c r="B402">
        <v>139</v>
      </c>
      <c r="C402">
        <v>150832203</v>
      </c>
      <c r="D402" t="s">
        <v>37</v>
      </c>
      <c r="E402" t="s">
        <v>707</v>
      </c>
      <c r="F402" t="s">
        <v>12</v>
      </c>
      <c r="G402" t="s">
        <v>13</v>
      </c>
      <c r="H402">
        <v>85000000</v>
      </c>
      <c r="I402">
        <v>6.7</v>
      </c>
    </row>
    <row r="403" spans="1:9" x14ac:dyDescent="0.35">
      <c r="A403" t="s">
        <v>708</v>
      </c>
      <c r="B403">
        <v>131</v>
      </c>
      <c r="C403">
        <v>51396781</v>
      </c>
      <c r="D403" t="s">
        <v>55</v>
      </c>
      <c r="E403" t="s">
        <v>709</v>
      </c>
      <c r="F403" t="s">
        <v>12</v>
      </c>
      <c r="G403" t="s">
        <v>13</v>
      </c>
      <c r="H403">
        <v>68000000</v>
      </c>
      <c r="I403">
        <v>7.6</v>
      </c>
    </row>
    <row r="404" spans="1:9" x14ac:dyDescent="0.35">
      <c r="A404" t="s">
        <v>90</v>
      </c>
      <c r="B404">
        <v>104</v>
      </c>
      <c r="C404">
        <v>47592825</v>
      </c>
      <c r="D404" t="s">
        <v>10</v>
      </c>
      <c r="E404" t="s">
        <v>710</v>
      </c>
      <c r="F404" t="s">
        <v>12</v>
      </c>
      <c r="G404" t="s">
        <v>13</v>
      </c>
      <c r="H404">
        <v>85000000</v>
      </c>
      <c r="I404">
        <v>6.7</v>
      </c>
    </row>
    <row r="405" spans="1:9" x14ac:dyDescent="0.35">
      <c r="A405" t="s">
        <v>426</v>
      </c>
      <c r="B405">
        <v>130</v>
      </c>
      <c r="C405">
        <v>50016394</v>
      </c>
      <c r="D405" t="s">
        <v>10</v>
      </c>
      <c r="E405" t="s">
        <v>711</v>
      </c>
      <c r="F405" t="s">
        <v>12</v>
      </c>
      <c r="G405" t="s">
        <v>13</v>
      </c>
      <c r="H405">
        <v>70000000</v>
      </c>
      <c r="I405">
        <v>6.2</v>
      </c>
    </row>
    <row r="406" spans="1:9" x14ac:dyDescent="0.35">
      <c r="A406" t="s">
        <v>68</v>
      </c>
      <c r="B406">
        <v>145</v>
      </c>
      <c r="C406">
        <v>57010853</v>
      </c>
      <c r="D406" t="s">
        <v>55</v>
      </c>
      <c r="E406" t="s">
        <v>712</v>
      </c>
      <c r="F406" t="s">
        <v>12</v>
      </c>
      <c r="G406" t="s">
        <v>13</v>
      </c>
      <c r="H406">
        <v>85000000</v>
      </c>
      <c r="I406">
        <v>7.3</v>
      </c>
    </row>
    <row r="407" spans="1:9" x14ac:dyDescent="0.35">
      <c r="A407" t="s">
        <v>147</v>
      </c>
      <c r="B407">
        <v>104</v>
      </c>
      <c r="C407">
        <v>62494975</v>
      </c>
      <c r="D407" t="s">
        <v>10</v>
      </c>
      <c r="E407" t="s">
        <v>713</v>
      </c>
      <c r="F407" t="s">
        <v>12</v>
      </c>
      <c r="G407" t="s">
        <v>13</v>
      </c>
      <c r="H407">
        <v>85000000</v>
      </c>
      <c r="I407">
        <v>6</v>
      </c>
    </row>
    <row r="408" spans="1:9" x14ac:dyDescent="0.35">
      <c r="A408" t="s">
        <v>714</v>
      </c>
      <c r="B408">
        <v>97</v>
      </c>
      <c r="C408">
        <v>46440491</v>
      </c>
      <c r="D408" t="s">
        <v>37</v>
      </c>
      <c r="E408" t="s">
        <v>715</v>
      </c>
      <c r="F408" t="s">
        <v>12</v>
      </c>
      <c r="G408" t="s">
        <v>20</v>
      </c>
      <c r="H408">
        <v>100000000</v>
      </c>
      <c r="I408">
        <v>7.1</v>
      </c>
    </row>
    <row r="409" spans="1:9" x14ac:dyDescent="0.35">
      <c r="A409" t="s">
        <v>716</v>
      </c>
      <c r="B409">
        <v>178</v>
      </c>
      <c r="C409">
        <v>44606335</v>
      </c>
      <c r="D409" t="s">
        <v>55</v>
      </c>
      <c r="E409" t="s">
        <v>717</v>
      </c>
      <c r="F409" t="s">
        <v>12</v>
      </c>
      <c r="G409" t="s">
        <v>13</v>
      </c>
      <c r="H409">
        <v>90000000</v>
      </c>
      <c r="I409">
        <v>7.1</v>
      </c>
    </row>
    <row r="410" spans="1:9" x14ac:dyDescent="0.35">
      <c r="A410" t="s">
        <v>718</v>
      </c>
      <c r="B410">
        <v>108</v>
      </c>
      <c r="C410">
        <v>40048332</v>
      </c>
      <c r="D410" t="s">
        <v>10</v>
      </c>
      <c r="E410" t="s">
        <v>719</v>
      </c>
      <c r="F410" t="s">
        <v>12</v>
      </c>
      <c r="G410" t="s">
        <v>13</v>
      </c>
      <c r="H410">
        <v>85000000</v>
      </c>
      <c r="I410">
        <v>5.5</v>
      </c>
    </row>
    <row r="411" spans="1:9" x14ac:dyDescent="0.35">
      <c r="A411" t="s">
        <v>720</v>
      </c>
      <c r="B411">
        <v>106</v>
      </c>
      <c r="C411">
        <v>64933670</v>
      </c>
      <c r="D411" t="s">
        <v>37</v>
      </c>
      <c r="E411" t="s">
        <v>721</v>
      </c>
      <c r="F411" t="s">
        <v>12</v>
      </c>
      <c r="G411" t="s">
        <v>13</v>
      </c>
      <c r="H411">
        <v>85000000</v>
      </c>
      <c r="I411">
        <v>5.6</v>
      </c>
    </row>
    <row r="412" spans="1:9" x14ac:dyDescent="0.35">
      <c r="A412" t="s">
        <v>722</v>
      </c>
      <c r="B412">
        <v>112</v>
      </c>
      <c r="C412">
        <v>31494270</v>
      </c>
      <c r="D412" t="s">
        <v>10</v>
      </c>
      <c r="E412" t="s">
        <v>723</v>
      </c>
      <c r="F412" t="s">
        <v>12</v>
      </c>
      <c r="G412" t="s">
        <v>13</v>
      </c>
      <c r="H412">
        <v>60000000</v>
      </c>
      <c r="I412">
        <v>7.5</v>
      </c>
    </row>
    <row r="413" spans="1:9" x14ac:dyDescent="0.35">
      <c r="A413" t="s">
        <v>724</v>
      </c>
      <c r="B413">
        <v>135</v>
      </c>
      <c r="C413">
        <v>31111260</v>
      </c>
      <c r="D413" t="s">
        <v>10</v>
      </c>
      <c r="E413" t="s">
        <v>725</v>
      </c>
      <c r="F413" t="s">
        <v>12</v>
      </c>
      <c r="G413" t="s">
        <v>13</v>
      </c>
      <c r="H413">
        <v>60000000</v>
      </c>
      <c r="I413">
        <v>5.4</v>
      </c>
    </row>
    <row r="414" spans="1:9" x14ac:dyDescent="0.35">
      <c r="A414" t="s">
        <v>726</v>
      </c>
      <c r="B414">
        <v>109</v>
      </c>
      <c r="C414">
        <v>123307945</v>
      </c>
      <c r="D414" t="s">
        <v>46</v>
      </c>
      <c r="E414" t="s">
        <v>727</v>
      </c>
      <c r="F414" t="s">
        <v>12</v>
      </c>
      <c r="G414" t="s">
        <v>13</v>
      </c>
      <c r="H414">
        <v>65000000</v>
      </c>
      <c r="I414">
        <v>4.3</v>
      </c>
    </row>
    <row r="415" spans="1:9" x14ac:dyDescent="0.35">
      <c r="A415" t="s">
        <v>493</v>
      </c>
      <c r="B415">
        <v>86</v>
      </c>
      <c r="C415">
        <v>153288182</v>
      </c>
      <c r="D415" t="s">
        <v>37</v>
      </c>
      <c r="E415" t="s">
        <v>728</v>
      </c>
      <c r="F415" t="s">
        <v>12</v>
      </c>
      <c r="G415" t="s">
        <v>13</v>
      </c>
      <c r="H415">
        <v>84000000</v>
      </c>
      <c r="I415">
        <v>4.9000000000000004</v>
      </c>
    </row>
    <row r="416" spans="1:9" x14ac:dyDescent="0.35">
      <c r="A416" t="s">
        <v>729</v>
      </c>
      <c r="B416">
        <v>95</v>
      </c>
      <c r="C416">
        <v>13401683</v>
      </c>
      <c r="D416" t="s">
        <v>10</v>
      </c>
      <c r="E416" t="s">
        <v>730</v>
      </c>
      <c r="F416" t="s">
        <v>12</v>
      </c>
      <c r="G416" t="s">
        <v>20</v>
      </c>
      <c r="H416">
        <v>35000000</v>
      </c>
      <c r="I416">
        <v>7.1</v>
      </c>
    </row>
    <row r="417" spans="1:9" x14ac:dyDescent="0.35">
      <c r="A417" t="s">
        <v>506</v>
      </c>
      <c r="B417">
        <v>107</v>
      </c>
      <c r="C417">
        <v>137340146</v>
      </c>
      <c r="D417" t="s">
        <v>46</v>
      </c>
      <c r="E417" t="s">
        <v>731</v>
      </c>
      <c r="F417" t="s">
        <v>12</v>
      </c>
      <c r="G417" t="s">
        <v>13</v>
      </c>
      <c r="H417">
        <v>70000000</v>
      </c>
      <c r="I417">
        <v>6.4</v>
      </c>
    </row>
    <row r="418" spans="1:9" x14ac:dyDescent="0.35">
      <c r="A418" t="s">
        <v>478</v>
      </c>
      <c r="B418">
        <v>82</v>
      </c>
      <c r="C418">
        <v>43575716</v>
      </c>
      <c r="D418" t="s">
        <v>10</v>
      </c>
      <c r="E418" t="s">
        <v>732</v>
      </c>
      <c r="F418" t="s">
        <v>12</v>
      </c>
      <c r="G418" t="s">
        <v>13</v>
      </c>
      <c r="H418">
        <v>85000000</v>
      </c>
      <c r="I418">
        <v>4.3</v>
      </c>
    </row>
    <row r="419" spans="1:9" x14ac:dyDescent="0.35">
      <c r="A419" t="s">
        <v>187</v>
      </c>
      <c r="B419">
        <v>88</v>
      </c>
      <c r="C419">
        <v>80170146</v>
      </c>
      <c r="D419" t="s">
        <v>10</v>
      </c>
      <c r="E419" t="s">
        <v>733</v>
      </c>
      <c r="F419" t="s">
        <v>12</v>
      </c>
      <c r="G419" t="s">
        <v>13</v>
      </c>
      <c r="H419">
        <v>85000000</v>
      </c>
      <c r="I419">
        <v>6.1</v>
      </c>
    </row>
    <row r="420" spans="1:9" x14ac:dyDescent="0.35">
      <c r="A420" t="s">
        <v>140</v>
      </c>
      <c r="B420">
        <v>120</v>
      </c>
      <c r="C420">
        <v>75754670</v>
      </c>
      <c r="D420" t="s">
        <v>10</v>
      </c>
      <c r="E420" t="s">
        <v>734</v>
      </c>
      <c r="F420" t="s">
        <v>12</v>
      </c>
      <c r="G420" t="s">
        <v>13</v>
      </c>
      <c r="H420">
        <v>85000000</v>
      </c>
      <c r="I420">
        <v>7</v>
      </c>
    </row>
    <row r="421" spans="1:9" x14ac:dyDescent="0.35">
      <c r="A421" t="s">
        <v>248</v>
      </c>
      <c r="B421">
        <v>162</v>
      </c>
      <c r="C421">
        <v>33048353</v>
      </c>
      <c r="D421" t="s">
        <v>49</v>
      </c>
      <c r="E421" t="s">
        <v>735</v>
      </c>
      <c r="F421" t="s">
        <v>12</v>
      </c>
      <c r="G421" t="s">
        <v>13</v>
      </c>
      <c r="H421">
        <v>65000000</v>
      </c>
      <c r="I421">
        <v>7.7</v>
      </c>
    </row>
    <row r="422" spans="1:9" x14ac:dyDescent="0.35">
      <c r="A422" t="s">
        <v>480</v>
      </c>
      <c r="B422">
        <v>123</v>
      </c>
      <c r="C422">
        <v>34543701</v>
      </c>
      <c r="D422" t="s">
        <v>10</v>
      </c>
      <c r="E422" t="s">
        <v>736</v>
      </c>
      <c r="F422" t="s">
        <v>12</v>
      </c>
      <c r="G422" t="s">
        <v>13</v>
      </c>
      <c r="H422">
        <v>82000000</v>
      </c>
      <c r="I422">
        <v>5.9</v>
      </c>
    </row>
    <row r="423" spans="1:9" x14ac:dyDescent="0.35">
      <c r="A423" t="s">
        <v>184</v>
      </c>
      <c r="B423">
        <v>101</v>
      </c>
      <c r="C423">
        <v>242589580</v>
      </c>
      <c r="D423" t="s">
        <v>46</v>
      </c>
      <c r="E423" t="s">
        <v>737</v>
      </c>
      <c r="F423" t="s">
        <v>12</v>
      </c>
      <c r="G423" t="s">
        <v>13</v>
      </c>
      <c r="H423">
        <v>81000000</v>
      </c>
      <c r="I423">
        <v>6.7</v>
      </c>
    </row>
    <row r="424" spans="1:9" x14ac:dyDescent="0.35">
      <c r="A424" t="s">
        <v>738</v>
      </c>
      <c r="B424">
        <v>113</v>
      </c>
      <c r="C424">
        <v>102981571</v>
      </c>
      <c r="D424" t="s">
        <v>10</v>
      </c>
      <c r="E424" t="s">
        <v>739</v>
      </c>
      <c r="F424" t="s">
        <v>12</v>
      </c>
      <c r="G424" t="s">
        <v>13</v>
      </c>
      <c r="H424">
        <v>80000000</v>
      </c>
      <c r="I424">
        <v>6.5</v>
      </c>
    </row>
    <row r="425" spans="1:9" x14ac:dyDescent="0.35">
      <c r="A425" t="s">
        <v>666</v>
      </c>
      <c r="B425">
        <v>110</v>
      </c>
      <c r="C425">
        <v>180965237</v>
      </c>
      <c r="D425" t="s">
        <v>10</v>
      </c>
      <c r="E425" t="s">
        <v>740</v>
      </c>
      <c r="F425" t="s">
        <v>12</v>
      </c>
      <c r="G425" t="s">
        <v>13</v>
      </c>
      <c r="H425">
        <v>80000000</v>
      </c>
      <c r="I425">
        <v>7.1</v>
      </c>
    </row>
    <row r="426" spans="1:9" x14ac:dyDescent="0.35">
      <c r="A426" t="s">
        <v>681</v>
      </c>
      <c r="B426">
        <v>142</v>
      </c>
      <c r="C426">
        <v>407999255</v>
      </c>
      <c r="D426" t="s">
        <v>37</v>
      </c>
      <c r="E426" t="s">
        <v>741</v>
      </c>
      <c r="F426" t="s">
        <v>12</v>
      </c>
      <c r="G426" t="s">
        <v>13</v>
      </c>
      <c r="H426">
        <v>78000000</v>
      </c>
      <c r="I426">
        <v>7.3</v>
      </c>
    </row>
    <row r="427" spans="1:9" x14ac:dyDescent="0.35">
      <c r="A427" t="s">
        <v>742</v>
      </c>
      <c r="B427">
        <v>102</v>
      </c>
      <c r="C427">
        <v>254455986</v>
      </c>
      <c r="D427" t="s">
        <v>46</v>
      </c>
      <c r="E427" t="s">
        <v>743</v>
      </c>
      <c r="F427" t="s">
        <v>12</v>
      </c>
      <c r="G427" t="s">
        <v>13</v>
      </c>
      <c r="H427">
        <v>80000000</v>
      </c>
      <c r="I427">
        <v>6.5</v>
      </c>
    </row>
    <row r="428" spans="1:9" x14ac:dyDescent="0.35">
      <c r="A428" t="s">
        <v>98</v>
      </c>
      <c r="B428">
        <v>126</v>
      </c>
      <c r="C428">
        <v>162831698</v>
      </c>
      <c r="D428" t="s">
        <v>10</v>
      </c>
      <c r="E428" t="s">
        <v>744</v>
      </c>
      <c r="F428" t="s">
        <v>12</v>
      </c>
      <c r="G428" t="s">
        <v>13</v>
      </c>
      <c r="H428">
        <v>80000000</v>
      </c>
      <c r="I428">
        <v>7</v>
      </c>
    </row>
    <row r="429" spans="1:9" x14ac:dyDescent="0.35">
      <c r="A429" t="s">
        <v>391</v>
      </c>
      <c r="B429">
        <v>83</v>
      </c>
      <c r="C429">
        <v>155019340</v>
      </c>
      <c r="D429" t="s">
        <v>37</v>
      </c>
      <c r="E429" t="s">
        <v>745</v>
      </c>
      <c r="F429" t="s">
        <v>12</v>
      </c>
      <c r="G429" t="s">
        <v>13</v>
      </c>
      <c r="H429">
        <v>80000000</v>
      </c>
      <c r="I429">
        <v>6.8</v>
      </c>
    </row>
    <row r="430" spans="1:9" x14ac:dyDescent="0.35">
      <c r="A430" t="s">
        <v>231</v>
      </c>
      <c r="B430">
        <v>85</v>
      </c>
      <c r="C430">
        <v>145771527</v>
      </c>
      <c r="D430" t="s">
        <v>37</v>
      </c>
      <c r="E430" t="s">
        <v>746</v>
      </c>
      <c r="F430" t="s">
        <v>12</v>
      </c>
      <c r="G430" t="s">
        <v>13</v>
      </c>
      <c r="H430">
        <v>80000000</v>
      </c>
      <c r="I430">
        <v>7.2</v>
      </c>
    </row>
    <row r="431" spans="1:9" x14ac:dyDescent="0.35">
      <c r="A431" t="s">
        <v>747</v>
      </c>
      <c r="B431">
        <v>120</v>
      </c>
      <c r="C431">
        <v>140459099</v>
      </c>
      <c r="D431" t="s">
        <v>10</v>
      </c>
      <c r="E431" t="s">
        <v>748</v>
      </c>
      <c r="F431" t="s">
        <v>12</v>
      </c>
      <c r="G431" t="s">
        <v>13</v>
      </c>
      <c r="H431">
        <v>75000000</v>
      </c>
      <c r="I431">
        <v>6.1</v>
      </c>
    </row>
    <row r="432" spans="1:9" x14ac:dyDescent="0.35">
      <c r="A432" t="s">
        <v>346</v>
      </c>
      <c r="B432">
        <v>116</v>
      </c>
      <c r="C432">
        <v>53215979</v>
      </c>
      <c r="D432" t="s">
        <v>10</v>
      </c>
      <c r="E432" t="s">
        <v>749</v>
      </c>
      <c r="F432" t="s">
        <v>12</v>
      </c>
      <c r="G432" t="s">
        <v>13</v>
      </c>
      <c r="H432">
        <v>84000000</v>
      </c>
      <c r="I432">
        <v>6.7</v>
      </c>
    </row>
    <row r="433" spans="1:9" x14ac:dyDescent="0.35">
      <c r="A433" t="s">
        <v>726</v>
      </c>
      <c r="B433">
        <v>113</v>
      </c>
      <c r="C433">
        <v>158115031</v>
      </c>
      <c r="D433" t="s">
        <v>46</v>
      </c>
      <c r="E433" t="s">
        <v>750</v>
      </c>
      <c r="F433" t="s">
        <v>12</v>
      </c>
      <c r="G433" t="s">
        <v>13</v>
      </c>
      <c r="H433">
        <v>82000000</v>
      </c>
      <c r="I433">
        <v>6.4</v>
      </c>
    </row>
    <row r="434" spans="1:9" x14ac:dyDescent="0.35">
      <c r="A434" t="s">
        <v>215</v>
      </c>
      <c r="B434">
        <v>87</v>
      </c>
      <c r="C434">
        <v>133103929</v>
      </c>
      <c r="D434" t="s">
        <v>37</v>
      </c>
      <c r="E434" t="s">
        <v>751</v>
      </c>
      <c r="F434" t="s">
        <v>12</v>
      </c>
      <c r="G434" t="s">
        <v>13</v>
      </c>
      <c r="H434">
        <v>75000000</v>
      </c>
      <c r="I434">
        <v>4.4000000000000004</v>
      </c>
    </row>
    <row r="435" spans="1:9" x14ac:dyDescent="0.35">
      <c r="A435" t="s">
        <v>651</v>
      </c>
      <c r="B435">
        <v>101</v>
      </c>
      <c r="C435">
        <v>133668525</v>
      </c>
      <c r="D435" t="s">
        <v>46</v>
      </c>
      <c r="E435" t="s">
        <v>752</v>
      </c>
      <c r="F435" t="s">
        <v>12</v>
      </c>
      <c r="G435" t="s">
        <v>13</v>
      </c>
      <c r="H435">
        <v>80000000</v>
      </c>
      <c r="I435">
        <v>5.4</v>
      </c>
    </row>
    <row r="436" spans="1:9" x14ac:dyDescent="0.35">
      <c r="A436" t="s">
        <v>726</v>
      </c>
      <c r="B436">
        <v>110</v>
      </c>
      <c r="C436">
        <v>130313314</v>
      </c>
      <c r="D436" t="s">
        <v>10</v>
      </c>
      <c r="E436" t="s">
        <v>753</v>
      </c>
      <c r="F436" t="s">
        <v>12</v>
      </c>
      <c r="G436" t="s">
        <v>13</v>
      </c>
      <c r="H436">
        <v>80000000</v>
      </c>
      <c r="I436">
        <v>6.5</v>
      </c>
    </row>
    <row r="437" spans="1:9" x14ac:dyDescent="0.35">
      <c r="A437" t="s">
        <v>699</v>
      </c>
      <c r="B437">
        <v>128</v>
      </c>
      <c r="C437">
        <v>124590960</v>
      </c>
      <c r="D437" t="s">
        <v>46</v>
      </c>
      <c r="E437" t="s">
        <v>754</v>
      </c>
      <c r="F437" t="s">
        <v>12</v>
      </c>
      <c r="G437" t="s">
        <v>13</v>
      </c>
      <c r="H437">
        <v>80000000</v>
      </c>
      <c r="I437">
        <v>6.7</v>
      </c>
    </row>
    <row r="438" spans="1:9" x14ac:dyDescent="0.35">
      <c r="A438" t="s">
        <v>173</v>
      </c>
      <c r="B438">
        <v>138</v>
      </c>
      <c r="C438">
        <v>127968405</v>
      </c>
      <c r="D438" t="s">
        <v>67</v>
      </c>
      <c r="E438" t="s">
        <v>755</v>
      </c>
      <c r="F438" t="s">
        <v>12</v>
      </c>
      <c r="G438" t="s">
        <v>13</v>
      </c>
      <c r="H438">
        <v>80000000</v>
      </c>
      <c r="I438">
        <v>8.1</v>
      </c>
    </row>
    <row r="439" spans="1:9" x14ac:dyDescent="0.35">
      <c r="A439" t="s">
        <v>756</v>
      </c>
      <c r="B439">
        <v>88</v>
      </c>
      <c r="C439">
        <v>120136047</v>
      </c>
      <c r="D439" t="s">
        <v>46</v>
      </c>
      <c r="E439" t="s">
        <v>757</v>
      </c>
      <c r="F439" t="s">
        <v>12</v>
      </c>
      <c r="G439" t="s">
        <v>279</v>
      </c>
      <c r="H439">
        <v>80000000</v>
      </c>
      <c r="I439">
        <v>5.6</v>
      </c>
    </row>
    <row r="440" spans="1:9" x14ac:dyDescent="0.35">
      <c r="A440" t="s">
        <v>554</v>
      </c>
      <c r="B440">
        <v>91</v>
      </c>
      <c r="C440">
        <v>128200012</v>
      </c>
      <c r="D440" t="s">
        <v>37</v>
      </c>
      <c r="E440" t="s">
        <v>758</v>
      </c>
      <c r="F440" t="s">
        <v>12</v>
      </c>
      <c r="G440" t="s">
        <v>13</v>
      </c>
      <c r="H440">
        <v>75000000</v>
      </c>
      <c r="I440">
        <v>6.3</v>
      </c>
    </row>
    <row r="441" spans="1:9" x14ac:dyDescent="0.35">
      <c r="A441" t="s">
        <v>434</v>
      </c>
      <c r="B441">
        <v>138</v>
      </c>
      <c r="C441">
        <v>112225777</v>
      </c>
      <c r="D441" t="s">
        <v>10</v>
      </c>
      <c r="E441" t="s">
        <v>759</v>
      </c>
      <c r="F441" t="s">
        <v>12</v>
      </c>
      <c r="G441" t="s">
        <v>13</v>
      </c>
      <c r="H441">
        <v>80000000</v>
      </c>
      <c r="I441">
        <v>7.3</v>
      </c>
    </row>
    <row r="442" spans="1:9" x14ac:dyDescent="0.35">
      <c r="A442" t="s">
        <v>760</v>
      </c>
      <c r="B442">
        <v>99</v>
      </c>
      <c r="C442">
        <v>109993847</v>
      </c>
      <c r="D442" t="s">
        <v>46</v>
      </c>
      <c r="E442" t="s">
        <v>761</v>
      </c>
      <c r="F442" t="s">
        <v>12</v>
      </c>
      <c r="G442" t="s">
        <v>13</v>
      </c>
      <c r="H442">
        <v>80000000</v>
      </c>
      <c r="I442">
        <v>6.1</v>
      </c>
    </row>
    <row r="443" spans="1:9" x14ac:dyDescent="0.35">
      <c r="A443" t="s">
        <v>18</v>
      </c>
      <c r="B443">
        <v>117</v>
      </c>
      <c r="C443">
        <v>104054514</v>
      </c>
      <c r="D443" t="s">
        <v>49</v>
      </c>
      <c r="E443" t="s">
        <v>762</v>
      </c>
      <c r="F443" t="s">
        <v>12</v>
      </c>
      <c r="G443" t="s">
        <v>13</v>
      </c>
      <c r="H443">
        <v>80000000</v>
      </c>
      <c r="I443">
        <v>7.7</v>
      </c>
    </row>
    <row r="444" spans="1:9" x14ac:dyDescent="0.35">
      <c r="A444" t="s">
        <v>651</v>
      </c>
      <c r="B444">
        <v>117</v>
      </c>
      <c r="C444">
        <v>103028109</v>
      </c>
      <c r="D444" t="s">
        <v>46</v>
      </c>
      <c r="E444" t="s">
        <v>763</v>
      </c>
      <c r="F444" t="s">
        <v>12</v>
      </c>
      <c r="G444" t="s">
        <v>13</v>
      </c>
      <c r="H444">
        <v>80000000</v>
      </c>
      <c r="I444">
        <v>6.4</v>
      </c>
    </row>
    <row r="445" spans="1:9" x14ac:dyDescent="0.35">
      <c r="A445" t="s">
        <v>547</v>
      </c>
      <c r="B445">
        <v>123</v>
      </c>
      <c r="C445">
        <v>101087161</v>
      </c>
      <c r="D445" t="s">
        <v>10</v>
      </c>
      <c r="E445" t="s">
        <v>764</v>
      </c>
      <c r="F445" t="s">
        <v>12</v>
      </c>
      <c r="G445" t="s">
        <v>13</v>
      </c>
      <c r="H445">
        <v>75000000</v>
      </c>
      <c r="I445">
        <v>6.8</v>
      </c>
    </row>
    <row r="446" spans="1:9" x14ac:dyDescent="0.35">
      <c r="A446" t="s">
        <v>765</v>
      </c>
      <c r="B446">
        <v>118</v>
      </c>
      <c r="C446">
        <v>101111837</v>
      </c>
      <c r="D446" t="s">
        <v>10</v>
      </c>
      <c r="E446" t="s">
        <v>766</v>
      </c>
      <c r="F446" t="s">
        <v>12</v>
      </c>
      <c r="G446" t="s">
        <v>13</v>
      </c>
      <c r="H446">
        <v>80000000</v>
      </c>
      <c r="I446">
        <v>6.6</v>
      </c>
    </row>
    <row r="447" spans="1:9" x14ac:dyDescent="0.35">
      <c r="A447" t="s">
        <v>767</v>
      </c>
      <c r="B447">
        <v>154</v>
      </c>
      <c r="C447">
        <v>95632614</v>
      </c>
      <c r="D447" t="s">
        <v>37</v>
      </c>
      <c r="E447" t="s">
        <v>768</v>
      </c>
      <c r="F447" t="s">
        <v>12</v>
      </c>
      <c r="G447" t="s">
        <v>13</v>
      </c>
      <c r="H447">
        <v>79000000</v>
      </c>
      <c r="I447">
        <v>7.2</v>
      </c>
    </row>
    <row r="448" spans="1:9" x14ac:dyDescent="0.35">
      <c r="A448" t="s">
        <v>769</v>
      </c>
      <c r="B448">
        <v>118</v>
      </c>
      <c r="C448">
        <v>94822707</v>
      </c>
      <c r="D448" t="s">
        <v>10</v>
      </c>
      <c r="E448" t="s">
        <v>770</v>
      </c>
      <c r="F448" t="s">
        <v>12</v>
      </c>
      <c r="G448" t="s">
        <v>13</v>
      </c>
      <c r="H448">
        <v>80000000</v>
      </c>
      <c r="I448">
        <v>6.9</v>
      </c>
    </row>
    <row r="449" spans="1:9" x14ac:dyDescent="0.35">
      <c r="A449" t="s">
        <v>771</v>
      </c>
      <c r="B449">
        <v>90</v>
      </c>
      <c r="C449">
        <v>92969824</v>
      </c>
      <c r="D449" t="s">
        <v>46</v>
      </c>
      <c r="E449" t="s">
        <v>772</v>
      </c>
      <c r="F449" t="s">
        <v>12</v>
      </c>
      <c r="G449" t="s">
        <v>13</v>
      </c>
      <c r="H449">
        <v>80000000</v>
      </c>
      <c r="I449">
        <v>5.2</v>
      </c>
    </row>
    <row r="450" spans="1:9" x14ac:dyDescent="0.35">
      <c r="A450" t="s">
        <v>500</v>
      </c>
      <c r="B450">
        <v>113</v>
      </c>
      <c r="C450">
        <v>91188905</v>
      </c>
      <c r="D450" t="s">
        <v>59</v>
      </c>
      <c r="E450" t="s">
        <v>773</v>
      </c>
      <c r="F450" t="s">
        <v>12</v>
      </c>
      <c r="G450" t="s">
        <v>13</v>
      </c>
      <c r="H450">
        <v>80000000</v>
      </c>
      <c r="I450">
        <v>4.9000000000000004</v>
      </c>
    </row>
    <row r="451" spans="1:9" x14ac:dyDescent="0.35">
      <c r="A451" t="s">
        <v>774</v>
      </c>
      <c r="B451">
        <v>88</v>
      </c>
      <c r="C451">
        <v>90443603</v>
      </c>
      <c r="D451" t="s">
        <v>37</v>
      </c>
      <c r="E451" t="s">
        <v>775</v>
      </c>
      <c r="F451" t="s">
        <v>12</v>
      </c>
      <c r="G451" t="s">
        <v>13</v>
      </c>
      <c r="H451">
        <v>80000000</v>
      </c>
      <c r="I451">
        <v>6.3</v>
      </c>
    </row>
    <row r="452" spans="1:9" x14ac:dyDescent="0.35">
      <c r="A452" t="s">
        <v>289</v>
      </c>
      <c r="B452">
        <v>93</v>
      </c>
      <c r="C452">
        <v>82226474</v>
      </c>
      <c r="D452" t="s">
        <v>37</v>
      </c>
      <c r="E452" t="s">
        <v>776</v>
      </c>
      <c r="F452" t="s">
        <v>12</v>
      </c>
      <c r="G452" t="s">
        <v>13</v>
      </c>
      <c r="H452">
        <v>65000000</v>
      </c>
      <c r="I452">
        <v>5.6</v>
      </c>
    </row>
    <row r="453" spans="1:9" x14ac:dyDescent="0.35">
      <c r="A453" t="s">
        <v>777</v>
      </c>
      <c r="B453">
        <v>104</v>
      </c>
      <c r="C453">
        <v>79363785</v>
      </c>
      <c r="D453" t="s">
        <v>55</v>
      </c>
      <c r="E453" t="s">
        <v>778</v>
      </c>
      <c r="F453" t="s">
        <v>12</v>
      </c>
      <c r="G453" t="s">
        <v>13</v>
      </c>
      <c r="H453">
        <v>80000000</v>
      </c>
      <c r="I453">
        <v>5.5</v>
      </c>
    </row>
    <row r="454" spans="1:9" x14ac:dyDescent="0.35">
      <c r="A454" t="s">
        <v>358</v>
      </c>
      <c r="B454">
        <v>135</v>
      </c>
      <c r="C454">
        <v>76081498</v>
      </c>
      <c r="D454" t="s">
        <v>10</v>
      </c>
      <c r="E454" t="s">
        <v>779</v>
      </c>
      <c r="F454" t="s">
        <v>12</v>
      </c>
      <c r="G454" t="s">
        <v>13</v>
      </c>
      <c r="H454">
        <v>75000000</v>
      </c>
      <c r="I454">
        <v>6.7</v>
      </c>
    </row>
    <row r="455" spans="1:9" x14ac:dyDescent="0.35">
      <c r="A455" t="s">
        <v>181</v>
      </c>
      <c r="B455">
        <v>134</v>
      </c>
      <c r="C455">
        <v>85707116</v>
      </c>
      <c r="D455" t="s">
        <v>10</v>
      </c>
      <c r="E455" t="s">
        <v>780</v>
      </c>
      <c r="F455" t="s">
        <v>12</v>
      </c>
      <c r="G455" t="s">
        <v>13</v>
      </c>
      <c r="H455">
        <v>68000000</v>
      </c>
      <c r="I455">
        <v>7.6</v>
      </c>
    </row>
    <row r="456" spans="1:9" x14ac:dyDescent="0.35">
      <c r="A456" t="s">
        <v>781</v>
      </c>
      <c r="B456">
        <v>98</v>
      </c>
      <c r="C456">
        <v>74329966</v>
      </c>
      <c r="D456" t="s">
        <v>10</v>
      </c>
      <c r="E456" t="s">
        <v>782</v>
      </c>
      <c r="F456" t="s">
        <v>12</v>
      </c>
      <c r="G456" t="s">
        <v>13</v>
      </c>
      <c r="H456">
        <v>70000000</v>
      </c>
      <c r="I456">
        <v>5.7</v>
      </c>
    </row>
    <row r="457" spans="1:9" x14ac:dyDescent="0.35">
      <c r="A457" t="s">
        <v>783</v>
      </c>
      <c r="B457">
        <v>80</v>
      </c>
      <c r="C457">
        <v>100169068</v>
      </c>
      <c r="D457" t="s">
        <v>37</v>
      </c>
      <c r="E457" t="s">
        <v>784</v>
      </c>
      <c r="F457" t="s">
        <v>12</v>
      </c>
      <c r="G457" t="s">
        <v>13</v>
      </c>
      <c r="H457">
        <v>80000000</v>
      </c>
      <c r="I457">
        <v>4.5999999999999996</v>
      </c>
    </row>
    <row r="458" spans="1:9" x14ac:dyDescent="0.35">
      <c r="A458" t="s">
        <v>785</v>
      </c>
      <c r="B458">
        <v>83</v>
      </c>
      <c r="C458">
        <v>73215310</v>
      </c>
      <c r="D458" t="s">
        <v>37</v>
      </c>
      <c r="E458" t="s">
        <v>786</v>
      </c>
      <c r="F458" t="s">
        <v>12</v>
      </c>
      <c r="G458" t="s">
        <v>13</v>
      </c>
      <c r="H458">
        <v>80000000</v>
      </c>
      <c r="I458">
        <v>7</v>
      </c>
    </row>
    <row r="459" spans="1:9" x14ac:dyDescent="0.35">
      <c r="A459" t="s">
        <v>506</v>
      </c>
      <c r="B459">
        <v>102</v>
      </c>
      <c r="C459">
        <v>80360866</v>
      </c>
      <c r="D459" t="s">
        <v>46</v>
      </c>
      <c r="E459" t="s">
        <v>787</v>
      </c>
      <c r="F459" t="s">
        <v>12</v>
      </c>
      <c r="G459" t="s">
        <v>13</v>
      </c>
      <c r="H459">
        <v>80000000</v>
      </c>
      <c r="I459">
        <v>5.2</v>
      </c>
    </row>
    <row r="460" spans="1:9" x14ac:dyDescent="0.35">
      <c r="A460" t="s">
        <v>788</v>
      </c>
      <c r="B460">
        <v>130</v>
      </c>
      <c r="C460">
        <v>69102910</v>
      </c>
      <c r="D460" t="s">
        <v>10</v>
      </c>
      <c r="E460" t="s">
        <v>789</v>
      </c>
      <c r="F460" t="s">
        <v>12</v>
      </c>
      <c r="G460" t="s">
        <v>13</v>
      </c>
      <c r="H460">
        <v>80000000</v>
      </c>
      <c r="I460">
        <v>5.0999999999999996</v>
      </c>
    </row>
    <row r="461" spans="1:9" x14ac:dyDescent="0.35">
      <c r="A461" t="s">
        <v>790</v>
      </c>
      <c r="B461">
        <v>129</v>
      </c>
      <c r="C461">
        <v>65948711</v>
      </c>
      <c r="D461" t="s">
        <v>55</v>
      </c>
      <c r="E461" t="s">
        <v>791</v>
      </c>
      <c r="F461" t="s">
        <v>12</v>
      </c>
      <c r="G461" t="s">
        <v>13</v>
      </c>
      <c r="H461">
        <v>80000000</v>
      </c>
      <c r="I461">
        <v>6.6</v>
      </c>
    </row>
    <row r="462" spans="1:9" x14ac:dyDescent="0.35">
      <c r="A462" t="s">
        <v>691</v>
      </c>
      <c r="B462">
        <v>89</v>
      </c>
      <c r="C462">
        <v>169692572</v>
      </c>
      <c r="D462" t="s">
        <v>40</v>
      </c>
      <c r="E462" t="s">
        <v>792</v>
      </c>
      <c r="F462" t="s">
        <v>12</v>
      </c>
      <c r="G462" t="s">
        <v>13</v>
      </c>
      <c r="H462">
        <v>80000000</v>
      </c>
      <c r="I462">
        <v>6.7</v>
      </c>
    </row>
    <row r="463" spans="1:9" x14ac:dyDescent="0.35">
      <c r="A463" t="s">
        <v>793</v>
      </c>
      <c r="B463">
        <v>74</v>
      </c>
      <c r="C463">
        <v>60507228</v>
      </c>
      <c r="D463" t="s">
        <v>40</v>
      </c>
      <c r="E463" t="s">
        <v>794</v>
      </c>
      <c r="F463" t="s">
        <v>12</v>
      </c>
      <c r="G463" t="s">
        <v>13</v>
      </c>
      <c r="H463">
        <v>80000000</v>
      </c>
      <c r="I463">
        <v>7.3</v>
      </c>
    </row>
    <row r="464" spans="1:9" x14ac:dyDescent="0.35">
      <c r="A464" t="s">
        <v>324</v>
      </c>
      <c r="B464">
        <v>96</v>
      </c>
      <c r="C464">
        <v>56684819</v>
      </c>
      <c r="D464" t="s">
        <v>10</v>
      </c>
      <c r="E464" t="s">
        <v>795</v>
      </c>
      <c r="F464" t="s">
        <v>12</v>
      </c>
      <c r="G464" t="s">
        <v>13</v>
      </c>
      <c r="H464">
        <v>80000000</v>
      </c>
      <c r="I464">
        <v>5.9</v>
      </c>
    </row>
    <row r="465" spans="1:9" x14ac:dyDescent="0.35">
      <c r="A465" t="s">
        <v>580</v>
      </c>
      <c r="B465">
        <v>114</v>
      </c>
      <c r="C465">
        <v>50628009</v>
      </c>
      <c r="D465" t="s">
        <v>10</v>
      </c>
      <c r="E465" t="s">
        <v>796</v>
      </c>
      <c r="F465" t="s">
        <v>12</v>
      </c>
      <c r="G465" t="s">
        <v>13</v>
      </c>
      <c r="H465">
        <v>90000000</v>
      </c>
      <c r="I465">
        <v>5.6</v>
      </c>
    </row>
    <row r="466" spans="1:9" x14ac:dyDescent="0.35">
      <c r="A466" t="s">
        <v>522</v>
      </c>
      <c r="B466">
        <v>99</v>
      </c>
      <c r="C466">
        <v>69772969</v>
      </c>
      <c r="D466" t="s">
        <v>10</v>
      </c>
      <c r="E466" t="s">
        <v>797</v>
      </c>
      <c r="F466" t="s">
        <v>12</v>
      </c>
      <c r="G466" t="s">
        <v>13</v>
      </c>
      <c r="H466">
        <v>80000000</v>
      </c>
      <c r="I466">
        <v>6.5</v>
      </c>
    </row>
    <row r="467" spans="1:9" x14ac:dyDescent="0.35">
      <c r="A467" t="s">
        <v>114</v>
      </c>
      <c r="B467">
        <v>129</v>
      </c>
      <c r="C467">
        <v>45356386</v>
      </c>
      <c r="D467" t="s">
        <v>10</v>
      </c>
      <c r="E467" t="s">
        <v>798</v>
      </c>
      <c r="F467" t="s">
        <v>253</v>
      </c>
      <c r="G467" t="s">
        <v>13</v>
      </c>
      <c r="H467">
        <v>75000000</v>
      </c>
      <c r="I467">
        <v>5.9</v>
      </c>
    </row>
    <row r="468" spans="1:9" x14ac:dyDescent="0.35">
      <c r="A468" t="s">
        <v>799</v>
      </c>
      <c r="B468">
        <v>113</v>
      </c>
      <c r="C468">
        <v>55350897</v>
      </c>
      <c r="D468" t="s">
        <v>55</v>
      </c>
      <c r="E468" t="s">
        <v>800</v>
      </c>
      <c r="F468" t="s">
        <v>12</v>
      </c>
      <c r="G468" t="s">
        <v>13</v>
      </c>
      <c r="H468">
        <v>85000000</v>
      </c>
      <c r="I468">
        <v>7</v>
      </c>
    </row>
    <row r="469" spans="1:9" x14ac:dyDescent="0.35">
      <c r="A469" t="s">
        <v>801</v>
      </c>
      <c r="B469">
        <v>90</v>
      </c>
      <c r="C469">
        <v>39442871</v>
      </c>
      <c r="D469" t="s">
        <v>46</v>
      </c>
      <c r="E469" t="s">
        <v>802</v>
      </c>
      <c r="F469" t="s">
        <v>12</v>
      </c>
      <c r="G469" t="s">
        <v>13</v>
      </c>
      <c r="H469">
        <v>80000000</v>
      </c>
      <c r="I469">
        <v>5.3</v>
      </c>
    </row>
    <row r="470" spans="1:9" x14ac:dyDescent="0.35">
      <c r="A470" t="s">
        <v>803</v>
      </c>
      <c r="B470">
        <v>118</v>
      </c>
      <c r="C470">
        <v>37899638</v>
      </c>
      <c r="D470" t="s">
        <v>10</v>
      </c>
      <c r="E470" t="s">
        <v>804</v>
      </c>
      <c r="F470" t="s">
        <v>12</v>
      </c>
      <c r="G470" t="s">
        <v>13</v>
      </c>
      <c r="H470">
        <v>88000000</v>
      </c>
      <c r="I470">
        <v>5.9</v>
      </c>
    </row>
    <row r="471" spans="1:9" x14ac:dyDescent="0.35">
      <c r="A471" t="s">
        <v>98</v>
      </c>
      <c r="B471">
        <v>106</v>
      </c>
      <c r="C471">
        <v>37754208</v>
      </c>
      <c r="D471" t="s">
        <v>10</v>
      </c>
      <c r="E471" t="s">
        <v>805</v>
      </c>
      <c r="F471" t="s">
        <v>12</v>
      </c>
      <c r="G471" t="s">
        <v>13</v>
      </c>
      <c r="H471">
        <v>70000000</v>
      </c>
      <c r="I471">
        <v>6.3</v>
      </c>
    </row>
    <row r="472" spans="1:9" x14ac:dyDescent="0.35">
      <c r="A472" t="s">
        <v>234</v>
      </c>
      <c r="B472">
        <v>89</v>
      </c>
      <c r="C472">
        <v>38542418</v>
      </c>
      <c r="D472" t="s">
        <v>10</v>
      </c>
      <c r="E472" t="s">
        <v>806</v>
      </c>
      <c r="F472" t="s">
        <v>12</v>
      </c>
      <c r="G472" t="s">
        <v>13</v>
      </c>
      <c r="H472">
        <v>80000000</v>
      </c>
      <c r="I472">
        <v>6.3</v>
      </c>
    </row>
    <row r="473" spans="1:9" x14ac:dyDescent="0.35">
      <c r="A473" t="s">
        <v>471</v>
      </c>
      <c r="B473">
        <v>145</v>
      </c>
      <c r="C473">
        <v>34566746</v>
      </c>
      <c r="D473" t="s">
        <v>55</v>
      </c>
      <c r="E473" t="s">
        <v>807</v>
      </c>
      <c r="F473" t="s">
        <v>12</v>
      </c>
      <c r="G473" t="s">
        <v>13</v>
      </c>
      <c r="H473">
        <v>80000000</v>
      </c>
      <c r="I473">
        <v>7.3</v>
      </c>
    </row>
    <row r="474" spans="1:9" x14ac:dyDescent="0.35">
      <c r="A474" t="s">
        <v>178</v>
      </c>
      <c r="B474">
        <v>114</v>
      </c>
      <c r="C474">
        <v>32885565</v>
      </c>
      <c r="D474" t="s">
        <v>10</v>
      </c>
      <c r="E474" t="s">
        <v>808</v>
      </c>
      <c r="F474" t="s">
        <v>12</v>
      </c>
      <c r="G474" t="s">
        <v>13</v>
      </c>
      <c r="H474">
        <v>80000000</v>
      </c>
      <c r="I474">
        <v>5.8</v>
      </c>
    </row>
    <row r="475" spans="1:9" x14ac:dyDescent="0.35">
      <c r="A475" t="s">
        <v>809</v>
      </c>
      <c r="B475">
        <v>87</v>
      </c>
      <c r="C475">
        <v>36073232</v>
      </c>
      <c r="D475" t="s">
        <v>37</v>
      </c>
      <c r="E475" t="s">
        <v>810</v>
      </c>
      <c r="F475" t="s">
        <v>12</v>
      </c>
      <c r="G475" t="s">
        <v>13</v>
      </c>
      <c r="H475">
        <v>80000000</v>
      </c>
      <c r="I475">
        <v>5.2</v>
      </c>
    </row>
    <row r="476" spans="1:9" x14ac:dyDescent="0.35">
      <c r="A476" t="s">
        <v>811</v>
      </c>
      <c r="B476">
        <v>119</v>
      </c>
      <c r="C476">
        <v>21471685</v>
      </c>
      <c r="D476" t="s">
        <v>10</v>
      </c>
      <c r="E476" t="s">
        <v>812</v>
      </c>
      <c r="F476" t="s">
        <v>12</v>
      </c>
      <c r="G476" t="s">
        <v>13</v>
      </c>
      <c r="H476">
        <v>44000000</v>
      </c>
      <c r="I476">
        <v>2.4</v>
      </c>
    </row>
    <row r="477" spans="1:9" x14ac:dyDescent="0.35">
      <c r="A477" t="s">
        <v>813</v>
      </c>
      <c r="B477">
        <v>91</v>
      </c>
      <c r="C477">
        <v>20950820</v>
      </c>
      <c r="D477" t="s">
        <v>37</v>
      </c>
      <c r="E477" t="s">
        <v>814</v>
      </c>
      <c r="F477" t="s">
        <v>12</v>
      </c>
      <c r="G477" t="s">
        <v>279</v>
      </c>
      <c r="H477">
        <v>80000000</v>
      </c>
      <c r="I477">
        <v>5.7</v>
      </c>
    </row>
    <row r="478" spans="1:9" x14ac:dyDescent="0.35">
      <c r="A478" t="s">
        <v>68</v>
      </c>
      <c r="B478">
        <v>118</v>
      </c>
      <c r="C478">
        <v>19673424</v>
      </c>
      <c r="D478" t="s">
        <v>55</v>
      </c>
      <c r="E478" t="s">
        <v>815</v>
      </c>
      <c r="F478" t="s">
        <v>12</v>
      </c>
      <c r="G478" t="s">
        <v>13</v>
      </c>
      <c r="H478">
        <v>80000000</v>
      </c>
      <c r="I478">
        <v>5.8</v>
      </c>
    </row>
    <row r="479" spans="1:9" x14ac:dyDescent="0.35">
      <c r="A479" t="s">
        <v>358</v>
      </c>
      <c r="B479">
        <v>116</v>
      </c>
      <c r="C479">
        <v>19480739</v>
      </c>
      <c r="D479" t="s">
        <v>10</v>
      </c>
      <c r="E479" t="s">
        <v>816</v>
      </c>
      <c r="F479" t="s">
        <v>12</v>
      </c>
      <c r="G479" t="s">
        <v>13</v>
      </c>
      <c r="H479">
        <v>80000000</v>
      </c>
      <c r="I479">
        <v>5.6</v>
      </c>
    </row>
    <row r="480" spans="1:9" x14ac:dyDescent="0.35">
      <c r="A480" t="s">
        <v>817</v>
      </c>
      <c r="B480">
        <v>177</v>
      </c>
      <c r="C480">
        <v>17593391</v>
      </c>
      <c r="D480" t="s">
        <v>10</v>
      </c>
      <c r="E480" t="s">
        <v>818</v>
      </c>
      <c r="F480" t="s">
        <v>12</v>
      </c>
      <c r="G480" t="s">
        <v>13</v>
      </c>
      <c r="H480">
        <v>80000000</v>
      </c>
      <c r="I480">
        <v>6</v>
      </c>
    </row>
    <row r="481" spans="1:9" x14ac:dyDescent="0.35">
      <c r="A481" t="s">
        <v>298</v>
      </c>
      <c r="B481">
        <v>97</v>
      </c>
      <c r="C481">
        <v>18318000</v>
      </c>
      <c r="D481" t="s">
        <v>37</v>
      </c>
      <c r="E481" t="s">
        <v>819</v>
      </c>
      <c r="F481" t="s">
        <v>12</v>
      </c>
      <c r="G481" t="s">
        <v>135</v>
      </c>
      <c r="H481">
        <v>80000000</v>
      </c>
      <c r="I481">
        <v>5.8</v>
      </c>
    </row>
    <row r="482" spans="1:9" x14ac:dyDescent="0.35">
      <c r="A482" t="s">
        <v>364</v>
      </c>
      <c r="B482">
        <v>106</v>
      </c>
      <c r="C482">
        <v>27356090</v>
      </c>
      <c r="D482" t="s">
        <v>10</v>
      </c>
      <c r="E482" t="s">
        <v>820</v>
      </c>
      <c r="F482" t="s">
        <v>12</v>
      </c>
      <c r="G482" t="s">
        <v>13</v>
      </c>
      <c r="H482">
        <v>90000000</v>
      </c>
      <c r="I482">
        <v>6</v>
      </c>
    </row>
    <row r="483" spans="1:9" x14ac:dyDescent="0.35">
      <c r="A483" t="s">
        <v>821</v>
      </c>
      <c r="B483">
        <v>106</v>
      </c>
      <c r="C483">
        <v>17473245</v>
      </c>
      <c r="D483" t="s">
        <v>10</v>
      </c>
      <c r="E483" t="s">
        <v>822</v>
      </c>
      <c r="F483" t="s">
        <v>12</v>
      </c>
      <c r="G483" t="s">
        <v>13</v>
      </c>
      <c r="H483">
        <v>70000000</v>
      </c>
      <c r="I483">
        <v>5.7</v>
      </c>
    </row>
    <row r="484" spans="1:9" x14ac:dyDescent="0.35">
      <c r="A484" t="s">
        <v>599</v>
      </c>
      <c r="B484">
        <v>94</v>
      </c>
      <c r="C484">
        <v>15131330</v>
      </c>
      <c r="D484" t="s">
        <v>37</v>
      </c>
      <c r="E484" t="s">
        <v>823</v>
      </c>
      <c r="F484" t="s">
        <v>12</v>
      </c>
      <c r="G484" t="s">
        <v>583</v>
      </c>
      <c r="H484">
        <v>86000000</v>
      </c>
      <c r="I484">
        <v>6</v>
      </c>
    </row>
    <row r="485" spans="1:9" x14ac:dyDescent="0.35">
      <c r="A485" t="s">
        <v>824</v>
      </c>
      <c r="B485">
        <v>104</v>
      </c>
      <c r="C485">
        <v>19406406</v>
      </c>
      <c r="D485" t="s">
        <v>52</v>
      </c>
      <c r="E485" t="s">
        <v>825</v>
      </c>
      <c r="F485" t="s">
        <v>200</v>
      </c>
      <c r="G485" t="s">
        <v>583</v>
      </c>
      <c r="H485">
        <v>40000000</v>
      </c>
      <c r="I485">
        <v>7.8</v>
      </c>
    </row>
    <row r="486" spans="1:9" x14ac:dyDescent="0.35">
      <c r="A486" t="s">
        <v>558</v>
      </c>
      <c r="B486">
        <v>102</v>
      </c>
      <c r="C486">
        <v>1891821</v>
      </c>
      <c r="D486" t="s">
        <v>10</v>
      </c>
      <c r="E486" t="s">
        <v>826</v>
      </c>
      <c r="F486" t="s">
        <v>12</v>
      </c>
      <c r="G486" t="s">
        <v>20</v>
      </c>
      <c r="H486">
        <v>52000000</v>
      </c>
      <c r="I486">
        <v>4.2</v>
      </c>
    </row>
    <row r="487" spans="1:9" x14ac:dyDescent="0.35">
      <c r="A487" t="s">
        <v>689</v>
      </c>
      <c r="B487">
        <v>105</v>
      </c>
      <c r="C487">
        <v>23219748</v>
      </c>
      <c r="D487" t="s">
        <v>10</v>
      </c>
      <c r="E487" t="s">
        <v>827</v>
      </c>
      <c r="F487" t="s">
        <v>12</v>
      </c>
      <c r="G487" t="s">
        <v>102</v>
      </c>
      <c r="H487">
        <v>80000000</v>
      </c>
      <c r="I487">
        <v>5.6</v>
      </c>
    </row>
    <row r="488" spans="1:9" x14ac:dyDescent="0.35">
      <c r="A488" t="s">
        <v>300</v>
      </c>
      <c r="B488">
        <v>135</v>
      </c>
      <c r="C488">
        <v>170708996</v>
      </c>
      <c r="D488" t="s">
        <v>43</v>
      </c>
      <c r="E488" t="s">
        <v>828</v>
      </c>
      <c r="F488" t="s">
        <v>12</v>
      </c>
      <c r="G488" t="s">
        <v>13</v>
      </c>
      <c r="H488">
        <v>58000000</v>
      </c>
      <c r="I488">
        <v>8.1999999999999993</v>
      </c>
    </row>
    <row r="489" spans="1:9" x14ac:dyDescent="0.35">
      <c r="A489" t="s">
        <v>704</v>
      </c>
      <c r="B489">
        <v>73</v>
      </c>
      <c r="C489">
        <v>422783777</v>
      </c>
      <c r="D489" t="s">
        <v>37</v>
      </c>
      <c r="E489" t="s">
        <v>829</v>
      </c>
      <c r="F489" t="s">
        <v>12</v>
      </c>
      <c r="G489" t="s">
        <v>13</v>
      </c>
      <c r="H489">
        <v>45000000</v>
      </c>
      <c r="I489">
        <v>8.5</v>
      </c>
    </row>
    <row r="490" spans="1:9" x14ac:dyDescent="0.35">
      <c r="A490" t="s">
        <v>478</v>
      </c>
      <c r="B490">
        <v>94</v>
      </c>
      <c r="C490">
        <v>103812241</v>
      </c>
      <c r="D490" t="s">
        <v>10</v>
      </c>
      <c r="E490" t="s">
        <v>830</v>
      </c>
      <c r="F490" t="s">
        <v>12</v>
      </c>
      <c r="G490" t="s">
        <v>13</v>
      </c>
      <c r="H490">
        <v>79000000</v>
      </c>
      <c r="I490">
        <v>5.8</v>
      </c>
    </row>
    <row r="491" spans="1:9" x14ac:dyDescent="0.35">
      <c r="A491" t="s">
        <v>831</v>
      </c>
      <c r="B491">
        <v>95</v>
      </c>
      <c r="C491">
        <v>119793567</v>
      </c>
      <c r="D491" t="s">
        <v>40</v>
      </c>
      <c r="E491" t="s">
        <v>832</v>
      </c>
      <c r="F491" t="s">
        <v>12</v>
      </c>
      <c r="G491" t="s">
        <v>13</v>
      </c>
      <c r="H491">
        <v>78000000</v>
      </c>
      <c r="I491">
        <v>6.5</v>
      </c>
    </row>
    <row r="492" spans="1:9" x14ac:dyDescent="0.35">
      <c r="A492" t="s">
        <v>100</v>
      </c>
      <c r="B492">
        <v>124</v>
      </c>
      <c r="C492">
        <v>92930005</v>
      </c>
      <c r="D492" t="s">
        <v>49</v>
      </c>
      <c r="E492" t="s">
        <v>833</v>
      </c>
      <c r="F492" t="s">
        <v>12</v>
      </c>
      <c r="G492" t="s">
        <v>279</v>
      </c>
      <c r="H492">
        <v>78000000</v>
      </c>
      <c r="I492">
        <v>7.2</v>
      </c>
    </row>
    <row r="493" spans="1:9" x14ac:dyDescent="0.35">
      <c r="A493" t="s">
        <v>314</v>
      </c>
      <c r="B493">
        <v>136</v>
      </c>
      <c r="C493">
        <v>67286731</v>
      </c>
      <c r="D493" t="s">
        <v>10</v>
      </c>
      <c r="E493" t="s">
        <v>834</v>
      </c>
      <c r="F493" t="s">
        <v>12</v>
      </c>
      <c r="G493" t="s">
        <v>13</v>
      </c>
      <c r="H493">
        <v>100000000</v>
      </c>
      <c r="I493">
        <v>6.7</v>
      </c>
    </row>
    <row r="494" spans="1:9" x14ac:dyDescent="0.35">
      <c r="A494" t="s">
        <v>651</v>
      </c>
      <c r="B494">
        <v>91</v>
      </c>
      <c r="C494">
        <v>74158157</v>
      </c>
      <c r="D494" t="s">
        <v>46</v>
      </c>
      <c r="E494" t="s">
        <v>835</v>
      </c>
      <c r="F494" t="s">
        <v>12</v>
      </c>
      <c r="G494" t="s">
        <v>13</v>
      </c>
      <c r="H494">
        <v>79000000</v>
      </c>
      <c r="I494">
        <v>3.4</v>
      </c>
    </row>
    <row r="495" spans="1:9" x14ac:dyDescent="0.35">
      <c r="A495" t="s">
        <v>836</v>
      </c>
      <c r="B495">
        <v>107</v>
      </c>
      <c r="C495">
        <v>127083765</v>
      </c>
      <c r="D495" t="s">
        <v>10</v>
      </c>
      <c r="E495" t="s">
        <v>837</v>
      </c>
      <c r="F495" t="s">
        <v>12</v>
      </c>
      <c r="G495" t="s">
        <v>13</v>
      </c>
      <c r="H495">
        <v>76000000</v>
      </c>
      <c r="I495">
        <v>5.9</v>
      </c>
    </row>
    <row r="496" spans="1:9" x14ac:dyDescent="0.35">
      <c r="A496" t="s">
        <v>386</v>
      </c>
      <c r="B496">
        <v>108</v>
      </c>
      <c r="C496">
        <v>1339152</v>
      </c>
      <c r="D496" t="s">
        <v>37</v>
      </c>
      <c r="E496" t="s">
        <v>838</v>
      </c>
      <c r="F496" t="s">
        <v>12</v>
      </c>
      <c r="G496" t="s">
        <v>583</v>
      </c>
      <c r="H496">
        <v>81200000</v>
      </c>
      <c r="I496">
        <v>7.8</v>
      </c>
    </row>
    <row r="497" spans="1:9" x14ac:dyDescent="0.35">
      <c r="A497" t="s">
        <v>839</v>
      </c>
      <c r="B497">
        <v>99</v>
      </c>
      <c r="C497">
        <v>15071514</v>
      </c>
      <c r="D497" t="s">
        <v>73</v>
      </c>
      <c r="E497" t="s">
        <v>840</v>
      </c>
      <c r="F497" t="s">
        <v>12</v>
      </c>
      <c r="G497" t="s">
        <v>13</v>
      </c>
      <c r="H497">
        <v>80000000</v>
      </c>
      <c r="I497">
        <v>5.9</v>
      </c>
    </row>
    <row r="498" spans="1:9" x14ac:dyDescent="0.35">
      <c r="A498" t="s">
        <v>841</v>
      </c>
      <c r="B498">
        <v>92</v>
      </c>
      <c r="C498">
        <v>26000610</v>
      </c>
      <c r="D498" t="s">
        <v>37</v>
      </c>
      <c r="E498" t="s">
        <v>842</v>
      </c>
      <c r="F498" t="s">
        <v>12</v>
      </c>
      <c r="G498" t="s">
        <v>13</v>
      </c>
      <c r="H498">
        <v>76000000</v>
      </c>
      <c r="I498">
        <v>4.0999999999999996</v>
      </c>
    </row>
    <row r="499" spans="1:9" x14ac:dyDescent="0.35">
      <c r="A499" t="s">
        <v>843</v>
      </c>
      <c r="B499">
        <v>87</v>
      </c>
      <c r="C499">
        <v>323505540</v>
      </c>
      <c r="D499" t="s">
        <v>40</v>
      </c>
      <c r="E499" t="s">
        <v>844</v>
      </c>
      <c r="F499" t="s">
        <v>12</v>
      </c>
      <c r="G499" t="s">
        <v>845</v>
      </c>
      <c r="H499">
        <v>75000000</v>
      </c>
      <c r="I499">
        <v>6.8</v>
      </c>
    </row>
    <row r="500" spans="1:9" x14ac:dyDescent="0.35">
      <c r="A500" t="s">
        <v>846</v>
      </c>
      <c r="B500">
        <v>110</v>
      </c>
      <c r="C500">
        <v>66462600</v>
      </c>
      <c r="D500" t="s">
        <v>10</v>
      </c>
      <c r="E500" t="s">
        <v>847</v>
      </c>
      <c r="F500" t="s">
        <v>12</v>
      </c>
      <c r="G500" t="s">
        <v>13</v>
      </c>
      <c r="H500">
        <v>78000000</v>
      </c>
      <c r="I500">
        <v>5.8</v>
      </c>
    </row>
    <row r="501" spans="1:9" x14ac:dyDescent="0.35">
      <c r="A501" t="s">
        <v>848</v>
      </c>
      <c r="B501">
        <v>98</v>
      </c>
      <c r="C501">
        <v>368049635</v>
      </c>
      <c r="D501" t="s">
        <v>40</v>
      </c>
      <c r="E501" t="s">
        <v>849</v>
      </c>
      <c r="F501" t="s">
        <v>12</v>
      </c>
      <c r="G501" t="s">
        <v>13</v>
      </c>
      <c r="H501">
        <v>76000000</v>
      </c>
      <c r="I501">
        <v>7.5</v>
      </c>
    </row>
    <row r="502" spans="1:9" x14ac:dyDescent="0.35">
      <c r="A502" t="s">
        <v>151</v>
      </c>
      <c r="B502">
        <v>154</v>
      </c>
      <c r="C502">
        <v>306124059</v>
      </c>
      <c r="D502" t="s">
        <v>10</v>
      </c>
      <c r="E502" t="s">
        <v>850</v>
      </c>
      <c r="F502" t="s">
        <v>12</v>
      </c>
      <c r="G502" t="s">
        <v>13</v>
      </c>
      <c r="H502">
        <v>75000000</v>
      </c>
      <c r="I502">
        <v>6.9</v>
      </c>
    </row>
    <row r="503" spans="1:9" x14ac:dyDescent="0.35">
      <c r="A503" t="s">
        <v>143</v>
      </c>
      <c r="B503">
        <v>129</v>
      </c>
      <c r="C503">
        <v>229074524</v>
      </c>
      <c r="D503" t="s">
        <v>10</v>
      </c>
      <c r="E503" t="s">
        <v>851</v>
      </c>
      <c r="F503" t="s">
        <v>12</v>
      </c>
      <c r="G503" t="s">
        <v>13</v>
      </c>
      <c r="H503">
        <v>73000000</v>
      </c>
      <c r="I503">
        <v>6.5</v>
      </c>
    </row>
    <row r="504" spans="1:9" x14ac:dyDescent="0.35">
      <c r="A504" t="s">
        <v>287</v>
      </c>
      <c r="B504">
        <v>86</v>
      </c>
      <c r="C504">
        <v>193136719</v>
      </c>
      <c r="D504" t="s">
        <v>37</v>
      </c>
      <c r="E504" t="s">
        <v>852</v>
      </c>
      <c r="F504" t="s">
        <v>12</v>
      </c>
      <c r="G504" t="s">
        <v>13</v>
      </c>
      <c r="H504">
        <v>75000000</v>
      </c>
      <c r="I504">
        <v>6.9</v>
      </c>
    </row>
    <row r="505" spans="1:9" x14ac:dyDescent="0.35">
      <c r="A505" t="s">
        <v>401</v>
      </c>
      <c r="B505">
        <v>109</v>
      </c>
      <c r="C505">
        <v>35286428</v>
      </c>
      <c r="D505" t="s">
        <v>55</v>
      </c>
      <c r="E505" t="s">
        <v>853</v>
      </c>
      <c r="F505" t="s">
        <v>12</v>
      </c>
      <c r="G505" t="s">
        <v>13</v>
      </c>
      <c r="H505">
        <v>76000000</v>
      </c>
      <c r="I505">
        <v>7.9</v>
      </c>
    </row>
    <row r="506" spans="1:9" x14ac:dyDescent="0.35">
      <c r="A506" t="s">
        <v>50</v>
      </c>
      <c r="B506">
        <v>104</v>
      </c>
      <c r="C506">
        <v>157299717</v>
      </c>
      <c r="D506" t="s">
        <v>10</v>
      </c>
      <c r="E506" t="s">
        <v>854</v>
      </c>
      <c r="F506" t="s">
        <v>12</v>
      </c>
      <c r="G506" t="s">
        <v>13</v>
      </c>
      <c r="H506">
        <v>75000000</v>
      </c>
      <c r="I506">
        <v>7.4</v>
      </c>
    </row>
    <row r="507" spans="1:9" x14ac:dyDescent="0.35">
      <c r="A507" t="s">
        <v>855</v>
      </c>
      <c r="B507">
        <v>110</v>
      </c>
      <c r="C507">
        <v>134568845</v>
      </c>
      <c r="D507" t="s">
        <v>10</v>
      </c>
      <c r="E507" t="s">
        <v>856</v>
      </c>
      <c r="F507" t="s">
        <v>12</v>
      </c>
      <c r="G507" t="s">
        <v>13</v>
      </c>
      <c r="H507">
        <v>75000000</v>
      </c>
      <c r="I507">
        <v>6.7</v>
      </c>
    </row>
    <row r="508" spans="1:9" x14ac:dyDescent="0.35">
      <c r="A508" t="s">
        <v>105</v>
      </c>
      <c r="B508">
        <v>136</v>
      </c>
      <c r="C508">
        <v>134006721</v>
      </c>
      <c r="D508" t="s">
        <v>10</v>
      </c>
      <c r="E508" t="s">
        <v>857</v>
      </c>
      <c r="F508" t="s">
        <v>12</v>
      </c>
      <c r="G508" t="s">
        <v>13</v>
      </c>
      <c r="H508">
        <v>75000000</v>
      </c>
      <c r="I508">
        <v>7.4</v>
      </c>
    </row>
    <row r="509" spans="1:9" x14ac:dyDescent="0.35">
      <c r="A509" t="s">
        <v>417</v>
      </c>
      <c r="B509">
        <v>115</v>
      </c>
      <c r="C509">
        <v>195329763</v>
      </c>
      <c r="D509" t="s">
        <v>10</v>
      </c>
      <c r="E509" t="s">
        <v>858</v>
      </c>
      <c r="F509" t="s">
        <v>12</v>
      </c>
      <c r="G509" t="s">
        <v>13</v>
      </c>
      <c r="H509">
        <v>80000000</v>
      </c>
      <c r="I509">
        <v>6.9</v>
      </c>
    </row>
    <row r="510" spans="1:9" x14ac:dyDescent="0.35">
      <c r="A510" t="s">
        <v>726</v>
      </c>
      <c r="B510">
        <v>99</v>
      </c>
      <c r="C510">
        <v>120776832</v>
      </c>
      <c r="D510" t="s">
        <v>46</v>
      </c>
      <c r="E510" t="s">
        <v>859</v>
      </c>
      <c r="F510" t="s">
        <v>12</v>
      </c>
      <c r="G510" t="s">
        <v>13</v>
      </c>
      <c r="H510">
        <v>75000000</v>
      </c>
      <c r="I510">
        <v>6.8</v>
      </c>
    </row>
    <row r="511" spans="1:9" x14ac:dyDescent="0.35">
      <c r="A511" t="s">
        <v>760</v>
      </c>
      <c r="B511">
        <v>117</v>
      </c>
      <c r="C511">
        <v>118823091</v>
      </c>
      <c r="D511" t="s">
        <v>46</v>
      </c>
      <c r="E511" t="s">
        <v>860</v>
      </c>
      <c r="F511" t="s">
        <v>12</v>
      </c>
      <c r="G511" t="s">
        <v>13</v>
      </c>
      <c r="H511">
        <v>75000000</v>
      </c>
      <c r="I511">
        <v>6.7</v>
      </c>
    </row>
    <row r="512" spans="1:9" x14ac:dyDescent="0.35">
      <c r="A512" t="s">
        <v>626</v>
      </c>
      <c r="B512">
        <v>125</v>
      </c>
      <c r="C512">
        <v>41814863</v>
      </c>
      <c r="D512" t="s">
        <v>62</v>
      </c>
      <c r="E512" t="s">
        <v>861</v>
      </c>
      <c r="F512" t="s">
        <v>12</v>
      </c>
      <c r="G512" t="s">
        <v>13</v>
      </c>
      <c r="H512">
        <v>50000000</v>
      </c>
      <c r="I512">
        <v>5.0999999999999996</v>
      </c>
    </row>
    <row r="513" spans="1:9" x14ac:dyDescent="0.35">
      <c r="A513" t="s">
        <v>862</v>
      </c>
      <c r="B513">
        <v>110</v>
      </c>
      <c r="C513">
        <v>97360069</v>
      </c>
      <c r="D513" t="s">
        <v>10</v>
      </c>
      <c r="E513" t="s">
        <v>863</v>
      </c>
      <c r="F513" t="s">
        <v>12</v>
      </c>
      <c r="G513" t="s">
        <v>13</v>
      </c>
      <c r="H513">
        <v>75000000</v>
      </c>
      <c r="I513">
        <v>4.0999999999999996</v>
      </c>
    </row>
    <row r="514" spans="1:9" x14ac:dyDescent="0.35">
      <c r="A514" t="s">
        <v>375</v>
      </c>
      <c r="B514">
        <v>125</v>
      </c>
      <c r="C514">
        <v>117698894</v>
      </c>
      <c r="D514" t="s">
        <v>49</v>
      </c>
      <c r="E514" t="s">
        <v>864</v>
      </c>
      <c r="F514" t="s">
        <v>12</v>
      </c>
      <c r="G514" t="s">
        <v>13</v>
      </c>
      <c r="H514">
        <v>75000000</v>
      </c>
      <c r="I514">
        <v>7.3</v>
      </c>
    </row>
    <row r="515" spans="1:9" x14ac:dyDescent="0.35">
      <c r="A515" t="s">
        <v>651</v>
      </c>
      <c r="B515">
        <v>102</v>
      </c>
      <c r="C515">
        <v>162001186</v>
      </c>
      <c r="D515" t="s">
        <v>46</v>
      </c>
      <c r="E515" t="s">
        <v>865</v>
      </c>
      <c r="F515" t="s">
        <v>12</v>
      </c>
      <c r="G515" t="s">
        <v>13</v>
      </c>
      <c r="H515">
        <v>80000000</v>
      </c>
      <c r="I515">
        <v>6</v>
      </c>
    </row>
    <row r="516" spans="1:9" x14ac:dyDescent="0.35">
      <c r="A516" t="s">
        <v>143</v>
      </c>
      <c r="B516">
        <v>128</v>
      </c>
      <c r="C516">
        <v>77032279</v>
      </c>
      <c r="D516" t="s">
        <v>46</v>
      </c>
      <c r="E516" t="s">
        <v>866</v>
      </c>
      <c r="F516" t="s">
        <v>12</v>
      </c>
      <c r="G516" t="s">
        <v>13</v>
      </c>
      <c r="H516">
        <v>60000000</v>
      </c>
      <c r="I516">
        <v>7.3</v>
      </c>
    </row>
    <row r="517" spans="1:9" x14ac:dyDescent="0.35">
      <c r="A517" t="s">
        <v>660</v>
      </c>
      <c r="B517">
        <v>100</v>
      </c>
      <c r="C517">
        <v>73023275</v>
      </c>
      <c r="D517" t="s">
        <v>46</v>
      </c>
      <c r="E517" t="s">
        <v>867</v>
      </c>
      <c r="F517" t="s">
        <v>12</v>
      </c>
      <c r="G517" t="s">
        <v>13</v>
      </c>
      <c r="H517">
        <v>35000000</v>
      </c>
      <c r="I517">
        <v>5.4</v>
      </c>
    </row>
    <row r="518" spans="1:9" x14ac:dyDescent="0.35">
      <c r="A518" t="s">
        <v>114</v>
      </c>
      <c r="B518">
        <v>124</v>
      </c>
      <c r="C518">
        <v>68473360</v>
      </c>
      <c r="D518" t="s">
        <v>10</v>
      </c>
      <c r="E518" t="s">
        <v>868</v>
      </c>
      <c r="F518" t="s">
        <v>12</v>
      </c>
      <c r="G518" t="s">
        <v>13</v>
      </c>
      <c r="H518">
        <v>75000000</v>
      </c>
      <c r="I518">
        <v>5.9</v>
      </c>
    </row>
    <row r="519" spans="1:9" x14ac:dyDescent="0.35">
      <c r="A519" t="s">
        <v>869</v>
      </c>
      <c r="B519">
        <v>102</v>
      </c>
      <c r="C519">
        <v>66636385</v>
      </c>
      <c r="D519" t="s">
        <v>43</v>
      </c>
      <c r="E519" t="s">
        <v>870</v>
      </c>
      <c r="F519" t="s">
        <v>12</v>
      </c>
      <c r="G519" t="s">
        <v>13</v>
      </c>
      <c r="H519">
        <v>75000000</v>
      </c>
      <c r="I519">
        <v>7.1</v>
      </c>
    </row>
    <row r="520" spans="1:9" x14ac:dyDescent="0.35">
      <c r="A520" t="s">
        <v>603</v>
      </c>
      <c r="B520">
        <v>90</v>
      </c>
      <c r="C520">
        <v>160762022</v>
      </c>
      <c r="D520" t="s">
        <v>37</v>
      </c>
      <c r="E520" t="s">
        <v>871</v>
      </c>
      <c r="F520" t="s">
        <v>12</v>
      </c>
      <c r="G520" t="s">
        <v>13</v>
      </c>
      <c r="H520">
        <v>75000000</v>
      </c>
      <c r="I520">
        <v>6</v>
      </c>
    </row>
    <row r="521" spans="1:9" x14ac:dyDescent="0.35">
      <c r="A521" t="s">
        <v>372</v>
      </c>
      <c r="B521">
        <v>130</v>
      </c>
      <c r="C521">
        <v>103338338</v>
      </c>
      <c r="D521" t="s">
        <v>55</v>
      </c>
      <c r="E521" t="s">
        <v>872</v>
      </c>
      <c r="F521" t="s">
        <v>12</v>
      </c>
      <c r="G521" t="s">
        <v>13</v>
      </c>
      <c r="H521">
        <v>70000000</v>
      </c>
      <c r="I521">
        <v>6.5</v>
      </c>
    </row>
    <row r="522" spans="1:9" x14ac:dyDescent="0.35">
      <c r="A522" t="s">
        <v>873</v>
      </c>
      <c r="B522">
        <v>118</v>
      </c>
      <c r="C522">
        <v>55808744</v>
      </c>
      <c r="D522" t="s">
        <v>46</v>
      </c>
      <c r="E522" t="s">
        <v>874</v>
      </c>
      <c r="F522" t="s">
        <v>12</v>
      </c>
      <c r="G522" t="s">
        <v>13</v>
      </c>
      <c r="H522">
        <v>53000000</v>
      </c>
      <c r="I522">
        <v>5.7</v>
      </c>
    </row>
    <row r="523" spans="1:9" x14ac:dyDescent="0.35">
      <c r="A523" t="s">
        <v>143</v>
      </c>
      <c r="B523">
        <v>163</v>
      </c>
      <c r="C523">
        <v>47379090</v>
      </c>
      <c r="D523" t="s">
        <v>55</v>
      </c>
      <c r="E523" t="s">
        <v>875</v>
      </c>
      <c r="F523" t="s">
        <v>12</v>
      </c>
      <c r="G523" t="s">
        <v>583</v>
      </c>
      <c r="H523">
        <v>70000000</v>
      </c>
      <c r="I523">
        <v>7.6</v>
      </c>
    </row>
    <row r="524" spans="1:9" x14ac:dyDescent="0.35">
      <c r="A524" t="s">
        <v>876</v>
      </c>
      <c r="B524">
        <v>142</v>
      </c>
      <c r="C524">
        <v>43426961</v>
      </c>
      <c r="D524" t="s">
        <v>10</v>
      </c>
      <c r="E524" t="s">
        <v>877</v>
      </c>
      <c r="F524" t="s">
        <v>12</v>
      </c>
      <c r="G524" t="s">
        <v>13</v>
      </c>
      <c r="H524">
        <v>70000000</v>
      </c>
      <c r="I524">
        <v>6.6</v>
      </c>
    </row>
    <row r="525" spans="1:9" x14ac:dyDescent="0.35">
      <c r="A525" t="s">
        <v>878</v>
      </c>
      <c r="B525">
        <v>100</v>
      </c>
      <c r="C525">
        <v>47000485</v>
      </c>
      <c r="D525" t="s">
        <v>10</v>
      </c>
      <c r="E525" t="s">
        <v>879</v>
      </c>
      <c r="F525" t="s">
        <v>12</v>
      </c>
      <c r="G525" t="s">
        <v>13</v>
      </c>
      <c r="H525">
        <v>75000000</v>
      </c>
      <c r="I525">
        <v>5.4</v>
      </c>
    </row>
    <row r="526" spans="1:9" x14ac:dyDescent="0.35">
      <c r="A526" t="s">
        <v>421</v>
      </c>
      <c r="B526">
        <v>116</v>
      </c>
      <c r="C526">
        <v>45434443</v>
      </c>
      <c r="D526" t="s">
        <v>10</v>
      </c>
      <c r="E526" t="s">
        <v>880</v>
      </c>
      <c r="F526" t="s">
        <v>12</v>
      </c>
      <c r="G526" t="s">
        <v>13</v>
      </c>
      <c r="H526">
        <v>75000000</v>
      </c>
      <c r="I526">
        <v>7.3</v>
      </c>
    </row>
    <row r="527" spans="1:9" x14ac:dyDescent="0.35">
      <c r="A527" t="s">
        <v>453</v>
      </c>
      <c r="B527">
        <v>131</v>
      </c>
      <c r="C527">
        <v>42044321</v>
      </c>
      <c r="D527" t="s">
        <v>46</v>
      </c>
      <c r="E527" t="s">
        <v>881</v>
      </c>
      <c r="F527" t="s">
        <v>12</v>
      </c>
      <c r="G527" t="s">
        <v>13</v>
      </c>
      <c r="H527">
        <v>80000000</v>
      </c>
      <c r="I527">
        <v>6.5</v>
      </c>
    </row>
    <row r="528" spans="1:9" x14ac:dyDescent="0.35">
      <c r="A528" t="s">
        <v>882</v>
      </c>
      <c r="B528">
        <v>91</v>
      </c>
      <c r="C528">
        <v>73661010</v>
      </c>
      <c r="D528" t="s">
        <v>40</v>
      </c>
      <c r="E528" t="s">
        <v>883</v>
      </c>
      <c r="F528" t="s">
        <v>12</v>
      </c>
      <c r="G528" t="s">
        <v>13</v>
      </c>
      <c r="H528">
        <v>75000000</v>
      </c>
      <c r="I528">
        <v>6.6</v>
      </c>
    </row>
    <row r="529" spans="1:9" x14ac:dyDescent="0.35">
      <c r="A529" t="s">
        <v>884</v>
      </c>
      <c r="B529">
        <v>123</v>
      </c>
      <c r="C529">
        <v>41523271</v>
      </c>
      <c r="D529" t="s">
        <v>46</v>
      </c>
      <c r="E529" t="s">
        <v>885</v>
      </c>
      <c r="F529" t="s">
        <v>12</v>
      </c>
      <c r="G529" t="s">
        <v>13</v>
      </c>
      <c r="H529">
        <v>80000000</v>
      </c>
      <c r="I529">
        <v>6.6</v>
      </c>
    </row>
    <row r="530" spans="1:9" x14ac:dyDescent="0.35">
      <c r="A530" t="s">
        <v>886</v>
      </c>
      <c r="B530">
        <v>134</v>
      </c>
      <c r="C530">
        <v>37600435</v>
      </c>
      <c r="D530" t="s">
        <v>10</v>
      </c>
      <c r="E530" t="s">
        <v>887</v>
      </c>
      <c r="F530" t="s">
        <v>12</v>
      </c>
      <c r="G530" t="s">
        <v>13</v>
      </c>
      <c r="H530">
        <v>55000000</v>
      </c>
      <c r="I530">
        <v>5.9</v>
      </c>
    </row>
    <row r="531" spans="1:9" x14ac:dyDescent="0.35">
      <c r="A531" t="s">
        <v>888</v>
      </c>
      <c r="B531">
        <v>148</v>
      </c>
      <c r="C531">
        <v>39251128</v>
      </c>
      <c r="D531" t="s">
        <v>55</v>
      </c>
      <c r="E531" t="s">
        <v>889</v>
      </c>
      <c r="F531" t="s">
        <v>12</v>
      </c>
      <c r="G531" t="s">
        <v>13</v>
      </c>
      <c r="H531">
        <v>75000000</v>
      </c>
      <c r="I531">
        <v>6.7</v>
      </c>
    </row>
    <row r="532" spans="1:9" x14ac:dyDescent="0.35">
      <c r="A532" t="s">
        <v>720</v>
      </c>
      <c r="B532">
        <v>110</v>
      </c>
      <c r="C532">
        <v>83503161</v>
      </c>
      <c r="D532" t="s">
        <v>10</v>
      </c>
      <c r="E532" t="s">
        <v>890</v>
      </c>
      <c r="F532" t="s">
        <v>12</v>
      </c>
      <c r="G532" t="s">
        <v>13</v>
      </c>
      <c r="H532">
        <v>75000000</v>
      </c>
      <c r="I532">
        <v>6.1</v>
      </c>
    </row>
    <row r="533" spans="1:9" x14ac:dyDescent="0.35">
      <c r="A533" t="s">
        <v>891</v>
      </c>
      <c r="B533">
        <v>113</v>
      </c>
      <c r="C533">
        <v>34636443</v>
      </c>
      <c r="D533" t="s">
        <v>10</v>
      </c>
      <c r="E533" t="s">
        <v>892</v>
      </c>
      <c r="F533" t="s">
        <v>12</v>
      </c>
      <c r="G533" t="s">
        <v>13</v>
      </c>
      <c r="H533">
        <v>52000000</v>
      </c>
      <c r="I533">
        <v>6.6</v>
      </c>
    </row>
    <row r="534" spans="1:9" x14ac:dyDescent="0.35">
      <c r="A534" t="s">
        <v>893</v>
      </c>
      <c r="B534">
        <v>94</v>
      </c>
      <c r="C534">
        <v>22751979</v>
      </c>
      <c r="D534" t="s">
        <v>10</v>
      </c>
      <c r="E534" t="s">
        <v>894</v>
      </c>
      <c r="F534" t="s">
        <v>12</v>
      </c>
      <c r="G534" t="s">
        <v>13</v>
      </c>
      <c r="H534">
        <v>75000000</v>
      </c>
      <c r="I534">
        <v>6.6</v>
      </c>
    </row>
    <row r="535" spans="1:9" x14ac:dyDescent="0.35">
      <c r="A535" t="s">
        <v>895</v>
      </c>
      <c r="B535">
        <v>116</v>
      </c>
      <c r="C535">
        <v>30013346</v>
      </c>
      <c r="D535" t="s">
        <v>10</v>
      </c>
      <c r="E535" t="s">
        <v>896</v>
      </c>
      <c r="F535" t="s">
        <v>12</v>
      </c>
      <c r="G535" t="s">
        <v>13</v>
      </c>
      <c r="H535">
        <v>75000000</v>
      </c>
      <c r="I535">
        <v>5.3</v>
      </c>
    </row>
    <row r="536" spans="1:9" x14ac:dyDescent="0.35">
      <c r="A536" t="s">
        <v>689</v>
      </c>
      <c r="B536">
        <v>99</v>
      </c>
      <c r="C536">
        <v>14567883</v>
      </c>
      <c r="D536" t="s">
        <v>10</v>
      </c>
      <c r="E536" t="s">
        <v>897</v>
      </c>
      <c r="F536" t="s">
        <v>12</v>
      </c>
      <c r="G536" t="s">
        <v>20</v>
      </c>
      <c r="H536">
        <v>75000000</v>
      </c>
      <c r="I536">
        <v>6</v>
      </c>
    </row>
    <row r="537" spans="1:9" x14ac:dyDescent="0.35">
      <c r="A537" t="s">
        <v>898</v>
      </c>
      <c r="B537">
        <v>93</v>
      </c>
      <c r="C537">
        <v>5409517</v>
      </c>
      <c r="D537" t="s">
        <v>40</v>
      </c>
      <c r="E537" t="s">
        <v>899</v>
      </c>
      <c r="F537" t="s">
        <v>12</v>
      </c>
      <c r="G537" t="s">
        <v>13</v>
      </c>
      <c r="H537">
        <v>75000000</v>
      </c>
      <c r="I537">
        <v>4.7</v>
      </c>
    </row>
    <row r="538" spans="1:9" x14ac:dyDescent="0.35">
      <c r="A538" t="s">
        <v>621</v>
      </c>
      <c r="B538">
        <v>113</v>
      </c>
      <c r="C538">
        <v>21009180</v>
      </c>
      <c r="D538" t="s">
        <v>10</v>
      </c>
      <c r="E538" t="s">
        <v>900</v>
      </c>
      <c r="F538" t="s">
        <v>12</v>
      </c>
      <c r="G538" t="s">
        <v>13</v>
      </c>
      <c r="H538">
        <v>45000000</v>
      </c>
      <c r="I538">
        <v>6.1</v>
      </c>
    </row>
    <row r="539" spans="1:9" x14ac:dyDescent="0.35">
      <c r="A539" t="s">
        <v>320</v>
      </c>
      <c r="B539">
        <v>106</v>
      </c>
      <c r="C539">
        <v>94999143</v>
      </c>
      <c r="D539" t="s">
        <v>55</v>
      </c>
      <c r="E539" t="s">
        <v>901</v>
      </c>
      <c r="F539" t="s">
        <v>12</v>
      </c>
      <c r="G539" t="s">
        <v>13</v>
      </c>
      <c r="H539">
        <v>75000000</v>
      </c>
      <c r="I539">
        <v>7.2</v>
      </c>
    </row>
    <row r="540" spans="1:9" x14ac:dyDescent="0.35">
      <c r="A540" t="s">
        <v>902</v>
      </c>
      <c r="B540">
        <v>91</v>
      </c>
      <c r="C540">
        <v>336029560</v>
      </c>
      <c r="D540" t="s">
        <v>10</v>
      </c>
      <c r="E540" t="s">
        <v>903</v>
      </c>
      <c r="F540" t="s">
        <v>12</v>
      </c>
      <c r="G540" t="s">
        <v>13</v>
      </c>
      <c r="H540">
        <v>74000000</v>
      </c>
      <c r="I540">
        <v>6.4</v>
      </c>
    </row>
    <row r="541" spans="1:9" x14ac:dyDescent="0.35">
      <c r="A541" t="s">
        <v>47</v>
      </c>
      <c r="B541">
        <v>128</v>
      </c>
      <c r="C541">
        <v>36381716</v>
      </c>
      <c r="D541" t="s">
        <v>10</v>
      </c>
      <c r="E541" t="s">
        <v>904</v>
      </c>
      <c r="F541" t="s">
        <v>12</v>
      </c>
      <c r="G541" t="s">
        <v>13</v>
      </c>
      <c r="H541">
        <v>82000000</v>
      </c>
      <c r="I541">
        <v>6.1</v>
      </c>
    </row>
    <row r="542" spans="1:9" x14ac:dyDescent="0.35">
      <c r="A542" t="s">
        <v>666</v>
      </c>
      <c r="B542">
        <v>98</v>
      </c>
      <c r="C542">
        <v>55585389</v>
      </c>
      <c r="D542" t="s">
        <v>49</v>
      </c>
      <c r="E542" t="s">
        <v>905</v>
      </c>
      <c r="F542" t="s">
        <v>12</v>
      </c>
      <c r="G542" t="s">
        <v>13</v>
      </c>
      <c r="H542">
        <v>69000000</v>
      </c>
      <c r="I542">
        <v>5.9</v>
      </c>
    </row>
    <row r="543" spans="1:9" x14ac:dyDescent="0.35">
      <c r="A543" t="s">
        <v>884</v>
      </c>
      <c r="B543">
        <v>134</v>
      </c>
      <c r="C543">
        <v>36976367</v>
      </c>
      <c r="D543" t="s">
        <v>55</v>
      </c>
      <c r="E543" t="s">
        <v>906</v>
      </c>
      <c r="F543" t="s">
        <v>12</v>
      </c>
      <c r="G543" t="s">
        <v>13</v>
      </c>
      <c r="H543">
        <v>75000000</v>
      </c>
      <c r="I543">
        <v>6</v>
      </c>
    </row>
    <row r="544" spans="1:9" x14ac:dyDescent="0.35">
      <c r="A544" t="s">
        <v>907</v>
      </c>
      <c r="B544">
        <v>97</v>
      </c>
      <c r="C544">
        <v>107225164</v>
      </c>
      <c r="D544" t="s">
        <v>10</v>
      </c>
      <c r="E544" t="s">
        <v>908</v>
      </c>
      <c r="F544" t="s">
        <v>12</v>
      </c>
      <c r="G544" t="s">
        <v>13</v>
      </c>
      <c r="H544">
        <v>73000000</v>
      </c>
      <c r="I544">
        <v>6.3</v>
      </c>
    </row>
    <row r="545" spans="1:9" x14ac:dyDescent="0.35">
      <c r="A545" t="s">
        <v>888</v>
      </c>
      <c r="B545">
        <v>112</v>
      </c>
      <c r="C545">
        <v>70224196</v>
      </c>
      <c r="D545" t="s">
        <v>10</v>
      </c>
      <c r="E545" t="s">
        <v>909</v>
      </c>
      <c r="F545" t="s">
        <v>12</v>
      </c>
      <c r="G545" t="s">
        <v>13</v>
      </c>
      <c r="H545">
        <v>70000000</v>
      </c>
      <c r="I545">
        <v>5.6</v>
      </c>
    </row>
    <row r="546" spans="1:9" x14ac:dyDescent="0.35">
      <c r="A546" t="s">
        <v>910</v>
      </c>
      <c r="B546">
        <v>153</v>
      </c>
      <c r="C546">
        <v>51814190</v>
      </c>
      <c r="D546" t="s">
        <v>46</v>
      </c>
      <c r="E546" t="s">
        <v>911</v>
      </c>
      <c r="F546" t="s">
        <v>12</v>
      </c>
      <c r="G546" t="s">
        <v>13</v>
      </c>
      <c r="H546">
        <v>75000000</v>
      </c>
      <c r="I546">
        <v>6.4</v>
      </c>
    </row>
    <row r="547" spans="1:9" x14ac:dyDescent="0.35">
      <c r="A547" t="s">
        <v>90</v>
      </c>
      <c r="B547">
        <v>110</v>
      </c>
      <c r="C547">
        <v>47456450</v>
      </c>
      <c r="D547" t="s">
        <v>10</v>
      </c>
      <c r="E547" t="s">
        <v>912</v>
      </c>
      <c r="F547" t="s">
        <v>12</v>
      </c>
      <c r="G547" t="s">
        <v>13</v>
      </c>
      <c r="H547">
        <v>70000000</v>
      </c>
      <c r="I547">
        <v>7.1</v>
      </c>
    </row>
    <row r="548" spans="1:9" x14ac:dyDescent="0.35">
      <c r="A548" t="s">
        <v>537</v>
      </c>
      <c r="B548">
        <v>122</v>
      </c>
      <c r="C548">
        <v>148213377</v>
      </c>
      <c r="D548" t="s">
        <v>10</v>
      </c>
      <c r="E548" t="s">
        <v>913</v>
      </c>
      <c r="F548" t="s">
        <v>12</v>
      </c>
      <c r="G548" t="s">
        <v>13</v>
      </c>
      <c r="H548">
        <v>73000000</v>
      </c>
      <c r="I548">
        <v>6.6</v>
      </c>
    </row>
    <row r="549" spans="1:9" x14ac:dyDescent="0.35">
      <c r="A549" t="s">
        <v>914</v>
      </c>
      <c r="B549">
        <v>87</v>
      </c>
      <c r="C549">
        <v>112950721</v>
      </c>
      <c r="D549" t="s">
        <v>46</v>
      </c>
      <c r="E549" t="s">
        <v>915</v>
      </c>
      <c r="F549" t="s">
        <v>12</v>
      </c>
      <c r="G549" t="s">
        <v>13</v>
      </c>
      <c r="H549">
        <v>72000000</v>
      </c>
      <c r="I549">
        <v>4.5999999999999996</v>
      </c>
    </row>
    <row r="550" spans="1:9" x14ac:dyDescent="0.35">
      <c r="A550" t="s">
        <v>916</v>
      </c>
      <c r="B550">
        <v>178</v>
      </c>
      <c r="C550">
        <v>75600000</v>
      </c>
      <c r="D550" t="s">
        <v>43</v>
      </c>
      <c r="E550" t="s">
        <v>917</v>
      </c>
      <c r="F550" t="s">
        <v>12</v>
      </c>
      <c r="G550" t="s">
        <v>13</v>
      </c>
      <c r="H550">
        <v>72000000</v>
      </c>
      <c r="I550">
        <v>8.4</v>
      </c>
    </row>
    <row r="551" spans="1:9" x14ac:dyDescent="0.35">
      <c r="A551" t="s">
        <v>18</v>
      </c>
      <c r="B551">
        <v>125</v>
      </c>
      <c r="C551">
        <v>62647540</v>
      </c>
      <c r="D551" t="s">
        <v>10</v>
      </c>
      <c r="E551" t="s">
        <v>918</v>
      </c>
      <c r="F551" t="s">
        <v>12</v>
      </c>
      <c r="G551" t="s">
        <v>279</v>
      </c>
      <c r="H551">
        <v>70000000</v>
      </c>
      <c r="I551">
        <v>7.1</v>
      </c>
    </row>
    <row r="552" spans="1:9" x14ac:dyDescent="0.35">
      <c r="A552" t="s">
        <v>919</v>
      </c>
      <c r="B552">
        <v>87</v>
      </c>
      <c r="C552">
        <v>183132370</v>
      </c>
      <c r="D552" t="s">
        <v>37</v>
      </c>
      <c r="E552" t="s">
        <v>920</v>
      </c>
      <c r="F552" t="s">
        <v>12</v>
      </c>
      <c r="G552" t="s">
        <v>13</v>
      </c>
      <c r="H552">
        <v>75000000</v>
      </c>
      <c r="I552">
        <v>7.4</v>
      </c>
    </row>
    <row r="553" spans="1:9" x14ac:dyDescent="0.35">
      <c r="A553" t="s">
        <v>921</v>
      </c>
      <c r="B553">
        <v>152</v>
      </c>
      <c r="C553">
        <v>27796042</v>
      </c>
      <c r="D553" t="s">
        <v>55</v>
      </c>
      <c r="E553" t="s">
        <v>922</v>
      </c>
      <c r="F553" t="s">
        <v>12</v>
      </c>
      <c r="G553" t="s">
        <v>13</v>
      </c>
      <c r="H553">
        <v>72000000</v>
      </c>
      <c r="I553">
        <v>6.9</v>
      </c>
    </row>
    <row r="554" spans="1:9" x14ac:dyDescent="0.35">
      <c r="A554" t="s">
        <v>626</v>
      </c>
      <c r="B554">
        <v>116</v>
      </c>
      <c r="C554">
        <v>32616869</v>
      </c>
      <c r="D554" t="s">
        <v>10</v>
      </c>
      <c r="E554" t="s">
        <v>923</v>
      </c>
      <c r="F554" t="s">
        <v>12</v>
      </c>
      <c r="G554" t="s">
        <v>13</v>
      </c>
      <c r="H554">
        <v>72000000</v>
      </c>
      <c r="I554">
        <v>4.5</v>
      </c>
    </row>
    <row r="555" spans="1:9" x14ac:dyDescent="0.35">
      <c r="A555" t="s">
        <v>708</v>
      </c>
      <c r="B555">
        <v>109</v>
      </c>
      <c r="C555">
        <v>18947630</v>
      </c>
      <c r="D555" t="s">
        <v>37</v>
      </c>
      <c r="E555" t="s">
        <v>924</v>
      </c>
      <c r="F555" t="s">
        <v>12</v>
      </c>
      <c r="G555" t="s">
        <v>583</v>
      </c>
      <c r="H555">
        <v>59660000</v>
      </c>
      <c r="I555">
        <v>7.1</v>
      </c>
    </row>
    <row r="556" spans="1:9" x14ac:dyDescent="0.35">
      <c r="A556" t="s">
        <v>320</v>
      </c>
      <c r="B556">
        <v>108</v>
      </c>
      <c r="C556">
        <v>114195633</v>
      </c>
      <c r="D556" t="s">
        <v>55</v>
      </c>
      <c r="E556" t="s">
        <v>925</v>
      </c>
      <c r="F556" t="s">
        <v>12</v>
      </c>
      <c r="G556" t="s">
        <v>13</v>
      </c>
      <c r="H556">
        <v>60000000</v>
      </c>
      <c r="I556">
        <v>6.5</v>
      </c>
    </row>
    <row r="557" spans="1:9" x14ac:dyDescent="0.35">
      <c r="A557" t="s">
        <v>926</v>
      </c>
      <c r="B557">
        <v>85</v>
      </c>
      <c r="C557">
        <v>144156464</v>
      </c>
      <c r="D557" t="s">
        <v>46</v>
      </c>
      <c r="E557" t="s">
        <v>927</v>
      </c>
      <c r="F557" t="s">
        <v>12</v>
      </c>
      <c r="G557" t="s">
        <v>13</v>
      </c>
      <c r="H557">
        <v>71500000</v>
      </c>
      <c r="I557">
        <v>5.3</v>
      </c>
    </row>
    <row r="558" spans="1:9" x14ac:dyDescent="0.35">
      <c r="A558" t="s">
        <v>320</v>
      </c>
      <c r="B558">
        <v>106</v>
      </c>
      <c r="C558">
        <v>227965690</v>
      </c>
      <c r="D558" t="s">
        <v>55</v>
      </c>
      <c r="E558" t="s">
        <v>928</v>
      </c>
      <c r="F558" t="s">
        <v>12</v>
      </c>
      <c r="G558" t="s">
        <v>13</v>
      </c>
      <c r="H558">
        <v>72000000</v>
      </c>
      <c r="I558">
        <v>6.7</v>
      </c>
    </row>
    <row r="559" spans="1:9" x14ac:dyDescent="0.35">
      <c r="A559" t="s">
        <v>63</v>
      </c>
      <c r="B559">
        <v>93</v>
      </c>
      <c r="C559">
        <v>436471036</v>
      </c>
      <c r="D559" t="s">
        <v>37</v>
      </c>
      <c r="E559" t="s">
        <v>929</v>
      </c>
      <c r="F559" t="s">
        <v>12</v>
      </c>
      <c r="G559" t="s">
        <v>13</v>
      </c>
      <c r="H559">
        <v>150000000</v>
      </c>
      <c r="I559">
        <v>7.2</v>
      </c>
    </row>
    <row r="560" spans="1:9" x14ac:dyDescent="0.35">
      <c r="A560" t="s">
        <v>112</v>
      </c>
      <c r="B560">
        <v>117</v>
      </c>
      <c r="C560">
        <v>244052771</v>
      </c>
      <c r="D560" t="s">
        <v>37</v>
      </c>
      <c r="E560" t="s">
        <v>930</v>
      </c>
      <c r="F560" t="s">
        <v>12</v>
      </c>
      <c r="G560" t="s">
        <v>13</v>
      </c>
      <c r="H560">
        <v>120000000</v>
      </c>
      <c r="I560">
        <v>7.2</v>
      </c>
    </row>
    <row r="561" spans="1:9" x14ac:dyDescent="0.35">
      <c r="A561" t="s">
        <v>931</v>
      </c>
      <c r="B561">
        <v>116</v>
      </c>
      <c r="C561">
        <v>152149590</v>
      </c>
      <c r="D561" t="s">
        <v>46</v>
      </c>
      <c r="E561" t="s">
        <v>932</v>
      </c>
      <c r="F561" t="s">
        <v>12</v>
      </c>
      <c r="G561" t="s">
        <v>13</v>
      </c>
      <c r="H561">
        <v>70000000</v>
      </c>
      <c r="I561">
        <v>5.5</v>
      </c>
    </row>
    <row r="562" spans="1:9" x14ac:dyDescent="0.35">
      <c r="A562" t="s">
        <v>178</v>
      </c>
      <c r="B562">
        <v>132</v>
      </c>
      <c r="C562">
        <v>141204016</v>
      </c>
      <c r="D562" t="s">
        <v>10</v>
      </c>
      <c r="E562" t="s">
        <v>933</v>
      </c>
      <c r="F562" t="s">
        <v>12</v>
      </c>
      <c r="G562" t="s">
        <v>13</v>
      </c>
      <c r="H562">
        <v>70000000</v>
      </c>
      <c r="I562">
        <v>5.8</v>
      </c>
    </row>
    <row r="563" spans="1:9" x14ac:dyDescent="0.35">
      <c r="A563" t="s">
        <v>934</v>
      </c>
      <c r="B563">
        <v>92</v>
      </c>
      <c r="C563">
        <v>162495848</v>
      </c>
      <c r="D563" t="s">
        <v>37</v>
      </c>
      <c r="E563" t="s">
        <v>935</v>
      </c>
      <c r="F563" t="s">
        <v>12</v>
      </c>
      <c r="G563" t="s">
        <v>13</v>
      </c>
      <c r="H563">
        <v>74000000</v>
      </c>
      <c r="I563">
        <v>6</v>
      </c>
    </row>
    <row r="564" spans="1:9" x14ac:dyDescent="0.35">
      <c r="A564" t="s">
        <v>300</v>
      </c>
      <c r="B564">
        <v>139</v>
      </c>
      <c r="C564">
        <v>136448821</v>
      </c>
      <c r="D564" t="s">
        <v>49</v>
      </c>
      <c r="E564" t="s">
        <v>936</v>
      </c>
      <c r="F564" t="s">
        <v>12</v>
      </c>
      <c r="G564" t="s">
        <v>13</v>
      </c>
      <c r="H564">
        <v>80000000</v>
      </c>
      <c r="I564">
        <v>6.6</v>
      </c>
    </row>
    <row r="565" spans="1:9" x14ac:dyDescent="0.35">
      <c r="A565" t="s">
        <v>541</v>
      </c>
      <c r="B565">
        <v>153</v>
      </c>
      <c r="C565">
        <v>120523073</v>
      </c>
      <c r="D565" t="s">
        <v>37</v>
      </c>
      <c r="E565" t="s">
        <v>937</v>
      </c>
      <c r="F565" t="s">
        <v>12</v>
      </c>
      <c r="G565" t="s">
        <v>13</v>
      </c>
      <c r="H565">
        <v>75000000</v>
      </c>
      <c r="I565">
        <v>8.3000000000000007</v>
      </c>
    </row>
    <row r="566" spans="1:9" x14ac:dyDescent="0.35">
      <c r="A566" t="s">
        <v>143</v>
      </c>
      <c r="B566">
        <v>142</v>
      </c>
      <c r="C566">
        <v>119654900</v>
      </c>
      <c r="D566" t="s">
        <v>37</v>
      </c>
      <c r="E566" t="s">
        <v>938</v>
      </c>
      <c r="F566" t="s">
        <v>12</v>
      </c>
      <c r="G566" t="s">
        <v>13</v>
      </c>
      <c r="H566">
        <v>70000000</v>
      </c>
      <c r="I566">
        <v>6.7</v>
      </c>
    </row>
    <row r="567" spans="1:9" x14ac:dyDescent="0.35">
      <c r="A567" t="s">
        <v>100</v>
      </c>
      <c r="B567">
        <v>101</v>
      </c>
      <c r="C567">
        <v>72660029</v>
      </c>
      <c r="D567" t="s">
        <v>10</v>
      </c>
      <c r="E567" t="s">
        <v>569</v>
      </c>
      <c r="F567" t="s">
        <v>12</v>
      </c>
      <c r="G567" t="s">
        <v>13</v>
      </c>
      <c r="H567">
        <v>100000000</v>
      </c>
      <c r="I567">
        <v>6</v>
      </c>
    </row>
    <row r="568" spans="1:9" x14ac:dyDescent="0.35">
      <c r="A568" t="s">
        <v>626</v>
      </c>
      <c r="B568">
        <v>124</v>
      </c>
      <c r="C568">
        <v>117541000</v>
      </c>
      <c r="D568" t="s">
        <v>10</v>
      </c>
      <c r="E568" t="s">
        <v>939</v>
      </c>
      <c r="F568" t="s">
        <v>12</v>
      </c>
      <c r="G568" t="s">
        <v>13</v>
      </c>
      <c r="H568">
        <v>70000000</v>
      </c>
      <c r="I568">
        <v>7.1</v>
      </c>
    </row>
    <row r="569" spans="1:9" x14ac:dyDescent="0.35">
      <c r="A569" t="s">
        <v>940</v>
      </c>
      <c r="B569">
        <v>117</v>
      </c>
      <c r="C569">
        <v>116643346</v>
      </c>
      <c r="D569" t="s">
        <v>10</v>
      </c>
      <c r="E569" t="s">
        <v>941</v>
      </c>
      <c r="F569" t="s">
        <v>12</v>
      </c>
      <c r="G569" t="s">
        <v>13</v>
      </c>
      <c r="H569">
        <v>80000000</v>
      </c>
      <c r="I569">
        <v>6</v>
      </c>
    </row>
    <row r="570" spans="1:9" x14ac:dyDescent="0.35">
      <c r="A570" t="s">
        <v>942</v>
      </c>
      <c r="B570">
        <v>141</v>
      </c>
      <c r="C570">
        <v>100614858</v>
      </c>
      <c r="D570" t="s">
        <v>59</v>
      </c>
      <c r="E570" t="s">
        <v>943</v>
      </c>
      <c r="F570" t="s">
        <v>12</v>
      </c>
      <c r="G570" t="s">
        <v>13</v>
      </c>
      <c r="H570">
        <v>68000000</v>
      </c>
      <c r="I570">
        <v>6.9</v>
      </c>
    </row>
    <row r="571" spans="1:9" x14ac:dyDescent="0.35">
      <c r="A571" t="s">
        <v>320</v>
      </c>
      <c r="B571">
        <v>110</v>
      </c>
      <c r="C571">
        <v>42272747</v>
      </c>
      <c r="D571" t="s">
        <v>55</v>
      </c>
      <c r="E571" t="s">
        <v>944</v>
      </c>
      <c r="F571" t="s">
        <v>12</v>
      </c>
      <c r="G571" t="s">
        <v>13</v>
      </c>
      <c r="H571">
        <v>70000000</v>
      </c>
      <c r="I571">
        <v>5.6</v>
      </c>
    </row>
    <row r="572" spans="1:9" x14ac:dyDescent="0.35">
      <c r="A572" t="s">
        <v>689</v>
      </c>
      <c r="B572">
        <v>109</v>
      </c>
      <c r="C572">
        <v>80281096</v>
      </c>
      <c r="D572" t="s">
        <v>10</v>
      </c>
      <c r="E572" t="s">
        <v>945</v>
      </c>
      <c r="F572" t="s">
        <v>12</v>
      </c>
      <c r="G572" t="s">
        <v>13</v>
      </c>
      <c r="H572">
        <v>60000000</v>
      </c>
      <c r="I572">
        <v>5.6</v>
      </c>
    </row>
    <row r="573" spans="1:9" x14ac:dyDescent="0.35">
      <c r="A573" t="s">
        <v>926</v>
      </c>
      <c r="B573">
        <v>88</v>
      </c>
      <c r="C573">
        <v>219613391</v>
      </c>
      <c r="D573" t="s">
        <v>40</v>
      </c>
      <c r="E573" t="s">
        <v>946</v>
      </c>
      <c r="F573" t="s">
        <v>12</v>
      </c>
      <c r="G573" t="s">
        <v>13</v>
      </c>
      <c r="H573">
        <v>75000000</v>
      </c>
      <c r="I573">
        <v>4.5</v>
      </c>
    </row>
    <row r="574" spans="1:9" x14ac:dyDescent="0.35">
      <c r="A574" t="s">
        <v>947</v>
      </c>
      <c r="B574">
        <v>124</v>
      </c>
      <c r="C574">
        <v>78120196</v>
      </c>
      <c r="D574" t="s">
        <v>10</v>
      </c>
      <c r="E574" t="s">
        <v>948</v>
      </c>
      <c r="F574" t="s">
        <v>12</v>
      </c>
      <c r="G574" t="s">
        <v>13</v>
      </c>
      <c r="H574">
        <v>75000000</v>
      </c>
      <c r="I574">
        <v>7.1</v>
      </c>
    </row>
    <row r="575" spans="1:9" x14ac:dyDescent="0.35">
      <c r="A575" t="s">
        <v>876</v>
      </c>
      <c r="B575">
        <v>119</v>
      </c>
      <c r="C575">
        <v>98895417</v>
      </c>
      <c r="D575" t="s">
        <v>10</v>
      </c>
      <c r="E575" t="s">
        <v>949</v>
      </c>
      <c r="F575" t="s">
        <v>12</v>
      </c>
      <c r="G575" t="s">
        <v>13</v>
      </c>
      <c r="H575">
        <v>70000000</v>
      </c>
      <c r="I575">
        <v>6.5</v>
      </c>
    </row>
    <row r="576" spans="1:9" x14ac:dyDescent="0.35">
      <c r="A576" t="s">
        <v>950</v>
      </c>
      <c r="B576">
        <v>103</v>
      </c>
      <c r="C576">
        <v>70117571</v>
      </c>
      <c r="D576" t="s">
        <v>10</v>
      </c>
      <c r="E576" t="s">
        <v>951</v>
      </c>
      <c r="F576" t="s">
        <v>12</v>
      </c>
      <c r="G576" t="s">
        <v>13</v>
      </c>
      <c r="H576">
        <v>58000000</v>
      </c>
      <c r="I576">
        <v>6.4</v>
      </c>
    </row>
    <row r="577" spans="1:9" x14ac:dyDescent="0.35">
      <c r="A577" t="s">
        <v>308</v>
      </c>
      <c r="B577">
        <v>116</v>
      </c>
      <c r="C577">
        <v>83552429</v>
      </c>
      <c r="D577" t="s">
        <v>10</v>
      </c>
      <c r="E577" t="s">
        <v>952</v>
      </c>
      <c r="F577" t="s">
        <v>12</v>
      </c>
      <c r="G577" t="s">
        <v>13</v>
      </c>
      <c r="H577">
        <v>70000000</v>
      </c>
      <c r="I577">
        <v>5.8</v>
      </c>
    </row>
    <row r="578" spans="1:9" x14ac:dyDescent="0.35">
      <c r="A578" t="s">
        <v>98</v>
      </c>
      <c r="B578">
        <v>125</v>
      </c>
      <c r="C578">
        <v>66257002</v>
      </c>
      <c r="D578" t="s">
        <v>37</v>
      </c>
      <c r="E578" t="s">
        <v>953</v>
      </c>
      <c r="F578" t="s">
        <v>12</v>
      </c>
      <c r="G578" t="s">
        <v>13</v>
      </c>
      <c r="H578">
        <v>70000000</v>
      </c>
      <c r="I578">
        <v>8</v>
      </c>
    </row>
    <row r="579" spans="1:9" x14ac:dyDescent="0.35">
      <c r="A579" t="s">
        <v>869</v>
      </c>
      <c r="B579">
        <v>125</v>
      </c>
      <c r="C579">
        <v>65012000</v>
      </c>
      <c r="D579" t="s">
        <v>55</v>
      </c>
      <c r="E579" t="s">
        <v>954</v>
      </c>
      <c r="F579" t="s">
        <v>12</v>
      </c>
      <c r="G579" t="s">
        <v>13</v>
      </c>
      <c r="H579">
        <v>70000000</v>
      </c>
      <c r="I579">
        <v>6.2</v>
      </c>
    </row>
    <row r="580" spans="1:9" x14ac:dyDescent="0.35">
      <c r="A580" t="s">
        <v>143</v>
      </c>
      <c r="B580">
        <v>146</v>
      </c>
      <c r="C580">
        <v>79883359</v>
      </c>
      <c r="D580" t="s">
        <v>55</v>
      </c>
      <c r="E580" t="s">
        <v>955</v>
      </c>
      <c r="F580" t="s">
        <v>12</v>
      </c>
      <c r="G580" t="s">
        <v>13</v>
      </c>
      <c r="H580">
        <v>66000000</v>
      </c>
      <c r="I580">
        <v>7.2</v>
      </c>
    </row>
    <row r="581" spans="1:9" x14ac:dyDescent="0.35">
      <c r="A581" t="s">
        <v>956</v>
      </c>
      <c r="B581">
        <v>118</v>
      </c>
      <c r="C581">
        <v>78031620</v>
      </c>
      <c r="D581" t="s">
        <v>55</v>
      </c>
      <c r="E581" t="s">
        <v>957</v>
      </c>
      <c r="F581" t="s">
        <v>12</v>
      </c>
      <c r="G581" t="s">
        <v>13</v>
      </c>
      <c r="H581">
        <v>70000000</v>
      </c>
      <c r="I581">
        <v>6.1</v>
      </c>
    </row>
    <row r="582" spans="1:9" x14ac:dyDescent="0.35">
      <c r="A582" t="s">
        <v>9</v>
      </c>
      <c r="B582">
        <v>171</v>
      </c>
      <c r="C582">
        <v>54222000</v>
      </c>
      <c r="D582" t="s">
        <v>37</v>
      </c>
      <c r="E582" t="s">
        <v>958</v>
      </c>
      <c r="F582" t="s">
        <v>12</v>
      </c>
      <c r="G582" t="s">
        <v>13</v>
      </c>
      <c r="H582">
        <v>69500000</v>
      </c>
      <c r="I582">
        <v>7.6</v>
      </c>
    </row>
    <row r="583" spans="1:9" x14ac:dyDescent="0.35">
      <c r="A583" t="s">
        <v>277</v>
      </c>
      <c r="B583">
        <v>136</v>
      </c>
      <c r="C583">
        <v>52474616</v>
      </c>
      <c r="D583" t="s">
        <v>55</v>
      </c>
      <c r="E583" t="s">
        <v>959</v>
      </c>
      <c r="F583" t="s">
        <v>12</v>
      </c>
      <c r="G583" t="s">
        <v>13</v>
      </c>
      <c r="H583">
        <v>70000000</v>
      </c>
      <c r="I583">
        <v>6.3</v>
      </c>
    </row>
    <row r="584" spans="1:9" x14ac:dyDescent="0.35">
      <c r="A584" t="s">
        <v>960</v>
      </c>
      <c r="B584">
        <v>92</v>
      </c>
      <c r="C584">
        <v>55942830</v>
      </c>
      <c r="D584" t="s">
        <v>10</v>
      </c>
      <c r="E584" t="s">
        <v>961</v>
      </c>
      <c r="F584" t="s">
        <v>12</v>
      </c>
      <c r="G584" t="s">
        <v>13</v>
      </c>
      <c r="H584">
        <v>70000000</v>
      </c>
      <c r="I584">
        <v>6.3</v>
      </c>
    </row>
    <row r="585" spans="1:9" x14ac:dyDescent="0.35">
      <c r="A585" t="s">
        <v>348</v>
      </c>
      <c r="B585">
        <v>116</v>
      </c>
      <c r="C585">
        <v>40932372</v>
      </c>
      <c r="D585" t="s">
        <v>10</v>
      </c>
      <c r="E585" t="s">
        <v>962</v>
      </c>
      <c r="F585" t="s">
        <v>12</v>
      </c>
      <c r="G585" t="s">
        <v>13</v>
      </c>
      <c r="H585">
        <v>70000000</v>
      </c>
      <c r="I585">
        <v>6.3</v>
      </c>
    </row>
    <row r="586" spans="1:9" x14ac:dyDescent="0.35">
      <c r="A586" t="s">
        <v>251</v>
      </c>
      <c r="B586">
        <v>127</v>
      </c>
      <c r="C586">
        <v>38345403</v>
      </c>
      <c r="D586" t="s">
        <v>37</v>
      </c>
      <c r="E586" t="s">
        <v>963</v>
      </c>
      <c r="F586" t="s">
        <v>12</v>
      </c>
      <c r="G586" t="s">
        <v>20</v>
      </c>
      <c r="H586">
        <v>70000000</v>
      </c>
      <c r="I586">
        <v>7.7</v>
      </c>
    </row>
    <row r="587" spans="1:9" x14ac:dyDescent="0.35">
      <c r="A587" t="s">
        <v>708</v>
      </c>
      <c r="B587">
        <v>136</v>
      </c>
      <c r="C587">
        <v>37901509</v>
      </c>
      <c r="D587" t="s">
        <v>37</v>
      </c>
      <c r="E587" t="s">
        <v>964</v>
      </c>
      <c r="F587" t="s">
        <v>12</v>
      </c>
      <c r="G587" t="s">
        <v>13</v>
      </c>
      <c r="H587">
        <v>70000000</v>
      </c>
      <c r="I587">
        <v>7</v>
      </c>
    </row>
    <row r="588" spans="1:9" x14ac:dyDescent="0.35">
      <c r="A588" t="s">
        <v>300</v>
      </c>
      <c r="B588">
        <v>111</v>
      </c>
      <c r="C588">
        <v>48430355</v>
      </c>
      <c r="D588" t="s">
        <v>46</v>
      </c>
      <c r="E588" t="s">
        <v>965</v>
      </c>
      <c r="F588" t="s">
        <v>12</v>
      </c>
      <c r="G588" t="s">
        <v>13</v>
      </c>
      <c r="H588">
        <v>70000000</v>
      </c>
      <c r="I588">
        <v>5.3</v>
      </c>
    </row>
    <row r="589" spans="1:9" x14ac:dyDescent="0.35">
      <c r="A589" t="s">
        <v>430</v>
      </c>
      <c r="B589">
        <v>116</v>
      </c>
      <c r="C589">
        <v>30157016</v>
      </c>
      <c r="D589" t="s">
        <v>10</v>
      </c>
      <c r="E589" t="s">
        <v>966</v>
      </c>
      <c r="F589" t="s">
        <v>12</v>
      </c>
      <c r="G589" t="s">
        <v>13</v>
      </c>
      <c r="H589">
        <v>70000000</v>
      </c>
      <c r="I589">
        <v>5.6</v>
      </c>
    </row>
    <row r="590" spans="1:9" x14ac:dyDescent="0.35">
      <c r="A590" t="s">
        <v>967</v>
      </c>
      <c r="B590">
        <v>113</v>
      </c>
      <c r="C590">
        <v>28031250</v>
      </c>
      <c r="D590" t="s">
        <v>10</v>
      </c>
      <c r="E590" t="s">
        <v>968</v>
      </c>
      <c r="F590" t="s">
        <v>12</v>
      </c>
      <c r="G590" t="s">
        <v>20</v>
      </c>
      <c r="H590">
        <v>60000000</v>
      </c>
      <c r="I590">
        <v>5.2</v>
      </c>
    </row>
    <row r="591" spans="1:9" x14ac:dyDescent="0.35">
      <c r="A591" t="s">
        <v>926</v>
      </c>
      <c r="B591">
        <v>97</v>
      </c>
      <c r="C591">
        <v>33105600</v>
      </c>
      <c r="D591" t="s">
        <v>10</v>
      </c>
      <c r="E591" t="s">
        <v>969</v>
      </c>
      <c r="F591" t="s">
        <v>12</v>
      </c>
      <c r="G591" t="s">
        <v>13</v>
      </c>
      <c r="H591">
        <v>70000000</v>
      </c>
      <c r="I591">
        <v>5.4</v>
      </c>
    </row>
    <row r="592" spans="1:9" x14ac:dyDescent="0.35">
      <c r="A592" t="s">
        <v>970</v>
      </c>
      <c r="B592">
        <v>88</v>
      </c>
      <c r="C592">
        <v>62321039</v>
      </c>
      <c r="D592" t="s">
        <v>10</v>
      </c>
      <c r="E592" t="s">
        <v>971</v>
      </c>
      <c r="F592" t="s">
        <v>12</v>
      </c>
      <c r="G592" t="s">
        <v>13</v>
      </c>
      <c r="H592">
        <v>70000000</v>
      </c>
      <c r="I592">
        <v>6.4</v>
      </c>
    </row>
    <row r="593" spans="1:9" x14ac:dyDescent="0.35">
      <c r="A593" t="s">
        <v>760</v>
      </c>
      <c r="B593">
        <v>136</v>
      </c>
      <c r="C593">
        <v>38509342</v>
      </c>
      <c r="D593" t="s">
        <v>46</v>
      </c>
      <c r="E593" t="s">
        <v>972</v>
      </c>
      <c r="F593" t="s">
        <v>12</v>
      </c>
      <c r="G593" t="s">
        <v>13</v>
      </c>
      <c r="H593">
        <v>75000000</v>
      </c>
      <c r="I593">
        <v>5.9</v>
      </c>
    </row>
    <row r="594" spans="1:9" x14ac:dyDescent="0.35">
      <c r="A594" t="s">
        <v>973</v>
      </c>
      <c r="B594">
        <v>125</v>
      </c>
      <c r="C594">
        <v>19076815</v>
      </c>
      <c r="D594" t="s">
        <v>55</v>
      </c>
      <c r="E594" t="s">
        <v>974</v>
      </c>
      <c r="F594" t="s">
        <v>12</v>
      </c>
      <c r="G594" t="s">
        <v>13</v>
      </c>
      <c r="H594">
        <v>60000000</v>
      </c>
      <c r="I594">
        <v>6.3</v>
      </c>
    </row>
    <row r="595" spans="1:9" x14ac:dyDescent="0.35">
      <c r="A595" t="s">
        <v>975</v>
      </c>
      <c r="B595">
        <v>116</v>
      </c>
      <c r="C595">
        <v>25093607</v>
      </c>
      <c r="D595" t="s">
        <v>10</v>
      </c>
      <c r="E595" t="s">
        <v>976</v>
      </c>
      <c r="F595" t="s">
        <v>12</v>
      </c>
      <c r="G595" t="s">
        <v>20</v>
      </c>
      <c r="H595">
        <v>35000000</v>
      </c>
      <c r="I595">
        <v>6.5</v>
      </c>
    </row>
    <row r="596" spans="1:9" x14ac:dyDescent="0.35">
      <c r="A596" t="s">
        <v>426</v>
      </c>
      <c r="B596">
        <v>98</v>
      </c>
      <c r="C596">
        <v>18990542</v>
      </c>
      <c r="D596" t="s">
        <v>10</v>
      </c>
      <c r="E596" t="s">
        <v>977</v>
      </c>
      <c r="F596" t="s">
        <v>12</v>
      </c>
      <c r="G596" t="s">
        <v>13</v>
      </c>
      <c r="H596">
        <v>70000000</v>
      </c>
      <c r="I596">
        <v>3</v>
      </c>
    </row>
    <row r="597" spans="1:9" x14ac:dyDescent="0.35">
      <c r="A597" t="s">
        <v>978</v>
      </c>
      <c r="B597">
        <v>91</v>
      </c>
      <c r="C597">
        <v>14294842</v>
      </c>
      <c r="D597" t="s">
        <v>10</v>
      </c>
      <c r="E597" t="s">
        <v>979</v>
      </c>
      <c r="F597" t="s">
        <v>12</v>
      </c>
      <c r="G597" t="s">
        <v>13</v>
      </c>
      <c r="H597">
        <v>70000000</v>
      </c>
      <c r="I597">
        <v>3.6</v>
      </c>
    </row>
    <row r="598" spans="1:9" x14ac:dyDescent="0.35">
      <c r="A598" t="s">
        <v>980</v>
      </c>
      <c r="B598">
        <v>97</v>
      </c>
      <c r="C598">
        <v>19819494</v>
      </c>
      <c r="D598" t="s">
        <v>10</v>
      </c>
      <c r="E598" t="s">
        <v>981</v>
      </c>
      <c r="F598" t="s">
        <v>12</v>
      </c>
      <c r="G598" t="s">
        <v>13</v>
      </c>
      <c r="H598">
        <v>70000000</v>
      </c>
      <c r="I598">
        <v>5.8</v>
      </c>
    </row>
    <row r="599" spans="1:9" x14ac:dyDescent="0.35">
      <c r="A599" t="s">
        <v>982</v>
      </c>
      <c r="B599">
        <v>95</v>
      </c>
      <c r="C599">
        <v>13596911</v>
      </c>
      <c r="D599" t="s">
        <v>10</v>
      </c>
      <c r="E599" t="s">
        <v>983</v>
      </c>
      <c r="F599" t="s">
        <v>12</v>
      </c>
      <c r="G599" t="s">
        <v>13</v>
      </c>
      <c r="H599">
        <v>70000000</v>
      </c>
      <c r="I599">
        <v>6.2</v>
      </c>
    </row>
    <row r="600" spans="1:9" x14ac:dyDescent="0.35">
      <c r="A600" t="s">
        <v>495</v>
      </c>
      <c r="B600">
        <v>88</v>
      </c>
      <c r="C600">
        <v>8460990</v>
      </c>
      <c r="D600" t="s">
        <v>37</v>
      </c>
      <c r="E600" t="s">
        <v>984</v>
      </c>
      <c r="F600" t="s">
        <v>12</v>
      </c>
      <c r="G600" t="s">
        <v>13</v>
      </c>
      <c r="H600">
        <v>70000000</v>
      </c>
      <c r="I600">
        <v>5.6</v>
      </c>
    </row>
    <row r="601" spans="1:9" x14ac:dyDescent="0.35">
      <c r="A601" t="s">
        <v>508</v>
      </c>
      <c r="B601">
        <v>133</v>
      </c>
      <c r="C601">
        <v>7097125</v>
      </c>
      <c r="D601" t="s">
        <v>10</v>
      </c>
      <c r="E601" t="s">
        <v>985</v>
      </c>
      <c r="F601" t="s">
        <v>12</v>
      </c>
      <c r="G601" t="s">
        <v>13</v>
      </c>
      <c r="H601">
        <v>70000000</v>
      </c>
      <c r="I601">
        <v>5.4</v>
      </c>
    </row>
    <row r="602" spans="1:9" x14ac:dyDescent="0.35">
      <c r="A602" t="s">
        <v>986</v>
      </c>
      <c r="B602">
        <v>106</v>
      </c>
      <c r="C602">
        <v>37760080</v>
      </c>
      <c r="D602" t="s">
        <v>10</v>
      </c>
      <c r="E602" t="s">
        <v>987</v>
      </c>
      <c r="F602" t="s">
        <v>12</v>
      </c>
      <c r="G602" t="s">
        <v>13</v>
      </c>
      <c r="H602">
        <v>70000000</v>
      </c>
      <c r="I602">
        <v>6.1</v>
      </c>
    </row>
    <row r="603" spans="1:9" x14ac:dyDescent="0.35">
      <c r="A603" t="s">
        <v>988</v>
      </c>
      <c r="B603">
        <v>116</v>
      </c>
      <c r="C603">
        <v>5851188</v>
      </c>
      <c r="D603" t="s">
        <v>49</v>
      </c>
      <c r="E603" t="s">
        <v>989</v>
      </c>
      <c r="F603" t="s">
        <v>12</v>
      </c>
      <c r="G603" t="s">
        <v>20</v>
      </c>
      <c r="H603">
        <v>70000000</v>
      </c>
      <c r="I603">
        <v>4.2</v>
      </c>
    </row>
    <row r="604" spans="1:9" x14ac:dyDescent="0.35">
      <c r="A604" t="s">
        <v>990</v>
      </c>
      <c r="B604">
        <v>115</v>
      </c>
      <c r="C604">
        <v>25121291</v>
      </c>
      <c r="D604" t="s">
        <v>10</v>
      </c>
      <c r="E604" t="s">
        <v>991</v>
      </c>
      <c r="F604" t="s">
        <v>12</v>
      </c>
      <c r="G604" t="s">
        <v>13</v>
      </c>
      <c r="H604">
        <v>50000000</v>
      </c>
      <c r="I604">
        <v>6.7</v>
      </c>
    </row>
    <row r="605" spans="1:9" x14ac:dyDescent="0.35">
      <c r="A605" t="s">
        <v>626</v>
      </c>
      <c r="B605">
        <v>99</v>
      </c>
      <c r="C605">
        <v>18821279</v>
      </c>
      <c r="D605" t="s">
        <v>10</v>
      </c>
      <c r="E605" t="s">
        <v>992</v>
      </c>
      <c r="F605" t="s">
        <v>12</v>
      </c>
      <c r="G605" t="s">
        <v>13</v>
      </c>
      <c r="H605">
        <v>70000000</v>
      </c>
      <c r="I605">
        <v>4.2</v>
      </c>
    </row>
    <row r="606" spans="1:9" x14ac:dyDescent="0.35">
      <c r="A606" t="s">
        <v>993</v>
      </c>
      <c r="B606">
        <v>124</v>
      </c>
      <c r="C606">
        <v>118471320</v>
      </c>
      <c r="D606" t="s">
        <v>10</v>
      </c>
      <c r="E606" t="s">
        <v>994</v>
      </c>
      <c r="F606" t="s">
        <v>12</v>
      </c>
      <c r="G606" t="s">
        <v>13</v>
      </c>
      <c r="H606">
        <v>68000000</v>
      </c>
      <c r="I606">
        <v>6.4</v>
      </c>
    </row>
    <row r="607" spans="1:9" x14ac:dyDescent="0.35">
      <c r="A607" t="s">
        <v>995</v>
      </c>
      <c r="B607">
        <v>124</v>
      </c>
      <c r="C607">
        <v>300523113</v>
      </c>
      <c r="D607" t="s">
        <v>37</v>
      </c>
      <c r="E607" t="s">
        <v>996</v>
      </c>
      <c r="F607" t="s">
        <v>12</v>
      </c>
      <c r="G607" t="s">
        <v>13</v>
      </c>
      <c r="H607">
        <v>68000000</v>
      </c>
      <c r="I607">
        <v>4.9000000000000004</v>
      </c>
    </row>
    <row r="608" spans="1:9" x14ac:dyDescent="0.35">
      <c r="A608" t="s">
        <v>594</v>
      </c>
      <c r="B608">
        <v>124</v>
      </c>
      <c r="C608">
        <v>71069884</v>
      </c>
      <c r="D608" t="s">
        <v>49</v>
      </c>
      <c r="E608" t="s">
        <v>997</v>
      </c>
      <c r="F608" t="s">
        <v>12</v>
      </c>
      <c r="G608" t="s">
        <v>13</v>
      </c>
      <c r="H608">
        <v>68000000</v>
      </c>
      <c r="I608">
        <v>6.8</v>
      </c>
    </row>
    <row r="609" spans="1:9" x14ac:dyDescent="0.35">
      <c r="A609" t="s">
        <v>848</v>
      </c>
      <c r="B609">
        <v>87</v>
      </c>
      <c r="C609">
        <v>251501645</v>
      </c>
      <c r="D609" t="s">
        <v>40</v>
      </c>
      <c r="E609" t="s">
        <v>998</v>
      </c>
      <c r="F609" t="s">
        <v>12</v>
      </c>
      <c r="G609" t="s">
        <v>13</v>
      </c>
      <c r="H609">
        <v>69000000</v>
      </c>
      <c r="I609">
        <v>7.7</v>
      </c>
    </row>
    <row r="610" spans="1:9" x14ac:dyDescent="0.35">
      <c r="A610" t="s">
        <v>999</v>
      </c>
      <c r="B610">
        <v>105</v>
      </c>
      <c r="C610">
        <v>35324232</v>
      </c>
      <c r="D610" t="s">
        <v>10</v>
      </c>
      <c r="E610" t="s">
        <v>1000</v>
      </c>
      <c r="F610" t="s">
        <v>12</v>
      </c>
      <c r="G610" t="s">
        <v>13</v>
      </c>
      <c r="H610">
        <v>68000000</v>
      </c>
      <c r="I610">
        <v>5.6</v>
      </c>
    </row>
    <row r="611" spans="1:9" x14ac:dyDescent="0.35">
      <c r="A611" t="s">
        <v>1001</v>
      </c>
      <c r="B611">
        <v>125</v>
      </c>
      <c r="C611">
        <v>81257500</v>
      </c>
      <c r="D611" t="s">
        <v>46</v>
      </c>
      <c r="E611" t="s">
        <v>1002</v>
      </c>
      <c r="F611" t="s">
        <v>12</v>
      </c>
      <c r="G611" t="s">
        <v>13</v>
      </c>
      <c r="H611">
        <v>68000000</v>
      </c>
      <c r="I611">
        <v>6.4</v>
      </c>
    </row>
    <row r="612" spans="1:9" x14ac:dyDescent="0.35">
      <c r="A612" t="s">
        <v>1003</v>
      </c>
      <c r="B612">
        <v>141</v>
      </c>
      <c r="C612">
        <v>617840</v>
      </c>
      <c r="D612" t="s">
        <v>37</v>
      </c>
      <c r="E612" t="s">
        <v>1004</v>
      </c>
      <c r="F612" t="s">
        <v>12</v>
      </c>
      <c r="G612" t="s">
        <v>1005</v>
      </c>
      <c r="H612">
        <v>70000000</v>
      </c>
      <c r="I612">
        <v>7.2</v>
      </c>
    </row>
    <row r="613" spans="1:9" x14ac:dyDescent="0.35">
      <c r="A613" t="s">
        <v>1006</v>
      </c>
      <c r="B613">
        <v>121</v>
      </c>
      <c r="C613">
        <v>29655590</v>
      </c>
      <c r="D613" t="s">
        <v>10</v>
      </c>
      <c r="E613" t="s">
        <v>1007</v>
      </c>
      <c r="F613" t="s">
        <v>12</v>
      </c>
      <c r="G613" t="s">
        <v>13</v>
      </c>
      <c r="H613">
        <v>65000000</v>
      </c>
      <c r="I613">
        <v>6</v>
      </c>
    </row>
    <row r="614" spans="1:9" x14ac:dyDescent="0.35">
      <c r="A614" t="s">
        <v>982</v>
      </c>
      <c r="B614">
        <v>111</v>
      </c>
      <c r="C614">
        <v>45045037</v>
      </c>
      <c r="D614" t="s">
        <v>46</v>
      </c>
      <c r="E614" t="s">
        <v>1008</v>
      </c>
      <c r="F614" t="s">
        <v>12</v>
      </c>
      <c r="G614" t="s">
        <v>13</v>
      </c>
      <c r="H614">
        <v>36000000</v>
      </c>
      <c r="I614">
        <v>5.9</v>
      </c>
    </row>
    <row r="615" spans="1:9" x14ac:dyDescent="0.35">
      <c r="A615" t="s">
        <v>508</v>
      </c>
      <c r="B615">
        <v>157</v>
      </c>
      <c r="C615">
        <v>28965197</v>
      </c>
      <c r="D615" t="s">
        <v>43</v>
      </c>
      <c r="E615" t="s">
        <v>1009</v>
      </c>
      <c r="F615" t="s">
        <v>12</v>
      </c>
      <c r="G615" t="s">
        <v>13</v>
      </c>
      <c r="H615">
        <v>68000000</v>
      </c>
      <c r="I615">
        <v>7.9</v>
      </c>
    </row>
    <row r="616" spans="1:9" x14ac:dyDescent="0.35">
      <c r="A616" t="s">
        <v>81</v>
      </c>
      <c r="B616">
        <v>128</v>
      </c>
      <c r="C616">
        <v>39380442</v>
      </c>
      <c r="D616" t="s">
        <v>10</v>
      </c>
      <c r="E616" t="s">
        <v>1010</v>
      </c>
      <c r="F616" t="s">
        <v>12</v>
      </c>
      <c r="G616" t="s">
        <v>13</v>
      </c>
      <c r="H616">
        <v>70000000</v>
      </c>
      <c r="I616">
        <v>7.1</v>
      </c>
    </row>
    <row r="617" spans="1:9" x14ac:dyDescent="0.35">
      <c r="A617" t="s">
        <v>855</v>
      </c>
      <c r="B617">
        <v>105</v>
      </c>
      <c r="C617">
        <v>37516013</v>
      </c>
      <c r="D617" t="s">
        <v>10</v>
      </c>
      <c r="E617" t="s">
        <v>1011</v>
      </c>
      <c r="F617" t="s">
        <v>12</v>
      </c>
      <c r="G617" t="s">
        <v>13</v>
      </c>
      <c r="H617">
        <v>69000000</v>
      </c>
      <c r="I617">
        <v>5.9</v>
      </c>
    </row>
    <row r="618" spans="1:9" x14ac:dyDescent="0.35">
      <c r="A618" t="s">
        <v>724</v>
      </c>
      <c r="B618">
        <v>113</v>
      </c>
      <c r="C618">
        <v>87704396</v>
      </c>
      <c r="D618" t="s">
        <v>10</v>
      </c>
      <c r="E618" t="s">
        <v>1012</v>
      </c>
      <c r="F618" t="s">
        <v>12</v>
      </c>
      <c r="G618" t="s">
        <v>13</v>
      </c>
      <c r="H618">
        <v>66000000</v>
      </c>
      <c r="I618">
        <v>6.2</v>
      </c>
    </row>
    <row r="619" spans="1:9" x14ac:dyDescent="0.35">
      <c r="A619" t="s">
        <v>1013</v>
      </c>
      <c r="B619">
        <v>121</v>
      </c>
      <c r="C619">
        <v>83892374</v>
      </c>
      <c r="D619" t="s">
        <v>55</v>
      </c>
      <c r="E619" t="s">
        <v>1014</v>
      </c>
      <c r="F619" t="s">
        <v>12</v>
      </c>
      <c r="G619" t="s">
        <v>13</v>
      </c>
      <c r="H619">
        <v>66000000</v>
      </c>
      <c r="I619">
        <v>7</v>
      </c>
    </row>
    <row r="620" spans="1:9" x14ac:dyDescent="0.35">
      <c r="A620" t="s">
        <v>1015</v>
      </c>
      <c r="B620">
        <v>102</v>
      </c>
      <c r="C620">
        <v>5932060</v>
      </c>
      <c r="D620" t="s">
        <v>10</v>
      </c>
      <c r="E620" t="s">
        <v>1016</v>
      </c>
      <c r="F620" t="s">
        <v>12</v>
      </c>
      <c r="G620" t="s">
        <v>20</v>
      </c>
      <c r="H620">
        <v>35000000</v>
      </c>
      <c r="I620">
        <v>5.4</v>
      </c>
    </row>
    <row r="621" spans="1:9" x14ac:dyDescent="0.35">
      <c r="A621" t="s">
        <v>143</v>
      </c>
      <c r="B621">
        <v>169</v>
      </c>
      <c r="C621">
        <v>216119491</v>
      </c>
      <c r="D621" t="s">
        <v>10</v>
      </c>
      <c r="E621" t="s">
        <v>1017</v>
      </c>
      <c r="F621" t="s">
        <v>12</v>
      </c>
      <c r="G621" t="s">
        <v>13</v>
      </c>
      <c r="H621">
        <v>70000000</v>
      </c>
      <c r="I621">
        <v>8.6</v>
      </c>
    </row>
    <row r="622" spans="1:9" x14ac:dyDescent="0.35">
      <c r="A622" t="s">
        <v>1018</v>
      </c>
      <c r="B622">
        <v>132</v>
      </c>
      <c r="C622">
        <v>43568507</v>
      </c>
      <c r="D622" t="s">
        <v>10</v>
      </c>
      <c r="E622" t="s">
        <v>1019</v>
      </c>
      <c r="F622" t="s">
        <v>12</v>
      </c>
      <c r="G622" t="s">
        <v>13</v>
      </c>
      <c r="H622">
        <v>66000000</v>
      </c>
      <c r="I622">
        <v>6.5</v>
      </c>
    </row>
    <row r="623" spans="1:9" x14ac:dyDescent="0.35">
      <c r="A623" t="s">
        <v>699</v>
      </c>
      <c r="B623">
        <v>127</v>
      </c>
      <c r="C623">
        <v>182805123</v>
      </c>
      <c r="D623" t="s">
        <v>46</v>
      </c>
      <c r="E623" t="s">
        <v>1020</v>
      </c>
      <c r="F623" t="s">
        <v>12</v>
      </c>
      <c r="G623" t="s">
        <v>13</v>
      </c>
      <c r="H623">
        <v>70000000</v>
      </c>
      <c r="I623">
        <v>6.4</v>
      </c>
    </row>
    <row r="624" spans="1:9" x14ac:dyDescent="0.35">
      <c r="A624" t="s">
        <v>554</v>
      </c>
      <c r="B624">
        <v>103</v>
      </c>
      <c r="C624">
        <v>176387405</v>
      </c>
      <c r="D624" t="s">
        <v>37</v>
      </c>
      <c r="E624" t="s">
        <v>1021</v>
      </c>
      <c r="F624" t="s">
        <v>12</v>
      </c>
      <c r="G624" t="s">
        <v>13</v>
      </c>
      <c r="H624">
        <v>59000000</v>
      </c>
      <c r="I624">
        <v>7.6</v>
      </c>
    </row>
    <row r="625" spans="1:9" x14ac:dyDescent="0.35">
      <c r="A625" t="s">
        <v>1022</v>
      </c>
      <c r="B625">
        <v>136</v>
      </c>
      <c r="C625">
        <v>33685268</v>
      </c>
      <c r="D625" t="s">
        <v>55</v>
      </c>
      <c r="E625" t="s">
        <v>1023</v>
      </c>
      <c r="F625" t="s">
        <v>12</v>
      </c>
      <c r="G625" t="s">
        <v>13</v>
      </c>
      <c r="H625">
        <v>68000000</v>
      </c>
      <c r="I625">
        <v>5.5</v>
      </c>
    </row>
    <row r="626" spans="1:9" x14ac:dyDescent="0.35">
      <c r="A626" t="s">
        <v>143</v>
      </c>
      <c r="B626">
        <v>150</v>
      </c>
      <c r="C626">
        <v>182204440</v>
      </c>
      <c r="D626" t="s">
        <v>43</v>
      </c>
      <c r="E626" t="s">
        <v>1024</v>
      </c>
      <c r="F626" t="s">
        <v>12</v>
      </c>
      <c r="G626" t="s">
        <v>13</v>
      </c>
      <c r="H626">
        <v>65000000</v>
      </c>
      <c r="I626">
        <v>7.4</v>
      </c>
    </row>
    <row r="627" spans="1:9" x14ac:dyDescent="0.35">
      <c r="A627" t="s">
        <v>155</v>
      </c>
      <c r="B627">
        <v>136</v>
      </c>
      <c r="C627">
        <v>171383253</v>
      </c>
      <c r="D627" t="s">
        <v>10</v>
      </c>
      <c r="E627" t="s">
        <v>1025</v>
      </c>
      <c r="F627" t="s">
        <v>12</v>
      </c>
      <c r="G627" t="s">
        <v>13</v>
      </c>
      <c r="H627">
        <v>63000000</v>
      </c>
      <c r="I627">
        <v>8.6999999999999993</v>
      </c>
    </row>
    <row r="628" spans="1:9" x14ac:dyDescent="0.35">
      <c r="A628" t="s">
        <v>300</v>
      </c>
      <c r="B628">
        <v>140</v>
      </c>
      <c r="C628">
        <v>172071312</v>
      </c>
      <c r="D628" t="s">
        <v>37</v>
      </c>
      <c r="E628" t="s">
        <v>1026</v>
      </c>
      <c r="F628" t="s">
        <v>12</v>
      </c>
      <c r="G628" t="s">
        <v>13</v>
      </c>
      <c r="H628">
        <v>62000000</v>
      </c>
      <c r="I628">
        <v>7.6</v>
      </c>
    </row>
    <row r="629" spans="1:9" x14ac:dyDescent="0.35">
      <c r="A629" t="s">
        <v>424</v>
      </c>
      <c r="B629">
        <v>113</v>
      </c>
      <c r="C629">
        <v>119412921</v>
      </c>
      <c r="D629" t="s">
        <v>10</v>
      </c>
      <c r="E629" t="s">
        <v>425</v>
      </c>
      <c r="F629" t="s">
        <v>12</v>
      </c>
      <c r="G629" t="s">
        <v>13</v>
      </c>
      <c r="H629">
        <v>65000000</v>
      </c>
      <c r="I629">
        <v>7.5</v>
      </c>
    </row>
    <row r="630" spans="1:9" x14ac:dyDescent="0.35">
      <c r="A630" t="s">
        <v>1027</v>
      </c>
      <c r="B630">
        <v>104</v>
      </c>
      <c r="C630">
        <v>139225854</v>
      </c>
      <c r="D630" t="s">
        <v>46</v>
      </c>
      <c r="E630" t="s">
        <v>1028</v>
      </c>
      <c r="F630" t="s">
        <v>12</v>
      </c>
      <c r="G630" t="s">
        <v>13</v>
      </c>
      <c r="H630">
        <v>60000000</v>
      </c>
      <c r="I630">
        <v>5.5</v>
      </c>
    </row>
    <row r="631" spans="1:9" x14ac:dyDescent="0.35">
      <c r="A631" t="s">
        <v>1029</v>
      </c>
      <c r="B631">
        <v>158</v>
      </c>
      <c r="C631">
        <v>148775460</v>
      </c>
      <c r="D631" t="s">
        <v>55</v>
      </c>
      <c r="E631" t="s">
        <v>1030</v>
      </c>
      <c r="F631" t="s">
        <v>12</v>
      </c>
      <c r="G631" t="s">
        <v>13</v>
      </c>
      <c r="H631">
        <v>61000000</v>
      </c>
      <c r="I631">
        <v>7.6</v>
      </c>
    </row>
    <row r="632" spans="1:9" x14ac:dyDescent="0.35">
      <c r="A632" t="s">
        <v>1031</v>
      </c>
      <c r="B632">
        <v>119</v>
      </c>
      <c r="C632">
        <v>115731542</v>
      </c>
      <c r="D632" t="s">
        <v>46</v>
      </c>
      <c r="E632" t="s">
        <v>1032</v>
      </c>
      <c r="F632" t="s">
        <v>12</v>
      </c>
      <c r="G632" t="s">
        <v>13</v>
      </c>
      <c r="H632">
        <v>65000000</v>
      </c>
      <c r="I632">
        <v>6.5</v>
      </c>
    </row>
    <row r="633" spans="1:9" x14ac:dyDescent="0.35">
      <c r="A633" t="s">
        <v>537</v>
      </c>
      <c r="B633">
        <v>106</v>
      </c>
      <c r="C633">
        <v>100468793</v>
      </c>
      <c r="D633" t="s">
        <v>46</v>
      </c>
      <c r="E633" t="s">
        <v>1033</v>
      </c>
      <c r="F633" t="s">
        <v>12</v>
      </c>
      <c r="G633" t="s">
        <v>13</v>
      </c>
      <c r="H633">
        <v>65000000</v>
      </c>
      <c r="I633">
        <v>6.9</v>
      </c>
    </row>
    <row r="634" spans="1:9" x14ac:dyDescent="0.35">
      <c r="A634" t="s">
        <v>114</v>
      </c>
      <c r="B634">
        <v>136</v>
      </c>
      <c r="C634">
        <v>93771072</v>
      </c>
      <c r="D634" t="s">
        <v>10</v>
      </c>
      <c r="E634" t="s">
        <v>1034</v>
      </c>
      <c r="F634" t="s">
        <v>12</v>
      </c>
      <c r="G634" t="s">
        <v>13</v>
      </c>
      <c r="H634">
        <v>65000000</v>
      </c>
      <c r="I634">
        <v>6.7</v>
      </c>
    </row>
    <row r="635" spans="1:9" x14ac:dyDescent="0.35">
      <c r="A635" t="s">
        <v>742</v>
      </c>
      <c r="B635">
        <v>95</v>
      </c>
      <c r="C635">
        <v>100448498</v>
      </c>
      <c r="D635" t="s">
        <v>46</v>
      </c>
      <c r="E635" t="s">
        <v>1035</v>
      </c>
      <c r="F635" t="s">
        <v>12</v>
      </c>
      <c r="G635" t="s">
        <v>13</v>
      </c>
      <c r="H635">
        <v>65000000</v>
      </c>
      <c r="I635">
        <v>6.6</v>
      </c>
    </row>
    <row r="636" spans="1:9" x14ac:dyDescent="0.35">
      <c r="A636" t="s">
        <v>1036</v>
      </c>
      <c r="B636">
        <v>137</v>
      </c>
      <c r="C636">
        <v>115603980</v>
      </c>
      <c r="D636" t="s">
        <v>43</v>
      </c>
      <c r="E636" t="s">
        <v>1037</v>
      </c>
      <c r="F636" t="s">
        <v>12</v>
      </c>
      <c r="G636" t="s">
        <v>13</v>
      </c>
      <c r="H636">
        <v>65000000</v>
      </c>
      <c r="I636">
        <v>7.2</v>
      </c>
    </row>
    <row r="637" spans="1:9" x14ac:dyDescent="0.35">
      <c r="A637" t="s">
        <v>1038</v>
      </c>
      <c r="B637">
        <v>130</v>
      </c>
      <c r="C637">
        <v>90454043</v>
      </c>
      <c r="D637" t="s">
        <v>10</v>
      </c>
      <c r="E637" t="s">
        <v>1039</v>
      </c>
      <c r="F637" t="s">
        <v>12</v>
      </c>
      <c r="G637" t="s">
        <v>13</v>
      </c>
      <c r="H637">
        <v>65000000</v>
      </c>
      <c r="I637">
        <v>6.4</v>
      </c>
    </row>
    <row r="638" spans="1:9" x14ac:dyDescent="0.35">
      <c r="A638" t="s">
        <v>626</v>
      </c>
      <c r="B638">
        <v>124</v>
      </c>
      <c r="C638">
        <v>84049211</v>
      </c>
      <c r="D638" t="s">
        <v>10</v>
      </c>
      <c r="E638" t="s">
        <v>1040</v>
      </c>
      <c r="F638" t="s">
        <v>12</v>
      </c>
      <c r="G638" t="s">
        <v>13</v>
      </c>
      <c r="H638">
        <v>70000000</v>
      </c>
      <c r="I638">
        <v>6.4</v>
      </c>
    </row>
    <row r="639" spans="1:9" x14ac:dyDescent="0.35">
      <c r="A639" t="s">
        <v>434</v>
      </c>
      <c r="B639">
        <v>108</v>
      </c>
      <c r="C639">
        <v>70450000</v>
      </c>
      <c r="D639" t="s">
        <v>10</v>
      </c>
      <c r="E639" t="s">
        <v>1041</v>
      </c>
      <c r="F639" t="s">
        <v>12</v>
      </c>
      <c r="G639" t="s">
        <v>13</v>
      </c>
      <c r="H639">
        <v>50000000</v>
      </c>
      <c r="I639">
        <v>6</v>
      </c>
    </row>
    <row r="640" spans="1:9" x14ac:dyDescent="0.35">
      <c r="A640" t="s">
        <v>257</v>
      </c>
      <c r="B640">
        <v>104</v>
      </c>
      <c r="C640">
        <v>69688384</v>
      </c>
      <c r="D640" t="s">
        <v>46</v>
      </c>
      <c r="E640" t="s">
        <v>1042</v>
      </c>
      <c r="F640" t="s">
        <v>12</v>
      </c>
      <c r="G640" t="s">
        <v>13</v>
      </c>
      <c r="H640">
        <v>60000000</v>
      </c>
      <c r="I640">
        <v>6.1</v>
      </c>
    </row>
    <row r="641" spans="1:9" x14ac:dyDescent="0.35">
      <c r="A641" t="s">
        <v>277</v>
      </c>
      <c r="B641">
        <v>129</v>
      </c>
      <c r="C641">
        <v>70236496</v>
      </c>
      <c r="D641" t="s">
        <v>55</v>
      </c>
      <c r="E641" t="s">
        <v>1043</v>
      </c>
      <c r="F641" t="s">
        <v>12</v>
      </c>
      <c r="G641" t="s">
        <v>13</v>
      </c>
      <c r="H641">
        <v>63000000</v>
      </c>
      <c r="I641">
        <v>6</v>
      </c>
    </row>
    <row r="642" spans="1:9" x14ac:dyDescent="0.35">
      <c r="A642" t="s">
        <v>137</v>
      </c>
      <c r="B642">
        <v>117</v>
      </c>
      <c r="C642">
        <v>63695760</v>
      </c>
      <c r="D642" t="s">
        <v>55</v>
      </c>
      <c r="E642" t="s">
        <v>1044</v>
      </c>
      <c r="F642" t="s">
        <v>12</v>
      </c>
      <c r="G642" t="s">
        <v>13</v>
      </c>
      <c r="H642">
        <v>65000000</v>
      </c>
      <c r="I642">
        <v>6.4</v>
      </c>
    </row>
    <row r="643" spans="1:9" x14ac:dyDescent="0.35">
      <c r="A643" t="s">
        <v>1045</v>
      </c>
      <c r="B643">
        <v>99</v>
      </c>
      <c r="C643">
        <v>59617068</v>
      </c>
      <c r="D643" t="s">
        <v>46</v>
      </c>
      <c r="E643" t="s">
        <v>1046</v>
      </c>
      <c r="F643" t="s">
        <v>12</v>
      </c>
      <c r="G643" t="s">
        <v>13</v>
      </c>
      <c r="H643">
        <v>65000000</v>
      </c>
      <c r="I643">
        <v>6.4</v>
      </c>
    </row>
    <row r="644" spans="1:9" x14ac:dyDescent="0.35">
      <c r="A644" t="s">
        <v>1047</v>
      </c>
      <c r="B644">
        <v>159</v>
      </c>
      <c r="C644">
        <v>55637680</v>
      </c>
      <c r="D644" t="s">
        <v>55</v>
      </c>
      <c r="E644" t="s">
        <v>1048</v>
      </c>
      <c r="F644" t="s">
        <v>12</v>
      </c>
      <c r="G644" t="s">
        <v>20</v>
      </c>
      <c r="H644">
        <v>65000000</v>
      </c>
      <c r="I644">
        <v>7.3</v>
      </c>
    </row>
    <row r="645" spans="1:9" x14ac:dyDescent="0.35">
      <c r="A645" t="s">
        <v>1049</v>
      </c>
      <c r="B645">
        <v>118</v>
      </c>
      <c r="C645">
        <v>85911262</v>
      </c>
      <c r="D645" t="s">
        <v>46</v>
      </c>
      <c r="E645" t="s">
        <v>1050</v>
      </c>
      <c r="F645" t="s">
        <v>12</v>
      </c>
      <c r="G645" t="s">
        <v>13</v>
      </c>
      <c r="H645">
        <v>65000000</v>
      </c>
      <c r="I645">
        <v>5.2</v>
      </c>
    </row>
    <row r="646" spans="1:9" x14ac:dyDescent="0.35">
      <c r="A646" t="s">
        <v>1051</v>
      </c>
      <c r="B646">
        <v>105</v>
      </c>
      <c r="C646">
        <v>53846915</v>
      </c>
      <c r="D646" t="s">
        <v>46</v>
      </c>
      <c r="E646" t="s">
        <v>1052</v>
      </c>
      <c r="F646" t="s">
        <v>12</v>
      </c>
      <c r="G646" t="s">
        <v>13</v>
      </c>
      <c r="H646">
        <v>50100000</v>
      </c>
      <c r="I646">
        <v>6.6</v>
      </c>
    </row>
    <row r="647" spans="1:9" x14ac:dyDescent="0.35">
      <c r="A647" t="s">
        <v>118</v>
      </c>
      <c r="B647">
        <v>103</v>
      </c>
      <c r="C647">
        <v>54758461</v>
      </c>
      <c r="D647" t="s">
        <v>10</v>
      </c>
      <c r="E647" t="s">
        <v>1053</v>
      </c>
      <c r="F647" t="s">
        <v>12</v>
      </c>
      <c r="G647" t="s">
        <v>13</v>
      </c>
      <c r="H647">
        <v>65000000</v>
      </c>
      <c r="I647">
        <v>6.3</v>
      </c>
    </row>
    <row r="648" spans="1:9" x14ac:dyDescent="0.35">
      <c r="A648" t="s">
        <v>1054</v>
      </c>
      <c r="B648">
        <v>122</v>
      </c>
      <c r="C648">
        <v>52397389</v>
      </c>
      <c r="D648" t="s">
        <v>10</v>
      </c>
      <c r="E648" t="s">
        <v>1055</v>
      </c>
      <c r="F648" t="s">
        <v>12</v>
      </c>
      <c r="G648" t="s">
        <v>13</v>
      </c>
      <c r="H648">
        <v>65000000</v>
      </c>
      <c r="I648">
        <v>5.9</v>
      </c>
    </row>
    <row r="649" spans="1:9" x14ac:dyDescent="0.35">
      <c r="A649" t="s">
        <v>869</v>
      </c>
      <c r="B649">
        <v>143</v>
      </c>
      <c r="C649">
        <v>38966057</v>
      </c>
      <c r="D649" t="s">
        <v>46</v>
      </c>
      <c r="E649" t="s">
        <v>1056</v>
      </c>
      <c r="F649" t="s">
        <v>12</v>
      </c>
      <c r="G649" t="s">
        <v>583</v>
      </c>
      <c r="H649">
        <v>65000000</v>
      </c>
      <c r="I649">
        <v>6.7</v>
      </c>
    </row>
    <row r="650" spans="1:9" x14ac:dyDescent="0.35">
      <c r="A650" t="s">
        <v>689</v>
      </c>
      <c r="B650">
        <v>96</v>
      </c>
      <c r="C650">
        <v>42345531</v>
      </c>
      <c r="D650" t="s">
        <v>10</v>
      </c>
      <c r="E650" t="s">
        <v>1057</v>
      </c>
      <c r="F650" t="s">
        <v>12</v>
      </c>
      <c r="G650" t="s">
        <v>279</v>
      </c>
      <c r="H650">
        <v>65000000</v>
      </c>
      <c r="I650">
        <v>5.4</v>
      </c>
    </row>
    <row r="651" spans="1:9" x14ac:dyDescent="0.35">
      <c r="A651" t="s">
        <v>689</v>
      </c>
      <c r="B651">
        <v>111</v>
      </c>
      <c r="C651">
        <v>36064910</v>
      </c>
      <c r="D651" t="s">
        <v>10</v>
      </c>
      <c r="E651" t="s">
        <v>1058</v>
      </c>
      <c r="F651" t="s">
        <v>12</v>
      </c>
      <c r="G651" t="s">
        <v>13</v>
      </c>
      <c r="H651">
        <v>45000000</v>
      </c>
      <c r="I651">
        <v>6.4</v>
      </c>
    </row>
    <row r="652" spans="1:9" x14ac:dyDescent="0.35">
      <c r="A652" t="s">
        <v>626</v>
      </c>
      <c r="B652">
        <v>121</v>
      </c>
      <c r="C652">
        <v>33328051</v>
      </c>
      <c r="D652" t="s">
        <v>10</v>
      </c>
      <c r="E652" t="s">
        <v>1059</v>
      </c>
      <c r="F652" t="s">
        <v>12</v>
      </c>
      <c r="G652" t="s">
        <v>13</v>
      </c>
      <c r="H652">
        <v>65000000</v>
      </c>
      <c r="I652">
        <v>6.7</v>
      </c>
    </row>
    <row r="653" spans="1:9" x14ac:dyDescent="0.35">
      <c r="A653" t="s">
        <v>1060</v>
      </c>
      <c r="B653">
        <v>135</v>
      </c>
      <c r="C653">
        <v>32598931</v>
      </c>
      <c r="D653" t="s">
        <v>10</v>
      </c>
      <c r="E653" t="s">
        <v>1061</v>
      </c>
      <c r="F653" t="s">
        <v>12</v>
      </c>
      <c r="G653" t="s">
        <v>13</v>
      </c>
      <c r="H653">
        <v>65000000</v>
      </c>
      <c r="I653">
        <v>6.2</v>
      </c>
    </row>
    <row r="654" spans="1:9" x14ac:dyDescent="0.35">
      <c r="A654" t="s">
        <v>170</v>
      </c>
      <c r="B654">
        <v>101</v>
      </c>
      <c r="C654">
        <v>28045540</v>
      </c>
      <c r="D654" t="s">
        <v>10</v>
      </c>
      <c r="E654" t="s">
        <v>1062</v>
      </c>
      <c r="F654" t="s">
        <v>12</v>
      </c>
      <c r="G654" t="s">
        <v>13</v>
      </c>
      <c r="H654">
        <v>65000000</v>
      </c>
      <c r="I654">
        <v>6.1</v>
      </c>
    </row>
    <row r="655" spans="1:9" x14ac:dyDescent="0.35">
      <c r="A655" t="s">
        <v>248</v>
      </c>
      <c r="B655">
        <v>151</v>
      </c>
      <c r="C655">
        <v>37023395</v>
      </c>
      <c r="D655" t="s">
        <v>55</v>
      </c>
      <c r="E655" t="s">
        <v>1063</v>
      </c>
      <c r="F655" t="s">
        <v>12</v>
      </c>
      <c r="G655" t="s">
        <v>13</v>
      </c>
      <c r="H655">
        <v>63000000</v>
      </c>
      <c r="I655">
        <v>8.8000000000000007</v>
      </c>
    </row>
    <row r="656" spans="1:9" x14ac:dyDescent="0.35">
      <c r="A656" t="s">
        <v>118</v>
      </c>
      <c r="B656">
        <v>131</v>
      </c>
      <c r="C656">
        <v>43532294</v>
      </c>
      <c r="D656" t="s">
        <v>55</v>
      </c>
      <c r="E656" t="s">
        <v>1064</v>
      </c>
      <c r="F656" t="s">
        <v>12</v>
      </c>
      <c r="G656" t="s">
        <v>13</v>
      </c>
      <c r="H656">
        <v>65000000</v>
      </c>
      <c r="I656">
        <v>7.1</v>
      </c>
    </row>
    <row r="657" spans="1:9" x14ac:dyDescent="0.35">
      <c r="A657" t="s">
        <v>1065</v>
      </c>
      <c r="B657">
        <v>100</v>
      </c>
      <c r="C657">
        <v>17218080</v>
      </c>
      <c r="D657" t="s">
        <v>10</v>
      </c>
      <c r="E657" t="s">
        <v>1066</v>
      </c>
      <c r="F657" t="s">
        <v>12</v>
      </c>
      <c r="G657" t="s">
        <v>13</v>
      </c>
      <c r="H657">
        <v>70000000</v>
      </c>
      <c r="I657">
        <v>5.7</v>
      </c>
    </row>
    <row r="658" spans="1:9" x14ac:dyDescent="0.35">
      <c r="A658" t="s">
        <v>1031</v>
      </c>
      <c r="B658">
        <v>105</v>
      </c>
      <c r="C658">
        <v>10014234</v>
      </c>
      <c r="D658" t="s">
        <v>46</v>
      </c>
      <c r="E658" t="s">
        <v>1067</v>
      </c>
      <c r="F658" t="s">
        <v>12</v>
      </c>
      <c r="G658" t="s">
        <v>583</v>
      </c>
      <c r="H658">
        <v>65000000</v>
      </c>
      <c r="I658">
        <v>5</v>
      </c>
    </row>
    <row r="659" spans="1:9" x14ac:dyDescent="0.35">
      <c r="A659" t="s">
        <v>1068</v>
      </c>
      <c r="B659">
        <v>92</v>
      </c>
      <c r="C659">
        <v>19059018</v>
      </c>
      <c r="D659" t="s">
        <v>10</v>
      </c>
      <c r="E659" t="s">
        <v>1069</v>
      </c>
      <c r="F659" t="s">
        <v>12</v>
      </c>
      <c r="G659" t="s">
        <v>135</v>
      </c>
      <c r="H659">
        <v>65000000</v>
      </c>
      <c r="I659">
        <v>5.0999999999999996</v>
      </c>
    </row>
    <row r="660" spans="1:9" x14ac:dyDescent="0.35">
      <c r="A660" t="s">
        <v>1070</v>
      </c>
      <c r="B660">
        <v>130</v>
      </c>
      <c r="C660">
        <v>1987287</v>
      </c>
      <c r="D660" t="s">
        <v>49</v>
      </c>
      <c r="E660" t="s">
        <v>1071</v>
      </c>
      <c r="F660" t="s">
        <v>12</v>
      </c>
      <c r="G660" t="s">
        <v>20</v>
      </c>
      <c r="H660">
        <v>50000000</v>
      </c>
      <c r="I660">
        <v>6.9</v>
      </c>
    </row>
    <row r="661" spans="1:9" x14ac:dyDescent="0.35">
      <c r="A661" t="s">
        <v>1013</v>
      </c>
      <c r="B661">
        <v>100</v>
      </c>
      <c r="C661">
        <v>24407944</v>
      </c>
      <c r="D661" t="s">
        <v>10</v>
      </c>
      <c r="E661" t="s">
        <v>1072</v>
      </c>
      <c r="F661" t="s">
        <v>12</v>
      </c>
      <c r="G661" t="s">
        <v>102</v>
      </c>
      <c r="H661">
        <v>43000000</v>
      </c>
      <c r="I661">
        <v>4.8</v>
      </c>
    </row>
    <row r="662" spans="1:9" x14ac:dyDescent="0.35">
      <c r="A662" t="s">
        <v>1073</v>
      </c>
      <c r="B662">
        <v>102</v>
      </c>
      <c r="C662">
        <v>13750556</v>
      </c>
      <c r="D662" t="s">
        <v>10</v>
      </c>
      <c r="E662" t="s">
        <v>1074</v>
      </c>
      <c r="F662" t="s">
        <v>12</v>
      </c>
      <c r="G662" t="s">
        <v>13</v>
      </c>
      <c r="H662">
        <v>65000000</v>
      </c>
      <c r="I662">
        <v>6.5</v>
      </c>
    </row>
    <row r="663" spans="1:9" x14ac:dyDescent="0.35">
      <c r="A663" t="s">
        <v>658</v>
      </c>
      <c r="B663">
        <v>133</v>
      </c>
      <c r="C663">
        <v>31054924</v>
      </c>
      <c r="D663" t="s">
        <v>55</v>
      </c>
      <c r="E663" t="s">
        <v>1075</v>
      </c>
      <c r="F663" t="s">
        <v>12</v>
      </c>
      <c r="G663" t="s">
        <v>13</v>
      </c>
      <c r="H663">
        <v>64000000</v>
      </c>
      <c r="I663">
        <v>5.0999999999999996</v>
      </c>
    </row>
    <row r="664" spans="1:9" x14ac:dyDescent="0.35">
      <c r="A664" t="s">
        <v>1076</v>
      </c>
      <c r="B664">
        <v>121</v>
      </c>
      <c r="C664">
        <v>43247140</v>
      </c>
      <c r="D664" t="s">
        <v>37</v>
      </c>
      <c r="E664" t="s">
        <v>1077</v>
      </c>
      <c r="F664" t="s">
        <v>12</v>
      </c>
      <c r="G664" t="s">
        <v>20</v>
      </c>
      <c r="H664">
        <v>55000000</v>
      </c>
      <c r="I664">
        <v>7.1</v>
      </c>
    </row>
    <row r="665" spans="1:9" x14ac:dyDescent="0.35">
      <c r="A665" t="s">
        <v>564</v>
      </c>
      <c r="B665">
        <v>147</v>
      </c>
      <c r="C665">
        <v>2208939</v>
      </c>
      <c r="D665" t="s">
        <v>49</v>
      </c>
      <c r="E665" t="s">
        <v>1078</v>
      </c>
      <c r="F665" t="s">
        <v>12</v>
      </c>
      <c r="G665" t="s">
        <v>279</v>
      </c>
      <c r="H665">
        <v>50000000</v>
      </c>
      <c r="I665">
        <v>7.5</v>
      </c>
    </row>
    <row r="666" spans="1:9" x14ac:dyDescent="0.35">
      <c r="A666" t="s">
        <v>597</v>
      </c>
      <c r="B666">
        <v>94</v>
      </c>
      <c r="C666">
        <v>213079163</v>
      </c>
      <c r="D666" t="s">
        <v>10</v>
      </c>
      <c r="E666" t="s">
        <v>1079</v>
      </c>
      <c r="F666" t="s">
        <v>12</v>
      </c>
      <c r="G666" t="s">
        <v>13</v>
      </c>
      <c r="H666">
        <v>63000000</v>
      </c>
      <c r="I666">
        <v>6.2</v>
      </c>
    </row>
    <row r="667" spans="1:9" x14ac:dyDescent="0.35">
      <c r="A667" t="s">
        <v>326</v>
      </c>
      <c r="B667">
        <v>94</v>
      </c>
      <c r="C667">
        <v>19548064</v>
      </c>
      <c r="D667" t="s">
        <v>10</v>
      </c>
      <c r="E667" t="s">
        <v>1080</v>
      </c>
      <c r="F667" t="s">
        <v>12</v>
      </c>
      <c r="G667" t="s">
        <v>1081</v>
      </c>
      <c r="H667">
        <v>65000000</v>
      </c>
      <c r="I667">
        <v>6.3</v>
      </c>
    </row>
    <row r="668" spans="1:9" x14ac:dyDescent="0.35">
      <c r="A668" t="s">
        <v>143</v>
      </c>
      <c r="B668">
        <v>127</v>
      </c>
      <c r="C668">
        <v>356784000</v>
      </c>
      <c r="D668" t="s">
        <v>37</v>
      </c>
      <c r="E668" t="s">
        <v>1082</v>
      </c>
      <c r="F668" t="s">
        <v>12</v>
      </c>
      <c r="G668" t="s">
        <v>13</v>
      </c>
      <c r="H668">
        <v>63000000</v>
      </c>
      <c r="I668">
        <v>8.1</v>
      </c>
    </row>
    <row r="669" spans="1:9" x14ac:dyDescent="0.35">
      <c r="A669" t="s">
        <v>1022</v>
      </c>
      <c r="B669">
        <v>212</v>
      </c>
      <c r="C669">
        <v>25052000</v>
      </c>
      <c r="D669" t="s">
        <v>37</v>
      </c>
      <c r="E669" t="s">
        <v>1083</v>
      </c>
      <c r="F669" t="s">
        <v>12</v>
      </c>
      <c r="G669" t="s">
        <v>13</v>
      </c>
      <c r="H669">
        <v>63000000</v>
      </c>
      <c r="I669">
        <v>6.6</v>
      </c>
    </row>
    <row r="670" spans="1:9" x14ac:dyDescent="0.35">
      <c r="A670" t="s">
        <v>396</v>
      </c>
      <c r="B670">
        <v>141</v>
      </c>
      <c r="C670">
        <v>122012710</v>
      </c>
      <c r="D670" t="s">
        <v>10</v>
      </c>
      <c r="E670" t="s">
        <v>1084</v>
      </c>
      <c r="F670" t="s">
        <v>12</v>
      </c>
      <c r="G670" t="s">
        <v>13</v>
      </c>
      <c r="H670">
        <v>62000000</v>
      </c>
      <c r="I670">
        <v>6.9</v>
      </c>
    </row>
    <row r="671" spans="1:9" x14ac:dyDescent="0.35">
      <c r="A671" t="s">
        <v>1085</v>
      </c>
      <c r="B671">
        <v>103</v>
      </c>
      <c r="C671">
        <v>72413</v>
      </c>
      <c r="D671" t="s">
        <v>10</v>
      </c>
      <c r="E671" t="s">
        <v>1086</v>
      </c>
      <c r="F671" t="s">
        <v>230</v>
      </c>
      <c r="G671" t="s">
        <v>313</v>
      </c>
      <c r="H671">
        <v>65000000</v>
      </c>
      <c r="I671">
        <v>6.1</v>
      </c>
    </row>
    <row r="672" spans="1:9" x14ac:dyDescent="0.35">
      <c r="A672" t="s">
        <v>1087</v>
      </c>
      <c r="B672">
        <v>98</v>
      </c>
      <c r="C672">
        <v>58255287</v>
      </c>
      <c r="D672" t="s">
        <v>46</v>
      </c>
      <c r="E672" t="s">
        <v>1088</v>
      </c>
      <c r="F672" t="s">
        <v>12</v>
      </c>
      <c r="G672" t="s">
        <v>13</v>
      </c>
      <c r="H672">
        <v>64000000</v>
      </c>
      <c r="I672">
        <v>4.3</v>
      </c>
    </row>
    <row r="673" spans="1:9" x14ac:dyDescent="0.35">
      <c r="A673" t="s">
        <v>234</v>
      </c>
      <c r="B673">
        <v>116</v>
      </c>
      <c r="C673">
        <v>77086030</v>
      </c>
      <c r="D673" t="s">
        <v>10</v>
      </c>
      <c r="E673" t="s">
        <v>1089</v>
      </c>
      <c r="F673" t="s">
        <v>12</v>
      </c>
      <c r="G673" t="s">
        <v>583</v>
      </c>
      <c r="H673">
        <v>62000000</v>
      </c>
      <c r="I673">
        <v>6.6</v>
      </c>
    </row>
    <row r="674" spans="1:9" x14ac:dyDescent="0.35">
      <c r="A674" t="s">
        <v>1090</v>
      </c>
      <c r="B674">
        <v>114</v>
      </c>
      <c r="C674">
        <v>65000000</v>
      </c>
      <c r="D674" t="s">
        <v>46</v>
      </c>
      <c r="E674" t="s">
        <v>1091</v>
      </c>
      <c r="F674" t="s">
        <v>12</v>
      </c>
      <c r="G674" t="s">
        <v>13</v>
      </c>
      <c r="H674">
        <v>62000000</v>
      </c>
      <c r="I674">
        <v>6.8</v>
      </c>
    </row>
    <row r="675" spans="1:9" x14ac:dyDescent="0.35">
      <c r="A675" t="s">
        <v>1092</v>
      </c>
      <c r="B675">
        <v>87</v>
      </c>
      <c r="C675">
        <v>32178777</v>
      </c>
      <c r="D675" t="s">
        <v>46</v>
      </c>
      <c r="E675" t="s">
        <v>1093</v>
      </c>
      <c r="F675" t="s">
        <v>12</v>
      </c>
      <c r="G675" t="s">
        <v>13</v>
      </c>
      <c r="H675">
        <v>62000000</v>
      </c>
      <c r="I675">
        <v>3.8</v>
      </c>
    </row>
    <row r="676" spans="1:9" x14ac:dyDescent="0.35">
      <c r="A676" t="s">
        <v>1094</v>
      </c>
      <c r="B676">
        <v>125</v>
      </c>
      <c r="C676">
        <v>15738632</v>
      </c>
      <c r="D676" t="s">
        <v>10</v>
      </c>
      <c r="E676" t="s">
        <v>1095</v>
      </c>
      <c r="F676" t="s">
        <v>12</v>
      </c>
      <c r="G676" t="s">
        <v>13</v>
      </c>
      <c r="H676">
        <v>42000000</v>
      </c>
      <c r="I676">
        <v>5.9</v>
      </c>
    </row>
    <row r="677" spans="1:9" x14ac:dyDescent="0.35">
      <c r="A677" t="s">
        <v>541</v>
      </c>
      <c r="B677">
        <v>187</v>
      </c>
      <c r="C677">
        <v>54116191</v>
      </c>
      <c r="D677" t="s">
        <v>49</v>
      </c>
      <c r="E677" t="s">
        <v>1096</v>
      </c>
      <c r="F677" t="s">
        <v>12</v>
      </c>
      <c r="G677" t="s">
        <v>13</v>
      </c>
      <c r="H677">
        <v>44000000</v>
      </c>
      <c r="I677">
        <v>7.9</v>
      </c>
    </row>
    <row r="678" spans="1:9" x14ac:dyDescent="0.35">
      <c r="A678" t="s">
        <v>1097</v>
      </c>
      <c r="B678">
        <v>93</v>
      </c>
      <c r="C678">
        <v>118153533</v>
      </c>
      <c r="D678" t="s">
        <v>46</v>
      </c>
      <c r="E678" t="s">
        <v>1098</v>
      </c>
      <c r="F678" t="s">
        <v>12</v>
      </c>
      <c r="G678" t="s">
        <v>13</v>
      </c>
      <c r="H678">
        <v>61000000</v>
      </c>
      <c r="I678">
        <v>6.3</v>
      </c>
    </row>
    <row r="679" spans="1:9" x14ac:dyDescent="0.35">
      <c r="A679" t="s">
        <v>1099</v>
      </c>
      <c r="B679">
        <v>95</v>
      </c>
      <c r="C679">
        <v>108012170</v>
      </c>
      <c r="D679" t="s">
        <v>37</v>
      </c>
      <c r="E679" t="s">
        <v>1100</v>
      </c>
      <c r="F679" t="s">
        <v>12</v>
      </c>
      <c r="G679" t="s">
        <v>13</v>
      </c>
      <c r="H679">
        <v>63000000</v>
      </c>
      <c r="I679">
        <v>5.5</v>
      </c>
    </row>
    <row r="680" spans="1:9" x14ac:dyDescent="0.35">
      <c r="A680" t="s">
        <v>47</v>
      </c>
      <c r="B680">
        <v>117</v>
      </c>
      <c r="C680">
        <v>210592590</v>
      </c>
      <c r="D680" t="s">
        <v>10</v>
      </c>
      <c r="E680" t="s">
        <v>1101</v>
      </c>
      <c r="F680" t="s">
        <v>12</v>
      </c>
      <c r="G680" t="s">
        <v>13</v>
      </c>
      <c r="H680">
        <v>65000000</v>
      </c>
      <c r="I680">
        <v>7.7</v>
      </c>
    </row>
    <row r="681" spans="1:9" x14ac:dyDescent="0.35">
      <c r="A681" t="s">
        <v>597</v>
      </c>
      <c r="B681">
        <v>106</v>
      </c>
      <c r="C681">
        <v>279167575</v>
      </c>
      <c r="D681" t="s">
        <v>46</v>
      </c>
      <c r="E681" t="s">
        <v>1102</v>
      </c>
      <c r="F681" t="s">
        <v>12</v>
      </c>
      <c r="G681" t="s">
        <v>13</v>
      </c>
      <c r="H681">
        <v>80000000</v>
      </c>
      <c r="I681">
        <v>6.3</v>
      </c>
    </row>
    <row r="682" spans="1:9" x14ac:dyDescent="0.35">
      <c r="A682" t="s">
        <v>1103</v>
      </c>
      <c r="B682">
        <v>115</v>
      </c>
      <c r="C682">
        <v>143151473</v>
      </c>
      <c r="D682" t="s">
        <v>46</v>
      </c>
      <c r="E682" t="s">
        <v>1104</v>
      </c>
      <c r="F682" t="s">
        <v>12</v>
      </c>
      <c r="G682" t="s">
        <v>13</v>
      </c>
      <c r="H682">
        <v>60000000</v>
      </c>
      <c r="I682">
        <v>7.1</v>
      </c>
    </row>
    <row r="683" spans="1:9" x14ac:dyDescent="0.35">
      <c r="A683" t="s">
        <v>921</v>
      </c>
      <c r="B683">
        <v>189</v>
      </c>
      <c r="C683">
        <v>136801374</v>
      </c>
      <c r="D683" t="s">
        <v>49</v>
      </c>
      <c r="E683" t="s">
        <v>1105</v>
      </c>
      <c r="F683" t="s">
        <v>12</v>
      </c>
      <c r="G683" t="s">
        <v>13</v>
      </c>
      <c r="H683">
        <v>60000000</v>
      </c>
      <c r="I683">
        <v>8.5</v>
      </c>
    </row>
    <row r="684" spans="1:9" x14ac:dyDescent="0.35">
      <c r="A684" t="s">
        <v>545</v>
      </c>
      <c r="B684">
        <v>81</v>
      </c>
      <c r="C684">
        <v>135381507</v>
      </c>
      <c r="D684" t="s">
        <v>37</v>
      </c>
      <c r="E684" t="s">
        <v>1106</v>
      </c>
      <c r="F684" t="s">
        <v>12</v>
      </c>
      <c r="G684" t="s">
        <v>13</v>
      </c>
      <c r="H684">
        <v>150000000</v>
      </c>
      <c r="I684">
        <v>5.8</v>
      </c>
    </row>
    <row r="685" spans="1:9" x14ac:dyDescent="0.35">
      <c r="A685" t="s">
        <v>248</v>
      </c>
      <c r="B685">
        <v>149</v>
      </c>
      <c r="C685">
        <v>167735396</v>
      </c>
      <c r="D685" t="s">
        <v>49</v>
      </c>
      <c r="E685" t="s">
        <v>1107</v>
      </c>
      <c r="F685" t="s">
        <v>12</v>
      </c>
      <c r="G685" t="s">
        <v>13</v>
      </c>
      <c r="H685">
        <v>61000000</v>
      </c>
      <c r="I685">
        <v>8.1</v>
      </c>
    </row>
    <row r="686" spans="1:9" x14ac:dyDescent="0.35">
      <c r="A686" t="s">
        <v>187</v>
      </c>
      <c r="B686">
        <v>119</v>
      </c>
      <c r="C686">
        <v>121468960</v>
      </c>
      <c r="D686" t="s">
        <v>10</v>
      </c>
      <c r="E686" t="s">
        <v>1108</v>
      </c>
      <c r="F686" t="s">
        <v>12</v>
      </c>
      <c r="G686" t="s">
        <v>13</v>
      </c>
      <c r="H686">
        <v>60000000</v>
      </c>
      <c r="I686">
        <v>7.9</v>
      </c>
    </row>
    <row r="687" spans="1:9" x14ac:dyDescent="0.35">
      <c r="A687" t="s">
        <v>114</v>
      </c>
      <c r="B687">
        <v>130</v>
      </c>
      <c r="C687">
        <v>106635996</v>
      </c>
      <c r="D687" t="s">
        <v>10</v>
      </c>
      <c r="E687" t="s">
        <v>1109</v>
      </c>
      <c r="F687" t="s">
        <v>12</v>
      </c>
      <c r="G687" t="s">
        <v>20</v>
      </c>
      <c r="H687">
        <v>58000000</v>
      </c>
      <c r="I687">
        <v>7.2</v>
      </c>
    </row>
    <row r="688" spans="1:9" x14ac:dyDescent="0.35">
      <c r="A688" t="s">
        <v>547</v>
      </c>
      <c r="B688">
        <v>116</v>
      </c>
      <c r="C688">
        <v>102678089</v>
      </c>
      <c r="D688" t="s">
        <v>55</v>
      </c>
      <c r="E688" t="s">
        <v>1110</v>
      </c>
      <c r="F688" t="s">
        <v>12</v>
      </c>
      <c r="G688" t="s">
        <v>13</v>
      </c>
      <c r="H688">
        <v>95000000</v>
      </c>
      <c r="I688">
        <v>6.3</v>
      </c>
    </row>
    <row r="689" spans="1:9" x14ac:dyDescent="0.35">
      <c r="A689" t="s">
        <v>370</v>
      </c>
      <c r="B689">
        <v>103</v>
      </c>
      <c r="C689">
        <v>125603360</v>
      </c>
      <c r="D689" t="s">
        <v>46</v>
      </c>
      <c r="E689" t="s">
        <v>1111</v>
      </c>
      <c r="F689" t="s">
        <v>12</v>
      </c>
      <c r="G689" t="s">
        <v>13</v>
      </c>
      <c r="H689">
        <v>60000000</v>
      </c>
      <c r="I689">
        <v>8.1</v>
      </c>
    </row>
    <row r="690" spans="1:9" x14ac:dyDescent="0.35">
      <c r="A690" t="s">
        <v>1112</v>
      </c>
      <c r="B690">
        <v>99</v>
      </c>
      <c r="C690">
        <v>101217900</v>
      </c>
      <c r="D690" t="s">
        <v>37</v>
      </c>
      <c r="E690" t="s">
        <v>1113</v>
      </c>
      <c r="F690" t="s">
        <v>12</v>
      </c>
      <c r="G690" t="s">
        <v>13</v>
      </c>
      <c r="H690">
        <v>70000000</v>
      </c>
      <c r="I690">
        <v>7</v>
      </c>
    </row>
    <row r="691" spans="1:9" x14ac:dyDescent="0.35">
      <c r="A691" t="s">
        <v>914</v>
      </c>
      <c r="B691">
        <v>92</v>
      </c>
      <c r="C691">
        <v>104148781</v>
      </c>
      <c r="D691" t="s">
        <v>46</v>
      </c>
      <c r="E691" t="s">
        <v>1114</v>
      </c>
      <c r="F691" t="s">
        <v>12</v>
      </c>
      <c r="G691" t="s">
        <v>13</v>
      </c>
      <c r="H691">
        <v>60000000</v>
      </c>
      <c r="I691">
        <v>5.5</v>
      </c>
    </row>
    <row r="692" spans="1:9" x14ac:dyDescent="0.35">
      <c r="A692" t="s">
        <v>1076</v>
      </c>
      <c r="B692">
        <v>109</v>
      </c>
      <c r="C692">
        <v>75573300</v>
      </c>
      <c r="D692" t="s">
        <v>10</v>
      </c>
      <c r="E692" t="s">
        <v>1115</v>
      </c>
      <c r="F692" t="s">
        <v>12</v>
      </c>
      <c r="G692" t="s">
        <v>13</v>
      </c>
      <c r="H692">
        <v>61000000</v>
      </c>
      <c r="I692">
        <v>6.7</v>
      </c>
    </row>
    <row r="693" spans="1:9" x14ac:dyDescent="0.35">
      <c r="A693" t="s">
        <v>577</v>
      </c>
      <c r="B693">
        <v>87</v>
      </c>
      <c r="C693">
        <v>93375151</v>
      </c>
      <c r="D693" t="s">
        <v>10</v>
      </c>
      <c r="E693" t="s">
        <v>1116</v>
      </c>
      <c r="F693" t="s">
        <v>12</v>
      </c>
      <c r="G693" t="s">
        <v>13</v>
      </c>
      <c r="H693">
        <v>60000000</v>
      </c>
      <c r="I693">
        <v>5.2</v>
      </c>
    </row>
    <row r="694" spans="1:9" x14ac:dyDescent="0.35">
      <c r="A694" t="s">
        <v>873</v>
      </c>
      <c r="B694">
        <v>111</v>
      </c>
      <c r="C694">
        <v>106126012</v>
      </c>
      <c r="D694" t="s">
        <v>10</v>
      </c>
      <c r="E694" t="s">
        <v>1117</v>
      </c>
      <c r="F694" t="s">
        <v>12</v>
      </c>
      <c r="G694" t="s">
        <v>13</v>
      </c>
      <c r="H694">
        <v>60000000</v>
      </c>
      <c r="I694">
        <v>7</v>
      </c>
    </row>
    <row r="695" spans="1:9" x14ac:dyDescent="0.35">
      <c r="A695" t="s">
        <v>1118</v>
      </c>
      <c r="B695">
        <v>101</v>
      </c>
      <c r="C695">
        <v>93307796</v>
      </c>
      <c r="D695" t="s">
        <v>46</v>
      </c>
      <c r="E695" t="s">
        <v>1119</v>
      </c>
      <c r="F695" t="s">
        <v>12</v>
      </c>
      <c r="G695" t="s">
        <v>13</v>
      </c>
      <c r="H695">
        <v>60000000</v>
      </c>
      <c r="I695">
        <v>6.1</v>
      </c>
    </row>
    <row r="696" spans="1:9" x14ac:dyDescent="0.35">
      <c r="A696" t="s">
        <v>287</v>
      </c>
      <c r="B696">
        <v>83</v>
      </c>
      <c r="C696">
        <v>90646554</v>
      </c>
      <c r="D696" t="s">
        <v>37</v>
      </c>
      <c r="E696" t="s">
        <v>1120</v>
      </c>
      <c r="F696" t="s">
        <v>12</v>
      </c>
      <c r="G696" t="s">
        <v>13</v>
      </c>
      <c r="H696">
        <v>105000000</v>
      </c>
      <c r="I696">
        <v>6.6</v>
      </c>
    </row>
    <row r="697" spans="1:9" x14ac:dyDescent="0.35">
      <c r="A697" t="s">
        <v>1121</v>
      </c>
      <c r="B697">
        <v>113</v>
      </c>
      <c r="C697">
        <v>109176215</v>
      </c>
      <c r="D697" t="s">
        <v>46</v>
      </c>
      <c r="E697" t="s">
        <v>1122</v>
      </c>
      <c r="F697" t="s">
        <v>12</v>
      </c>
      <c r="G697" t="s">
        <v>13</v>
      </c>
      <c r="H697">
        <v>60000000</v>
      </c>
      <c r="I697">
        <v>5.5</v>
      </c>
    </row>
    <row r="698" spans="1:9" x14ac:dyDescent="0.35">
      <c r="A698" t="s">
        <v>533</v>
      </c>
      <c r="B698">
        <v>107</v>
      </c>
      <c r="C698">
        <v>82670733</v>
      </c>
      <c r="D698" t="s">
        <v>10</v>
      </c>
      <c r="E698" t="s">
        <v>1123</v>
      </c>
      <c r="F698" t="s">
        <v>12</v>
      </c>
      <c r="G698" t="s">
        <v>13</v>
      </c>
      <c r="H698">
        <v>60000000</v>
      </c>
      <c r="I698">
        <v>5.9</v>
      </c>
    </row>
    <row r="699" spans="1:9" x14ac:dyDescent="0.35">
      <c r="A699" t="s">
        <v>760</v>
      </c>
      <c r="B699">
        <v>94</v>
      </c>
      <c r="C699">
        <v>82569532</v>
      </c>
      <c r="D699" t="s">
        <v>37</v>
      </c>
      <c r="E699" t="s">
        <v>1124</v>
      </c>
      <c r="F699" t="s">
        <v>12</v>
      </c>
      <c r="G699" t="s">
        <v>13</v>
      </c>
      <c r="H699">
        <v>60000000</v>
      </c>
      <c r="I699">
        <v>5.4</v>
      </c>
    </row>
    <row r="700" spans="1:9" x14ac:dyDescent="0.35">
      <c r="A700" t="s">
        <v>1125</v>
      </c>
      <c r="B700">
        <v>132</v>
      </c>
      <c r="C700">
        <v>81687587</v>
      </c>
      <c r="D700" t="s">
        <v>10</v>
      </c>
      <c r="E700" t="s">
        <v>1126</v>
      </c>
      <c r="F700" t="s">
        <v>12</v>
      </c>
      <c r="G700" t="s">
        <v>13</v>
      </c>
      <c r="H700">
        <v>61000000</v>
      </c>
      <c r="I700">
        <v>6.4</v>
      </c>
    </row>
    <row r="701" spans="1:9" x14ac:dyDescent="0.35">
      <c r="A701" t="s">
        <v>1127</v>
      </c>
      <c r="B701">
        <v>140</v>
      </c>
      <c r="C701">
        <v>80574010</v>
      </c>
      <c r="D701" t="s">
        <v>55</v>
      </c>
      <c r="E701" t="s">
        <v>1128</v>
      </c>
      <c r="F701" t="s">
        <v>12</v>
      </c>
      <c r="G701" t="s">
        <v>13</v>
      </c>
      <c r="H701">
        <v>60000000</v>
      </c>
      <c r="I701">
        <v>5.7</v>
      </c>
    </row>
    <row r="702" spans="1:9" x14ac:dyDescent="0.35">
      <c r="A702" t="s">
        <v>100</v>
      </c>
      <c r="B702">
        <v>125</v>
      </c>
      <c r="C702">
        <v>75764085</v>
      </c>
      <c r="D702" t="s">
        <v>46</v>
      </c>
      <c r="E702" t="s">
        <v>1129</v>
      </c>
      <c r="F702" t="s">
        <v>12</v>
      </c>
      <c r="G702" t="s">
        <v>13</v>
      </c>
      <c r="H702">
        <v>60000000</v>
      </c>
      <c r="I702">
        <v>6.7</v>
      </c>
    </row>
    <row r="703" spans="1:9" x14ac:dyDescent="0.35">
      <c r="A703" t="s">
        <v>412</v>
      </c>
      <c r="B703">
        <v>111</v>
      </c>
      <c r="C703">
        <v>90356857</v>
      </c>
      <c r="D703" t="s">
        <v>10</v>
      </c>
      <c r="E703" t="s">
        <v>1130</v>
      </c>
      <c r="F703" t="s">
        <v>12</v>
      </c>
      <c r="G703" t="s">
        <v>13</v>
      </c>
      <c r="H703">
        <v>58000000</v>
      </c>
      <c r="I703">
        <v>7.1</v>
      </c>
    </row>
    <row r="704" spans="1:9" x14ac:dyDescent="0.35">
      <c r="A704" t="s">
        <v>277</v>
      </c>
      <c r="B704">
        <v>156</v>
      </c>
      <c r="C704">
        <v>75530832</v>
      </c>
      <c r="D704" t="s">
        <v>55</v>
      </c>
      <c r="E704" t="s">
        <v>1131</v>
      </c>
      <c r="F704" t="s">
        <v>12</v>
      </c>
      <c r="G704" t="s">
        <v>13</v>
      </c>
      <c r="H704">
        <v>55000000</v>
      </c>
      <c r="I704">
        <v>6.8</v>
      </c>
    </row>
    <row r="705" spans="1:9" x14ac:dyDescent="0.35">
      <c r="A705" t="s">
        <v>1132</v>
      </c>
      <c r="B705">
        <v>170</v>
      </c>
      <c r="C705">
        <v>75370763</v>
      </c>
      <c r="D705" t="s">
        <v>55</v>
      </c>
      <c r="E705" t="s">
        <v>1133</v>
      </c>
      <c r="F705" t="s">
        <v>12</v>
      </c>
      <c r="G705" t="s">
        <v>13</v>
      </c>
      <c r="H705">
        <v>60000000</v>
      </c>
      <c r="I705">
        <v>6.5</v>
      </c>
    </row>
    <row r="706" spans="1:9" x14ac:dyDescent="0.35">
      <c r="A706" t="s">
        <v>508</v>
      </c>
      <c r="B706">
        <v>120</v>
      </c>
      <c r="C706">
        <v>100003492</v>
      </c>
      <c r="D706" t="s">
        <v>49</v>
      </c>
      <c r="E706" t="s">
        <v>1134</v>
      </c>
      <c r="F706" t="s">
        <v>12</v>
      </c>
      <c r="G706" t="s">
        <v>13</v>
      </c>
      <c r="H706">
        <v>65000000</v>
      </c>
      <c r="I706">
        <v>7.6</v>
      </c>
    </row>
    <row r="707" spans="1:9" x14ac:dyDescent="0.35">
      <c r="A707" t="s">
        <v>539</v>
      </c>
      <c r="B707">
        <v>100</v>
      </c>
      <c r="C707">
        <v>90341670</v>
      </c>
      <c r="D707" t="s">
        <v>10</v>
      </c>
      <c r="E707" t="s">
        <v>1135</v>
      </c>
      <c r="F707" t="s">
        <v>12</v>
      </c>
      <c r="G707" t="s">
        <v>13</v>
      </c>
      <c r="H707">
        <v>60000000</v>
      </c>
      <c r="I707">
        <v>5.5</v>
      </c>
    </row>
    <row r="708" spans="1:9" x14ac:dyDescent="0.35">
      <c r="A708" t="s">
        <v>1136</v>
      </c>
      <c r="B708">
        <v>115</v>
      </c>
      <c r="C708">
        <v>74540762</v>
      </c>
      <c r="D708" t="s">
        <v>10</v>
      </c>
      <c r="E708" t="s">
        <v>1137</v>
      </c>
      <c r="F708" t="s">
        <v>12</v>
      </c>
      <c r="G708" t="s">
        <v>13</v>
      </c>
      <c r="H708">
        <v>55000000</v>
      </c>
      <c r="I708">
        <v>6.5</v>
      </c>
    </row>
    <row r="709" spans="1:9" x14ac:dyDescent="0.35">
      <c r="A709" t="s">
        <v>311</v>
      </c>
      <c r="B709">
        <v>130</v>
      </c>
      <c r="C709">
        <v>80033643</v>
      </c>
      <c r="D709" t="s">
        <v>10</v>
      </c>
      <c r="E709" t="s">
        <v>1138</v>
      </c>
      <c r="F709" t="s">
        <v>12</v>
      </c>
      <c r="G709" t="s">
        <v>13</v>
      </c>
      <c r="H709">
        <v>60000000</v>
      </c>
      <c r="I709">
        <v>7</v>
      </c>
    </row>
    <row r="710" spans="1:9" x14ac:dyDescent="0.35">
      <c r="A710" t="s">
        <v>626</v>
      </c>
      <c r="B710">
        <v>105</v>
      </c>
      <c r="C710">
        <v>73648142</v>
      </c>
      <c r="D710" t="s">
        <v>10</v>
      </c>
      <c r="E710" t="s">
        <v>1139</v>
      </c>
      <c r="F710" t="s">
        <v>12</v>
      </c>
      <c r="G710" t="s">
        <v>13</v>
      </c>
      <c r="H710">
        <v>60000000</v>
      </c>
      <c r="I710">
        <v>5.8</v>
      </c>
    </row>
    <row r="711" spans="1:9" x14ac:dyDescent="0.35">
      <c r="A711" t="s">
        <v>1140</v>
      </c>
      <c r="B711">
        <v>111</v>
      </c>
      <c r="C711">
        <v>71844424</v>
      </c>
      <c r="D711" t="s">
        <v>52</v>
      </c>
      <c r="E711" t="s">
        <v>1141</v>
      </c>
      <c r="F711" t="s">
        <v>12</v>
      </c>
      <c r="G711" t="s">
        <v>13</v>
      </c>
      <c r="H711">
        <v>60000000</v>
      </c>
      <c r="I711">
        <v>7.3</v>
      </c>
    </row>
    <row r="712" spans="1:9" x14ac:dyDescent="0.35">
      <c r="A712" t="s">
        <v>483</v>
      </c>
      <c r="B712">
        <v>106</v>
      </c>
      <c r="C712">
        <v>75638743</v>
      </c>
      <c r="D712" t="s">
        <v>55</v>
      </c>
      <c r="E712" t="s">
        <v>1142</v>
      </c>
      <c r="F712" t="s">
        <v>12</v>
      </c>
      <c r="G712" t="s">
        <v>13</v>
      </c>
      <c r="H712">
        <v>60000000</v>
      </c>
      <c r="I712">
        <v>6.6</v>
      </c>
    </row>
    <row r="713" spans="1:9" x14ac:dyDescent="0.35">
      <c r="A713" t="s">
        <v>1143</v>
      </c>
      <c r="B713">
        <v>89</v>
      </c>
      <c r="C713">
        <v>66734992</v>
      </c>
      <c r="D713" t="s">
        <v>10</v>
      </c>
      <c r="E713" t="s">
        <v>1144</v>
      </c>
      <c r="F713" t="s">
        <v>12</v>
      </c>
      <c r="G713" t="s">
        <v>13</v>
      </c>
      <c r="H713">
        <v>60000000</v>
      </c>
      <c r="I713">
        <v>4.4000000000000004</v>
      </c>
    </row>
    <row r="714" spans="1:9" x14ac:dyDescent="0.35">
      <c r="A714" t="s">
        <v>898</v>
      </c>
      <c r="B714">
        <v>100</v>
      </c>
      <c r="C714">
        <v>75280058</v>
      </c>
      <c r="D714" t="s">
        <v>40</v>
      </c>
      <c r="E714" t="s">
        <v>1145</v>
      </c>
      <c r="F714" t="s">
        <v>12</v>
      </c>
      <c r="G714" t="s">
        <v>13</v>
      </c>
      <c r="H714">
        <v>60000000</v>
      </c>
      <c r="I714">
        <v>7.7</v>
      </c>
    </row>
    <row r="715" spans="1:9" x14ac:dyDescent="0.35">
      <c r="A715" t="s">
        <v>320</v>
      </c>
      <c r="B715">
        <v>91</v>
      </c>
      <c r="C715">
        <v>64505912</v>
      </c>
      <c r="D715" t="s">
        <v>73</v>
      </c>
      <c r="E715" t="s">
        <v>1146</v>
      </c>
      <c r="F715" t="s">
        <v>12</v>
      </c>
      <c r="G715" t="s">
        <v>13</v>
      </c>
      <c r="H715">
        <v>48000000</v>
      </c>
      <c r="I715">
        <v>5</v>
      </c>
    </row>
    <row r="716" spans="1:9" x14ac:dyDescent="0.35">
      <c r="A716" t="s">
        <v>533</v>
      </c>
      <c r="B716">
        <v>146</v>
      </c>
      <c r="C716">
        <v>77862546</v>
      </c>
      <c r="D716" t="s">
        <v>10</v>
      </c>
      <c r="E716" t="s">
        <v>1147</v>
      </c>
      <c r="F716" t="s">
        <v>12</v>
      </c>
      <c r="G716" t="s">
        <v>13</v>
      </c>
      <c r="H716">
        <v>70000000</v>
      </c>
      <c r="I716">
        <v>7.7</v>
      </c>
    </row>
    <row r="717" spans="1:9" x14ac:dyDescent="0.35">
      <c r="A717" t="s">
        <v>1148</v>
      </c>
      <c r="B717">
        <v>98</v>
      </c>
      <c r="C717">
        <v>61112916</v>
      </c>
      <c r="D717" t="s">
        <v>46</v>
      </c>
      <c r="E717" t="s">
        <v>1149</v>
      </c>
      <c r="F717" t="s">
        <v>12</v>
      </c>
      <c r="G717" t="s">
        <v>13</v>
      </c>
      <c r="H717">
        <v>50000000</v>
      </c>
      <c r="I717">
        <v>4.4000000000000004</v>
      </c>
    </row>
    <row r="718" spans="1:9" x14ac:dyDescent="0.35">
      <c r="A718" t="s">
        <v>742</v>
      </c>
      <c r="B718">
        <v>101</v>
      </c>
      <c r="C718">
        <v>88200225</v>
      </c>
      <c r="D718" t="s">
        <v>46</v>
      </c>
      <c r="E718" t="s">
        <v>1150</v>
      </c>
      <c r="F718" t="s">
        <v>12</v>
      </c>
      <c r="G718" t="s">
        <v>13</v>
      </c>
      <c r="H718">
        <v>60000000</v>
      </c>
      <c r="I718">
        <v>6.1</v>
      </c>
    </row>
    <row r="719" spans="1:9" x14ac:dyDescent="0.35">
      <c r="A719" t="s">
        <v>1151</v>
      </c>
      <c r="B719">
        <v>94</v>
      </c>
      <c r="C719">
        <v>60573641</v>
      </c>
      <c r="D719" t="s">
        <v>46</v>
      </c>
      <c r="E719" t="s">
        <v>1152</v>
      </c>
      <c r="F719" t="s">
        <v>12</v>
      </c>
      <c r="G719" t="s">
        <v>13</v>
      </c>
      <c r="H719">
        <v>60000000</v>
      </c>
      <c r="I719">
        <v>5.4</v>
      </c>
    </row>
    <row r="720" spans="1:9" x14ac:dyDescent="0.35">
      <c r="A720" t="s">
        <v>140</v>
      </c>
      <c r="B720">
        <v>132</v>
      </c>
      <c r="C720">
        <v>59035104</v>
      </c>
      <c r="D720" t="s">
        <v>10</v>
      </c>
      <c r="E720" t="s">
        <v>1153</v>
      </c>
      <c r="F720" t="s">
        <v>12</v>
      </c>
      <c r="G720" t="s">
        <v>13</v>
      </c>
      <c r="H720">
        <v>66000000</v>
      </c>
      <c r="I720">
        <v>6.8</v>
      </c>
    </row>
    <row r="721" spans="1:9" x14ac:dyDescent="0.35">
      <c r="A721" t="s">
        <v>1154</v>
      </c>
      <c r="B721">
        <v>115</v>
      </c>
      <c r="C721">
        <v>56702901</v>
      </c>
      <c r="D721" t="s">
        <v>55</v>
      </c>
      <c r="E721" t="s">
        <v>1155</v>
      </c>
      <c r="F721" t="s">
        <v>12</v>
      </c>
      <c r="G721" t="s">
        <v>13</v>
      </c>
      <c r="H721">
        <v>60000000</v>
      </c>
      <c r="I721">
        <v>6.5</v>
      </c>
    </row>
    <row r="722" spans="1:9" x14ac:dyDescent="0.35">
      <c r="A722" t="s">
        <v>1156</v>
      </c>
      <c r="B722">
        <v>92</v>
      </c>
      <c r="C722">
        <v>55994557</v>
      </c>
      <c r="D722" t="s">
        <v>37</v>
      </c>
      <c r="E722" t="s">
        <v>1157</v>
      </c>
      <c r="F722" t="s">
        <v>12</v>
      </c>
      <c r="G722" t="s">
        <v>13</v>
      </c>
      <c r="H722">
        <v>60000000</v>
      </c>
      <c r="I722">
        <v>7</v>
      </c>
    </row>
    <row r="723" spans="1:9" x14ac:dyDescent="0.35">
      <c r="A723" t="s">
        <v>988</v>
      </c>
      <c r="B723">
        <v>124</v>
      </c>
      <c r="C723">
        <v>54910560</v>
      </c>
      <c r="D723" t="s">
        <v>10</v>
      </c>
      <c r="E723" t="s">
        <v>1158</v>
      </c>
      <c r="F723" t="s">
        <v>12</v>
      </c>
      <c r="G723" t="s">
        <v>13</v>
      </c>
      <c r="H723">
        <v>60000000</v>
      </c>
      <c r="I723">
        <v>6.3</v>
      </c>
    </row>
    <row r="724" spans="1:9" x14ac:dyDescent="0.35">
      <c r="A724" t="s">
        <v>434</v>
      </c>
      <c r="B724">
        <v>119</v>
      </c>
      <c r="C724">
        <v>53789313</v>
      </c>
      <c r="D724" t="s">
        <v>10</v>
      </c>
      <c r="E724" t="s">
        <v>1159</v>
      </c>
      <c r="F724" t="s">
        <v>12</v>
      </c>
      <c r="G724" t="s">
        <v>13</v>
      </c>
      <c r="H724">
        <v>60000000</v>
      </c>
      <c r="I724">
        <v>6.3</v>
      </c>
    </row>
    <row r="725" spans="1:9" x14ac:dyDescent="0.35">
      <c r="A725" t="s">
        <v>1160</v>
      </c>
      <c r="B725">
        <v>124</v>
      </c>
      <c r="C725">
        <v>51045801</v>
      </c>
      <c r="D725" t="s">
        <v>55</v>
      </c>
      <c r="E725" t="s">
        <v>1161</v>
      </c>
      <c r="F725" t="s">
        <v>12</v>
      </c>
      <c r="G725" t="s">
        <v>13</v>
      </c>
      <c r="H725">
        <v>60000000</v>
      </c>
      <c r="I725">
        <v>6.1</v>
      </c>
    </row>
    <row r="726" spans="1:9" x14ac:dyDescent="0.35">
      <c r="A726" t="s">
        <v>1162</v>
      </c>
      <c r="B726">
        <v>93</v>
      </c>
      <c r="C726">
        <v>50818750</v>
      </c>
      <c r="D726" t="s">
        <v>37</v>
      </c>
      <c r="E726" t="s">
        <v>1163</v>
      </c>
      <c r="F726" t="s">
        <v>12</v>
      </c>
      <c r="G726" t="s">
        <v>20</v>
      </c>
      <c r="H726">
        <v>60000000</v>
      </c>
      <c r="I726">
        <v>6.1</v>
      </c>
    </row>
    <row r="727" spans="1:9" x14ac:dyDescent="0.35">
      <c r="A727" t="s">
        <v>1164</v>
      </c>
      <c r="B727">
        <v>98</v>
      </c>
      <c r="C727">
        <v>50189179</v>
      </c>
      <c r="D727" t="s">
        <v>10</v>
      </c>
      <c r="E727" t="s">
        <v>1165</v>
      </c>
      <c r="F727" t="s">
        <v>12</v>
      </c>
      <c r="G727" t="s">
        <v>13</v>
      </c>
      <c r="H727">
        <v>60000000</v>
      </c>
      <c r="I727">
        <v>5.3</v>
      </c>
    </row>
    <row r="728" spans="1:9" x14ac:dyDescent="0.35">
      <c r="A728" t="s">
        <v>1166</v>
      </c>
      <c r="B728">
        <v>92</v>
      </c>
      <c r="C728">
        <v>50024083</v>
      </c>
      <c r="D728" t="s">
        <v>10</v>
      </c>
      <c r="E728" t="s">
        <v>1167</v>
      </c>
      <c r="F728" t="s">
        <v>12</v>
      </c>
      <c r="G728" t="s">
        <v>13</v>
      </c>
      <c r="H728">
        <v>60000000</v>
      </c>
      <c r="I728">
        <v>5.4</v>
      </c>
    </row>
    <row r="729" spans="1:9" x14ac:dyDescent="0.35">
      <c r="A729" t="s">
        <v>302</v>
      </c>
      <c r="B729">
        <v>105</v>
      </c>
      <c r="C729">
        <v>50549107</v>
      </c>
      <c r="D729" t="s">
        <v>10</v>
      </c>
      <c r="E729" t="s">
        <v>1168</v>
      </c>
      <c r="F729" t="s">
        <v>12</v>
      </c>
      <c r="G729" t="s">
        <v>13</v>
      </c>
      <c r="H729">
        <v>60000000</v>
      </c>
      <c r="I729">
        <v>6.2</v>
      </c>
    </row>
    <row r="730" spans="1:9" x14ac:dyDescent="0.35">
      <c r="A730" t="s">
        <v>1169</v>
      </c>
      <c r="B730">
        <v>124</v>
      </c>
      <c r="C730">
        <v>56443482</v>
      </c>
      <c r="D730" t="s">
        <v>43</v>
      </c>
      <c r="E730" t="s">
        <v>1170</v>
      </c>
      <c r="F730" t="s">
        <v>12</v>
      </c>
      <c r="G730" t="s">
        <v>13</v>
      </c>
      <c r="H730">
        <v>60000000</v>
      </c>
      <c r="I730">
        <v>6.6</v>
      </c>
    </row>
    <row r="731" spans="1:9" x14ac:dyDescent="0.35">
      <c r="A731" t="s">
        <v>1171</v>
      </c>
      <c r="B731">
        <v>99</v>
      </c>
      <c r="C731">
        <v>62401264</v>
      </c>
      <c r="D731" t="s">
        <v>10</v>
      </c>
      <c r="E731" t="s">
        <v>1172</v>
      </c>
      <c r="F731" t="s">
        <v>12</v>
      </c>
      <c r="G731" t="s">
        <v>20</v>
      </c>
      <c r="H731">
        <v>60000000</v>
      </c>
      <c r="I731">
        <v>5.9</v>
      </c>
    </row>
    <row r="732" spans="1:9" x14ac:dyDescent="0.35">
      <c r="A732" t="s">
        <v>1173</v>
      </c>
      <c r="B732">
        <v>116</v>
      </c>
      <c r="C732">
        <v>47748610</v>
      </c>
      <c r="D732" t="s">
        <v>10</v>
      </c>
      <c r="E732" t="s">
        <v>1174</v>
      </c>
      <c r="F732" t="s">
        <v>12</v>
      </c>
      <c r="G732" t="s">
        <v>13</v>
      </c>
      <c r="H732">
        <v>75000000</v>
      </c>
      <c r="I732">
        <v>6.3</v>
      </c>
    </row>
    <row r="733" spans="1:9" x14ac:dyDescent="0.35">
      <c r="A733" t="s">
        <v>876</v>
      </c>
      <c r="B733">
        <v>124</v>
      </c>
      <c r="C733">
        <v>46975183</v>
      </c>
      <c r="D733" t="s">
        <v>10</v>
      </c>
      <c r="E733" t="s">
        <v>1175</v>
      </c>
      <c r="F733" t="s">
        <v>12</v>
      </c>
      <c r="G733" t="s">
        <v>13</v>
      </c>
      <c r="H733">
        <v>61000000</v>
      </c>
      <c r="I733">
        <v>7.2</v>
      </c>
    </row>
    <row r="734" spans="1:9" x14ac:dyDescent="0.35">
      <c r="A734" t="s">
        <v>1176</v>
      </c>
      <c r="B734">
        <v>96</v>
      </c>
      <c r="C734">
        <v>50807639</v>
      </c>
      <c r="D734" t="s">
        <v>37</v>
      </c>
      <c r="E734" t="s">
        <v>1177</v>
      </c>
      <c r="F734" t="s">
        <v>12</v>
      </c>
      <c r="G734" t="s">
        <v>13</v>
      </c>
      <c r="H734">
        <v>60000000</v>
      </c>
      <c r="I734">
        <v>6.8</v>
      </c>
    </row>
    <row r="735" spans="1:9" x14ac:dyDescent="0.35">
      <c r="A735" t="s">
        <v>1178</v>
      </c>
      <c r="B735">
        <v>104</v>
      </c>
      <c r="C735">
        <v>46611204</v>
      </c>
      <c r="D735" t="s">
        <v>46</v>
      </c>
      <c r="E735" t="s">
        <v>1179</v>
      </c>
      <c r="F735" t="s">
        <v>12</v>
      </c>
      <c r="G735" t="s">
        <v>13</v>
      </c>
      <c r="H735">
        <v>48000000</v>
      </c>
      <c r="I735">
        <v>6.1</v>
      </c>
    </row>
    <row r="736" spans="1:9" x14ac:dyDescent="0.35">
      <c r="A736" t="s">
        <v>634</v>
      </c>
      <c r="B736">
        <v>100</v>
      </c>
      <c r="C736">
        <v>257756197</v>
      </c>
      <c r="D736" t="s">
        <v>10</v>
      </c>
      <c r="E736" t="s">
        <v>1180</v>
      </c>
      <c r="F736" t="s">
        <v>12</v>
      </c>
      <c r="G736" t="s">
        <v>135</v>
      </c>
      <c r="H736">
        <v>60000000</v>
      </c>
      <c r="I736">
        <v>7.8</v>
      </c>
    </row>
    <row r="737" spans="1:9" x14ac:dyDescent="0.35">
      <c r="A737" t="s">
        <v>1181</v>
      </c>
      <c r="B737">
        <v>115</v>
      </c>
      <c r="C737">
        <v>48472213</v>
      </c>
      <c r="D737" t="s">
        <v>10</v>
      </c>
      <c r="E737" t="s">
        <v>1182</v>
      </c>
      <c r="F737" t="s">
        <v>12</v>
      </c>
      <c r="G737" t="s">
        <v>13</v>
      </c>
      <c r="H737">
        <v>45000000</v>
      </c>
      <c r="I737">
        <v>5</v>
      </c>
    </row>
    <row r="738" spans="1:9" x14ac:dyDescent="0.35">
      <c r="A738" t="s">
        <v>1013</v>
      </c>
      <c r="B738">
        <v>101</v>
      </c>
      <c r="C738">
        <v>43060566</v>
      </c>
      <c r="D738" t="s">
        <v>10</v>
      </c>
      <c r="E738" t="s">
        <v>1183</v>
      </c>
      <c r="F738" t="s">
        <v>12</v>
      </c>
      <c r="G738" t="s">
        <v>13</v>
      </c>
      <c r="H738">
        <v>60000000</v>
      </c>
      <c r="I738">
        <v>6.2</v>
      </c>
    </row>
    <row r="739" spans="1:9" x14ac:dyDescent="0.35">
      <c r="A739" t="s">
        <v>1184</v>
      </c>
      <c r="B739">
        <v>113</v>
      </c>
      <c r="C739">
        <v>45996718</v>
      </c>
      <c r="D739" t="s">
        <v>10</v>
      </c>
      <c r="E739" t="s">
        <v>1185</v>
      </c>
      <c r="F739" t="s">
        <v>12</v>
      </c>
      <c r="G739" t="s">
        <v>13</v>
      </c>
      <c r="H739">
        <v>60000000</v>
      </c>
      <c r="I739">
        <v>6.7</v>
      </c>
    </row>
    <row r="740" spans="1:9" x14ac:dyDescent="0.35">
      <c r="A740" t="s">
        <v>1186</v>
      </c>
      <c r="B740">
        <v>100</v>
      </c>
      <c r="C740">
        <v>43337279</v>
      </c>
      <c r="D740" t="s">
        <v>37</v>
      </c>
      <c r="E740" t="s">
        <v>1187</v>
      </c>
      <c r="F740" t="s">
        <v>12</v>
      </c>
      <c r="G740" t="s">
        <v>13</v>
      </c>
      <c r="H740">
        <v>60000000</v>
      </c>
      <c r="I740">
        <v>4.9000000000000004</v>
      </c>
    </row>
    <row r="741" spans="1:9" x14ac:dyDescent="0.35">
      <c r="A741" t="s">
        <v>1038</v>
      </c>
      <c r="B741">
        <v>134</v>
      </c>
      <c r="C741">
        <v>37479778</v>
      </c>
      <c r="D741" t="s">
        <v>43</v>
      </c>
      <c r="E741" t="s">
        <v>1188</v>
      </c>
      <c r="F741" t="s">
        <v>12</v>
      </c>
      <c r="G741" t="s">
        <v>13</v>
      </c>
      <c r="H741">
        <v>60000000</v>
      </c>
      <c r="I741">
        <v>7.4</v>
      </c>
    </row>
    <row r="742" spans="1:9" x14ac:dyDescent="0.35">
      <c r="A742" t="s">
        <v>428</v>
      </c>
      <c r="B742">
        <v>125</v>
      </c>
      <c r="C742">
        <v>40559930</v>
      </c>
      <c r="D742" t="s">
        <v>46</v>
      </c>
      <c r="E742" t="s">
        <v>1189</v>
      </c>
      <c r="F742" t="s">
        <v>12</v>
      </c>
      <c r="G742" t="s">
        <v>13</v>
      </c>
      <c r="H742">
        <v>60000000</v>
      </c>
      <c r="I742">
        <v>6.2</v>
      </c>
    </row>
    <row r="743" spans="1:9" x14ac:dyDescent="0.35">
      <c r="A743" t="s">
        <v>1190</v>
      </c>
      <c r="B743">
        <v>94</v>
      </c>
      <c r="C743">
        <v>36830057</v>
      </c>
      <c r="D743" t="s">
        <v>46</v>
      </c>
      <c r="E743" t="s">
        <v>1191</v>
      </c>
      <c r="F743" t="s">
        <v>12</v>
      </c>
      <c r="G743" t="s">
        <v>13</v>
      </c>
      <c r="H743">
        <v>65000000</v>
      </c>
      <c r="I743">
        <v>4.9000000000000004</v>
      </c>
    </row>
    <row r="744" spans="1:9" x14ac:dyDescent="0.35">
      <c r="A744" t="s">
        <v>940</v>
      </c>
      <c r="B744">
        <v>107</v>
      </c>
      <c r="C744">
        <v>36279230</v>
      </c>
      <c r="D744" t="s">
        <v>10</v>
      </c>
      <c r="E744" t="s">
        <v>1192</v>
      </c>
      <c r="F744" t="s">
        <v>12</v>
      </c>
      <c r="G744" t="s">
        <v>13</v>
      </c>
      <c r="H744">
        <v>60000000</v>
      </c>
      <c r="I744">
        <v>6.1</v>
      </c>
    </row>
    <row r="745" spans="1:9" x14ac:dyDescent="0.35">
      <c r="A745" t="s">
        <v>1193</v>
      </c>
      <c r="B745">
        <v>91</v>
      </c>
      <c r="C745">
        <v>42194060</v>
      </c>
      <c r="D745" t="s">
        <v>37</v>
      </c>
      <c r="E745" t="s">
        <v>1194</v>
      </c>
      <c r="F745" t="s">
        <v>12</v>
      </c>
      <c r="G745" t="s">
        <v>1005</v>
      </c>
      <c r="H745">
        <v>70000000</v>
      </c>
      <c r="I745">
        <v>6.1</v>
      </c>
    </row>
    <row r="746" spans="1:9" x14ac:dyDescent="0.35">
      <c r="A746" t="s">
        <v>1195</v>
      </c>
      <c r="B746">
        <v>116</v>
      </c>
      <c r="C746">
        <v>43119879</v>
      </c>
      <c r="D746" t="s">
        <v>10</v>
      </c>
      <c r="E746" t="s">
        <v>1196</v>
      </c>
      <c r="F746" t="s">
        <v>12</v>
      </c>
      <c r="G746" t="s">
        <v>13</v>
      </c>
      <c r="H746">
        <v>60000000</v>
      </c>
      <c r="I746">
        <v>6.4</v>
      </c>
    </row>
    <row r="747" spans="1:9" x14ac:dyDescent="0.35">
      <c r="A747" t="s">
        <v>1197</v>
      </c>
      <c r="B747">
        <v>100</v>
      </c>
      <c r="C747">
        <v>35096190</v>
      </c>
      <c r="D747" t="s">
        <v>46</v>
      </c>
      <c r="E747" t="s">
        <v>1198</v>
      </c>
      <c r="F747" t="s">
        <v>12</v>
      </c>
      <c r="G747" t="s">
        <v>13</v>
      </c>
      <c r="H747">
        <v>60000000</v>
      </c>
      <c r="I747">
        <v>6.3</v>
      </c>
    </row>
    <row r="748" spans="1:9" x14ac:dyDescent="0.35">
      <c r="A748" t="s">
        <v>114</v>
      </c>
      <c r="B748">
        <v>117</v>
      </c>
      <c r="C748">
        <v>43290977</v>
      </c>
      <c r="D748" t="s">
        <v>49</v>
      </c>
      <c r="E748" t="s">
        <v>1199</v>
      </c>
      <c r="F748" t="s">
        <v>12</v>
      </c>
      <c r="G748" t="s">
        <v>20</v>
      </c>
      <c r="H748">
        <v>80000000</v>
      </c>
      <c r="I748">
        <v>6.6</v>
      </c>
    </row>
    <row r="749" spans="1:9" x14ac:dyDescent="0.35">
      <c r="A749" t="s">
        <v>558</v>
      </c>
      <c r="B749">
        <v>110</v>
      </c>
      <c r="C749">
        <v>33927476</v>
      </c>
      <c r="D749" t="s">
        <v>62</v>
      </c>
      <c r="E749" t="s">
        <v>1200</v>
      </c>
      <c r="F749" t="s">
        <v>12</v>
      </c>
      <c r="G749" t="s">
        <v>20</v>
      </c>
      <c r="H749">
        <v>40000000</v>
      </c>
      <c r="I749">
        <v>5.7</v>
      </c>
    </row>
    <row r="750" spans="1:9" x14ac:dyDescent="0.35">
      <c r="A750" t="s">
        <v>1186</v>
      </c>
      <c r="B750">
        <v>96</v>
      </c>
      <c r="C750">
        <v>32122249</v>
      </c>
      <c r="D750" t="s">
        <v>46</v>
      </c>
      <c r="E750" t="s">
        <v>1201</v>
      </c>
      <c r="F750" t="s">
        <v>12</v>
      </c>
      <c r="G750" t="s">
        <v>13</v>
      </c>
      <c r="H750">
        <v>60000000</v>
      </c>
      <c r="I750">
        <v>5.9</v>
      </c>
    </row>
    <row r="751" spans="1:9" x14ac:dyDescent="0.35">
      <c r="A751" t="s">
        <v>1160</v>
      </c>
      <c r="B751">
        <v>101</v>
      </c>
      <c r="C751">
        <v>40076438</v>
      </c>
      <c r="D751" t="s">
        <v>10</v>
      </c>
      <c r="E751" t="s">
        <v>1202</v>
      </c>
      <c r="F751" t="s">
        <v>12</v>
      </c>
      <c r="G751" t="s">
        <v>13</v>
      </c>
      <c r="H751">
        <v>60000000</v>
      </c>
      <c r="I751">
        <v>6</v>
      </c>
    </row>
    <row r="752" spans="1:9" x14ac:dyDescent="0.35">
      <c r="A752" t="s">
        <v>1203</v>
      </c>
      <c r="B752">
        <v>111</v>
      </c>
      <c r="C752">
        <v>32940507</v>
      </c>
      <c r="D752" t="s">
        <v>10</v>
      </c>
      <c r="E752" t="s">
        <v>1204</v>
      </c>
      <c r="F752" t="s">
        <v>12</v>
      </c>
      <c r="G752" t="s">
        <v>13</v>
      </c>
      <c r="H752">
        <v>60000000</v>
      </c>
      <c r="I752">
        <v>6.1</v>
      </c>
    </row>
    <row r="753" spans="1:9" x14ac:dyDescent="0.35">
      <c r="A753" t="s">
        <v>328</v>
      </c>
      <c r="B753">
        <v>117</v>
      </c>
      <c r="C753">
        <v>31670931</v>
      </c>
      <c r="D753" t="s">
        <v>43</v>
      </c>
      <c r="E753" t="s">
        <v>1205</v>
      </c>
      <c r="F753" t="s">
        <v>12</v>
      </c>
      <c r="G753" t="s">
        <v>20</v>
      </c>
      <c r="H753">
        <v>60000000</v>
      </c>
      <c r="I753">
        <v>6.7</v>
      </c>
    </row>
    <row r="754" spans="1:9" x14ac:dyDescent="0.35">
      <c r="A754" t="s">
        <v>1132</v>
      </c>
      <c r="B754">
        <v>126</v>
      </c>
      <c r="C754">
        <v>30695227</v>
      </c>
      <c r="D754" t="s">
        <v>55</v>
      </c>
      <c r="E754" t="s">
        <v>1206</v>
      </c>
      <c r="F754" t="s">
        <v>12</v>
      </c>
      <c r="G754" t="s">
        <v>13</v>
      </c>
      <c r="H754">
        <v>60000000</v>
      </c>
      <c r="I754">
        <v>6.7</v>
      </c>
    </row>
    <row r="755" spans="1:9" x14ac:dyDescent="0.35">
      <c r="A755" t="s">
        <v>942</v>
      </c>
      <c r="B755">
        <v>152</v>
      </c>
      <c r="C755">
        <v>32522352</v>
      </c>
      <c r="D755" t="s">
        <v>37</v>
      </c>
      <c r="E755" t="s">
        <v>1207</v>
      </c>
      <c r="F755" t="s">
        <v>12</v>
      </c>
      <c r="G755" t="s">
        <v>13</v>
      </c>
      <c r="H755">
        <v>60000000</v>
      </c>
      <c r="I755">
        <v>7.9</v>
      </c>
    </row>
    <row r="756" spans="1:9" x14ac:dyDescent="0.35">
      <c r="A756" t="s">
        <v>334</v>
      </c>
      <c r="B756">
        <v>101</v>
      </c>
      <c r="C756">
        <v>26082914</v>
      </c>
      <c r="D756" t="s">
        <v>10</v>
      </c>
      <c r="E756" t="s">
        <v>1208</v>
      </c>
      <c r="F756" t="s">
        <v>12</v>
      </c>
      <c r="G756" t="s">
        <v>13</v>
      </c>
      <c r="H756">
        <v>87000000</v>
      </c>
      <c r="I756">
        <v>4.3</v>
      </c>
    </row>
    <row r="757" spans="1:9" x14ac:dyDescent="0.35">
      <c r="A757" t="s">
        <v>1209</v>
      </c>
      <c r="B757">
        <v>87</v>
      </c>
      <c r="C757">
        <v>29136626</v>
      </c>
      <c r="D757" t="s">
        <v>10</v>
      </c>
      <c r="E757" t="s">
        <v>1210</v>
      </c>
      <c r="F757" t="s">
        <v>12</v>
      </c>
      <c r="G757" t="s">
        <v>13</v>
      </c>
      <c r="H757">
        <v>60000000</v>
      </c>
      <c r="I757">
        <v>5.7</v>
      </c>
    </row>
    <row r="758" spans="1:9" x14ac:dyDescent="0.35">
      <c r="A758" t="s">
        <v>1211</v>
      </c>
      <c r="B758">
        <v>85</v>
      </c>
      <c r="C758">
        <v>26288320</v>
      </c>
      <c r="D758" t="s">
        <v>37</v>
      </c>
      <c r="E758" t="s">
        <v>1212</v>
      </c>
      <c r="F758" t="s">
        <v>12</v>
      </c>
      <c r="G758" t="s">
        <v>13</v>
      </c>
      <c r="H758">
        <v>60000000</v>
      </c>
      <c r="I758">
        <v>6.7</v>
      </c>
    </row>
    <row r="759" spans="1:9" x14ac:dyDescent="0.35">
      <c r="A759" t="s">
        <v>689</v>
      </c>
      <c r="B759">
        <v>130</v>
      </c>
      <c r="C759">
        <v>26616590</v>
      </c>
      <c r="D759" t="s">
        <v>62</v>
      </c>
      <c r="E759" t="s">
        <v>1213</v>
      </c>
      <c r="F759" t="s">
        <v>12</v>
      </c>
      <c r="G759" t="s">
        <v>20</v>
      </c>
      <c r="H759">
        <v>60000000</v>
      </c>
      <c r="I759">
        <v>6.7</v>
      </c>
    </row>
    <row r="760" spans="1:9" x14ac:dyDescent="0.35">
      <c r="A760" t="s">
        <v>41</v>
      </c>
      <c r="B760">
        <v>173</v>
      </c>
      <c r="C760">
        <v>623279547</v>
      </c>
      <c r="D760" t="s">
        <v>10</v>
      </c>
      <c r="E760" t="s">
        <v>66</v>
      </c>
      <c r="F760" t="s">
        <v>12</v>
      </c>
      <c r="G760" t="s">
        <v>13</v>
      </c>
      <c r="H760">
        <v>220000000</v>
      </c>
      <c r="I760">
        <v>8.1</v>
      </c>
    </row>
    <row r="761" spans="1:9" x14ac:dyDescent="0.35">
      <c r="A761" t="s">
        <v>184</v>
      </c>
      <c r="B761">
        <v>104</v>
      </c>
      <c r="C761">
        <v>30063805</v>
      </c>
      <c r="D761" t="s">
        <v>55</v>
      </c>
      <c r="E761" t="s">
        <v>1214</v>
      </c>
      <c r="F761" t="s">
        <v>12</v>
      </c>
      <c r="G761" t="s">
        <v>13</v>
      </c>
      <c r="H761">
        <v>60000000</v>
      </c>
      <c r="I761">
        <v>6.1</v>
      </c>
    </row>
    <row r="762" spans="1:9" x14ac:dyDescent="0.35">
      <c r="A762" t="s">
        <v>666</v>
      </c>
      <c r="B762">
        <v>121</v>
      </c>
      <c r="C762">
        <v>22518325</v>
      </c>
      <c r="D762" t="s">
        <v>49</v>
      </c>
      <c r="E762" t="s">
        <v>1215</v>
      </c>
      <c r="F762" t="s">
        <v>12</v>
      </c>
      <c r="G762" t="s">
        <v>279</v>
      </c>
      <c r="H762">
        <v>50000000</v>
      </c>
      <c r="I762">
        <v>5.6</v>
      </c>
    </row>
    <row r="763" spans="1:9" x14ac:dyDescent="0.35">
      <c r="A763" t="s">
        <v>1216</v>
      </c>
      <c r="B763">
        <v>140</v>
      </c>
      <c r="C763">
        <v>13082288</v>
      </c>
      <c r="D763" t="s">
        <v>10</v>
      </c>
      <c r="E763" t="s">
        <v>1217</v>
      </c>
      <c r="F763" t="s">
        <v>12</v>
      </c>
      <c r="G763" t="s">
        <v>20</v>
      </c>
      <c r="H763">
        <v>60000000</v>
      </c>
      <c r="I763">
        <v>6.6</v>
      </c>
    </row>
    <row r="764" spans="1:9" x14ac:dyDescent="0.35">
      <c r="A764" t="s">
        <v>1218</v>
      </c>
      <c r="B764">
        <v>131</v>
      </c>
      <c r="C764">
        <v>18208078</v>
      </c>
      <c r="D764" t="s">
        <v>10</v>
      </c>
      <c r="E764" t="s">
        <v>1219</v>
      </c>
      <c r="F764" t="s">
        <v>12</v>
      </c>
      <c r="G764" t="s">
        <v>13</v>
      </c>
      <c r="H764">
        <v>60000000</v>
      </c>
      <c r="I764">
        <v>6.9</v>
      </c>
    </row>
    <row r="765" spans="1:9" x14ac:dyDescent="0.35">
      <c r="A765" t="s">
        <v>1220</v>
      </c>
      <c r="B765">
        <v>91</v>
      </c>
      <c r="C765">
        <v>14218868</v>
      </c>
      <c r="D765" t="s">
        <v>62</v>
      </c>
      <c r="E765" t="s">
        <v>1221</v>
      </c>
      <c r="F765" t="s">
        <v>12</v>
      </c>
      <c r="G765" t="s">
        <v>13</v>
      </c>
      <c r="H765">
        <v>65000000</v>
      </c>
      <c r="I765">
        <v>4.8</v>
      </c>
    </row>
    <row r="766" spans="1:9" x14ac:dyDescent="0.35">
      <c r="A766" t="s">
        <v>1222</v>
      </c>
      <c r="B766">
        <v>118</v>
      </c>
      <c r="C766">
        <v>22451</v>
      </c>
      <c r="D766" t="s">
        <v>55</v>
      </c>
      <c r="E766" t="s">
        <v>1223</v>
      </c>
      <c r="F766" t="s">
        <v>12</v>
      </c>
      <c r="G766" t="s">
        <v>13</v>
      </c>
      <c r="H766">
        <v>60000000</v>
      </c>
      <c r="I766">
        <v>6.2</v>
      </c>
    </row>
    <row r="767" spans="1:9" x14ac:dyDescent="0.35">
      <c r="A767" t="s">
        <v>1224</v>
      </c>
      <c r="B767">
        <v>130</v>
      </c>
      <c r="C767">
        <v>31165421</v>
      </c>
      <c r="D767" t="s">
        <v>59</v>
      </c>
      <c r="E767" t="s">
        <v>1225</v>
      </c>
      <c r="F767" t="s">
        <v>12</v>
      </c>
      <c r="G767" t="s">
        <v>13</v>
      </c>
      <c r="H767">
        <v>60000000</v>
      </c>
      <c r="I767">
        <v>6</v>
      </c>
    </row>
    <row r="768" spans="1:9" x14ac:dyDescent="0.35">
      <c r="A768" t="s">
        <v>1148</v>
      </c>
      <c r="B768">
        <v>90</v>
      </c>
      <c r="C768">
        <v>11802056</v>
      </c>
      <c r="D768" t="s">
        <v>37</v>
      </c>
      <c r="E768" t="s">
        <v>1226</v>
      </c>
      <c r="F768" t="s">
        <v>12</v>
      </c>
      <c r="G768" t="s">
        <v>13</v>
      </c>
      <c r="H768">
        <v>60000000</v>
      </c>
      <c r="I768">
        <v>4.9000000000000004</v>
      </c>
    </row>
    <row r="769" spans="1:9" x14ac:dyDescent="0.35">
      <c r="A769" t="s">
        <v>1227</v>
      </c>
      <c r="B769">
        <v>103</v>
      </c>
      <c r="C769">
        <v>25472967</v>
      </c>
      <c r="D769" t="s">
        <v>55</v>
      </c>
      <c r="E769" t="s">
        <v>1228</v>
      </c>
      <c r="F769" t="s">
        <v>12</v>
      </c>
      <c r="G769" t="s">
        <v>13</v>
      </c>
      <c r="H769">
        <v>30000000</v>
      </c>
      <c r="I769">
        <v>5.6</v>
      </c>
    </row>
    <row r="770" spans="1:9" x14ac:dyDescent="0.35">
      <c r="A770" t="s">
        <v>300</v>
      </c>
      <c r="B770">
        <v>122</v>
      </c>
      <c r="C770">
        <v>22362500</v>
      </c>
      <c r="D770" t="s">
        <v>46</v>
      </c>
      <c r="E770" t="s">
        <v>1229</v>
      </c>
      <c r="F770" t="s">
        <v>12</v>
      </c>
      <c r="G770" t="s">
        <v>13</v>
      </c>
      <c r="H770">
        <v>55000000</v>
      </c>
      <c r="I770">
        <v>6.1</v>
      </c>
    </row>
    <row r="771" spans="1:9" x14ac:dyDescent="0.35">
      <c r="A771" t="s">
        <v>1230</v>
      </c>
      <c r="B771">
        <v>106</v>
      </c>
      <c r="C771">
        <v>17281832</v>
      </c>
      <c r="D771" t="s">
        <v>37</v>
      </c>
      <c r="E771" t="s">
        <v>1231</v>
      </c>
      <c r="F771" t="s">
        <v>12</v>
      </c>
      <c r="G771" t="s">
        <v>279</v>
      </c>
      <c r="H771">
        <v>60000000</v>
      </c>
      <c r="I771">
        <v>6.1</v>
      </c>
    </row>
    <row r="772" spans="1:9" x14ac:dyDescent="0.35">
      <c r="A772" t="s">
        <v>1073</v>
      </c>
      <c r="B772">
        <v>103</v>
      </c>
      <c r="C772">
        <v>19781879</v>
      </c>
      <c r="D772" t="s">
        <v>10</v>
      </c>
      <c r="E772" t="s">
        <v>1232</v>
      </c>
      <c r="F772" t="s">
        <v>12</v>
      </c>
      <c r="G772" t="s">
        <v>13</v>
      </c>
      <c r="H772">
        <v>60000000</v>
      </c>
      <c r="I772">
        <v>4.8</v>
      </c>
    </row>
    <row r="773" spans="1:9" x14ac:dyDescent="0.35">
      <c r="A773" t="s">
        <v>1233</v>
      </c>
      <c r="B773">
        <v>107</v>
      </c>
      <c r="C773">
        <v>7605668</v>
      </c>
      <c r="D773" t="s">
        <v>10</v>
      </c>
      <c r="E773" t="s">
        <v>1234</v>
      </c>
      <c r="F773" t="s">
        <v>12</v>
      </c>
      <c r="G773" t="s">
        <v>20</v>
      </c>
      <c r="H773">
        <v>60000000</v>
      </c>
      <c r="I773">
        <v>5.5</v>
      </c>
    </row>
    <row r="774" spans="1:9" x14ac:dyDescent="0.35">
      <c r="A774" t="s">
        <v>1235</v>
      </c>
      <c r="B774">
        <v>156</v>
      </c>
      <c r="C774">
        <v>4535117</v>
      </c>
      <c r="D774" t="s">
        <v>10</v>
      </c>
      <c r="E774" t="s">
        <v>1236</v>
      </c>
      <c r="F774" t="s">
        <v>12</v>
      </c>
      <c r="G774" t="s">
        <v>279</v>
      </c>
      <c r="H774">
        <v>60000000</v>
      </c>
      <c r="I774">
        <v>3.8</v>
      </c>
    </row>
    <row r="775" spans="1:9" x14ac:dyDescent="0.35">
      <c r="A775" t="s">
        <v>114</v>
      </c>
      <c r="B775">
        <v>127</v>
      </c>
      <c r="C775">
        <v>4426297</v>
      </c>
      <c r="D775" t="s">
        <v>37</v>
      </c>
      <c r="E775" t="s">
        <v>1237</v>
      </c>
      <c r="F775" t="s">
        <v>12</v>
      </c>
      <c r="G775" t="s">
        <v>13</v>
      </c>
      <c r="H775">
        <v>35000000</v>
      </c>
      <c r="I775">
        <v>6.5</v>
      </c>
    </row>
    <row r="776" spans="1:9" x14ac:dyDescent="0.35">
      <c r="A776" t="s">
        <v>1238</v>
      </c>
      <c r="B776">
        <v>132</v>
      </c>
      <c r="C776">
        <v>10166502</v>
      </c>
      <c r="D776" t="s">
        <v>10</v>
      </c>
      <c r="E776" t="s">
        <v>1239</v>
      </c>
      <c r="F776" t="s">
        <v>198</v>
      </c>
      <c r="G776" t="s">
        <v>13</v>
      </c>
      <c r="H776">
        <v>80000000</v>
      </c>
      <c r="I776">
        <v>6.7</v>
      </c>
    </row>
    <row r="777" spans="1:9" x14ac:dyDescent="0.35">
      <c r="A777" t="s">
        <v>1240</v>
      </c>
      <c r="B777">
        <v>108</v>
      </c>
      <c r="C777">
        <v>363024263</v>
      </c>
      <c r="D777" t="s">
        <v>10</v>
      </c>
      <c r="E777" t="s">
        <v>1241</v>
      </c>
      <c r="F777" t="s">
        <v>12</v>
      </c>
      <c r="G777" t="s">
        <v>13</v>
      </c>
      <c r="H777">
        <v>58000000</v>
      </c>
      <c r="I777">
        <v>8.1</v>
      </c>
    </row>
    <row r="778" spans="1:9" x14ac:dyDescent="0.35">
      <c r="A778" t="s">
        <v>1242</v>
      </c>
      <c r="B778">
        <v>114</v>
      </c>
      <c r="C778">
        <v>12065985</v>
      </c>
      <c r="D778" t="s">
        <v>46</v>
      </c>
      <c r="E778" t="s">
        <v>1243</v>
      </c>
      <c r="F778" t="s">
        <v>12</v>
      </c>
      <c r="G778" t="s">
        <v>13</v>
      </c>
      <c r="H778">
        <v>60000000</v>
      </c>
      <c r="I778">
        <v>4.9000000000000004</v>
      </c>
    </row>
    <row r="779" spans="1:9" x14ac:dyDescent="0.35">
      <c r="A779" t="s">
        <v>1038</v>
      </c>
      <c r="B779">
        <v>133</v>
      </c>
      <c r="C779">
        <v>350123553</v>
      </c>
      <c r="D779" t="s">
        <v>10</v>
      </c>
      <c r="E779" t="s">
        <v>1244</v>
      </c>
      <c r="F779" t="s">
        <v>12</v>
      </c>
      <c r="G779" t="s">
        <v>13</v>
      </c>
      <c r="H779">
        <v>58800000</v>
      </c>
      <c r="I779">
        <v>7.3</v>
      </c>
    </row>
    <row r="780" spans="1:9" x14ac:dyDescent="0.35">
      <c r="A780" t="s">
        <v>167</v>
      </c>
      <c r="B780">
        <v>103</v>
      </c>
      <c r="C780">
        <v>80021740</v>
      </c>
      <c r="D780" t="s">
        <v>37</v>
      </c>
      <c r="E780" t="s">
        <v>1245</v>
      </c>
      <c r="F780" t="s">
        <v>12</v>
      </c>
      <c r="G780" t="s">
        <v>13</v>
      </c>
      <c r="H780">
        <v>58000000</v>
      </c>
      <c r="I780">
        <v>6.4</v>
      </c>
    </row>
    <row r="781" spans="1:9" x14ac:dyDescent="0.35">
      <c r="A781" t="s">
        <v>619</v>
      </c>
      <c r="B781">
        <v>95</v>
      </c>
      <c r="C781">
        <v>48291624</v>
      </c>
      <c r="D781" t="s">
        <v>46</v>
      </c>
      <c r="E781" t="s">
        <v>1246</v>
      </c>
      <c r="F781" t="s">
        <v>12</v>
      </c>
      <c r="G781" t="s">
        <v>13</v>
      </c>
      <c r="H781">
        <v>58000000</v>
      </c>
      <c r="I781">
        <v>6.7</v>
      </c>
    </row>
    <row r="782" spans="1:9" x14ac:dyDescent="0.35">
      <c r="A782" t="s">
        <v>1151</v>
      </c>
      <c r="B782">
        <v>90</v>
      </c>
      <c r="C782">
        <v>35231365</v>
      </c>
      <c r="D782" t="s">
        <v>46</v>
      </c>
      <c r="E782" t="s">
        <v>1247</v>
      </c>
      <c r="F782" t="s">
        <v>12</v>
      </c>
      <c r="G782" t="s">
        <v>13</v>
      </c>
      <c r="H782">
        <v>60000000</v>
      </c>
      <c r="I782">
        <v>3.6</v>
      </c>
    </row>
    <row r="783" spans="1:9" x14ac:dyDescent="0.35">
      <c r="A783" t="s">
        <v>1248</v>
      </c>
      <c r="B783">
        <v>87</v>
      </c>
      <c r="C783">
        <v>53715611</v>
      </c>
      <c r="D783" t="s">
        <v>10</v>
      </c>
      <c r="E783" t="s">
        <v>1249</v>
      </c>
      <c r="F783" t="s">
        <v>12</v>
      </c>
      <c r="G783" t="s">
        <v>13</v>
      </c>
      <c r="H783">
        <v>63000000</v>
      </c>
      <c r="I783">
        <v>5.7</v>
      </c>
    </row>
    <row r="784" spans="1:9" x14ac:dyDescent="0.35">
      <c r="A784" t="s">
        <v>956</v>
      </c>
      <c r="B784">
        <v>114</v>
      </c>
      <c r="C784">
        <v>31199215</v>
      </c>
      <c r="D784" t="s">
        <v>46</v>
      </c>
      <c r="E784" t="s">
        <v>1250</v>
      </c>
      <c r="F784" t="s">
        <v>12</v>
      </c>
      <c r="G784" t="s">
        <v>13</v>
      </c>
      <c r="H784">
        <v>58000000</v>
      </c>
      <c r="I784">
        <v>6</v>
      </c>
    </row>
    <row r="785" spans="1:9" x14ac:dyDescent="0.35">
      <c r="A785" t="s">
        <v>1118</v>
      </c>
      <c r="B785">
        <v>103</v>
      </c>
      <c r="C785">
        <v>29580087</v>
      </c>
      <c r="D785" t="s">
        <v>46</v>
      </c>
      <c r="E785" t="s">
        <v>1251</v>
      </c>
      <c r="F785" t="s">
        <v>12</v>
      </c>
      <c r="G785" t="s">
        <v>13</v>
      </c>
      <c r="H785">
        <v>58000000</v>
      </c>
      <c r="I785">
        <v>4.7</v>
      </c>
    </row>
    <row r="786" spans="1:9" x14ac:dyDescent="0.35">
      <c r="A786" t="s">
        <v>289</v>
      </c>
      <c r="B786">
        <v>125</v>
      </c>
      <c r="C786">
        <v>44665963</v>
      </c>
      <c r="D786" t="s">
        <v>46</v>
      </c>
      <c r="E786" t="s">
        <v>1252</v>
      </c>
      <c r="F786" t="s">
        <v>12</v>
      </c>
      <c r="G786" t="s">
        <v>13</v>
      </c>
      <c r="H786">
        <v>58000000</v>
      </c>
      <c r="I786">
        <v>6.3</v>
      </c>
    </row>
    <row r="787" spans="1:9" x14ac:dyDescent="0.35">
      <c r="A787" t="s">
        <v>689</v>
      </c>
      <c r="B787">
        <v>97</v>
      </c>
      <c r="C787">
        <v>60128566</v>
      </c>
      <c r="D787" t="s">
        <v>10</v>
      </c>
      <c r="E787" t="s">
        <v>1253</v>
      </c>
      <c r="F787" t="s">
        <v>12</v>
      </c>
      <c r="G787" t="s">
        <v>279</v>
      </c>
      <c r="H787">
        <v>60000000</v>
      </c>
      <c r="I787">
        <v>5.9</v>
      </c>
    </row>
    <row r="788" spans="1:9" x14ac:dyDescent="0.35">
      <c r="A788" t="s">
        <v>1254</v>
      </c>
      <c r="B788">
        <v>125</v>
      </c>
      <c r="C788">
        <v>49875589</v>
      </c>
      <c r="D788" t="s">
        <v>10</v>
      </c>
      <c r="E788" t="s">
        <v>1255</v>
      </c>
      <c r="F788" t="s">
        <v>12</v>
      </c>
      <c r="G788" t="s">
        <v>13</v>
      </c>
      <c r="H788">
        <v>58000000</v>
      </c>
      <c r="I788">
        <v>5.9</v>
      </c>
    </row>
    <row r="789" spans="1:9" x14ac:dyDescent="0.35">
      <c r="A789" t="s">
        <v>1060</v>
      </c>
      <c r="B789">
        <v>136</v>
      </c>
      <c r="C789">
        <v>60984028</v>
      </c>
      <c r="D789" t="s">
        <v>55</v>
      </c>
      <c r="E789" t="s">
        <v>1256</v>
      </c>
      <c r="F789" t="s">
        <v>12</v>
      </c>
      <c r="G789" t="s">
        <v>13</v>
      </c>
      <c r="H789">
        <v>57000000</v>
      </c>
      <c r="I789">
        <v>7.5</v>
      </c>
    </row>
    <row r="790" spans="1:9" x14ac:dyDescent="0.35">
      <c r="A790" t="s">
        <v>1257</v>
      </c>
      <c r="B790">
        <v>116</v>
      </c>
      <c r="C790">
        <v>36931089</v>
      </c>
      <c r="D790" t="s">
        <v>46</v>
      </c>
      <c r="E790" t="s">
        <v>1258</v>
      </c>
      <c r="F790" t="s">
        <v>12</v>
      </c>
      <c r="G790" t="s">
        <v>13</v>
      </c>
      <c r="H790">
        <v>70000000</v>
      </c>
      <c r="I790">
        <v>5.6</v>
      </c>
    </row>
    <row r="791" spans="1:9" x14ac:dyDescent="0.35">
      <c r="A791" t="s">
        <v>178</v>
      </c>
      <c r="B791">
        <v>103</v>
      </c>
      <c r="C791">
        <v>51317350</v>
      </c>
      <c r="D791" t="s">
        <v>10</v>
      </c>
      <c r="E791" t="s">
        <v>1259</v>
      </c>
      <c r="F791" t="s">
        <v>12</v>
      </c>
      <c r="G791" t="s">
        <v>13</v>
      </c>
      <c r="H791">
        <v>57000000</v>
      </c>
      <c r="I791">
        <v>6.4</v>
      </c>
    </row>
    <row r="792" spans="1:9" x14ac:dyDescent="0.35">
      <c r="A792" t="s">
        <v>100</v>
      </c>
      <c r="B792">
        <v>97</v>
      </c>
      <c r="C792">
        <v>28328132</v>
      </c>
      <c r="D792" t="s">
        <v>10</v>
      </c>
      <c r="E792" t="s">
        <v>1260</v>
      </c>
      <c r="F792" t="s">
        <v>12</v>
      </c>
      <c r="G792" t="s">
        <v>13</v>
      </c>
      <c r="H792">
        <v>58000000</v>
      </c>
      <c r="I792">
        <v>6.3</v>
      </c>
    </row>
    <row r="793" spans="1:9" x14ac:dyDescent="0.35">
      <c r="A793" t="s">
        <v>1261</v>
      </c>
      <c r="B793">
        <v>96</v>
      </c>
      <c r="C793">
        <v>51774002</v>
      </c>
      <c r="D793" t="s">
        <v>10</v>
      </c>
      <c r="E793" t="s">
        <v>1262</v>
      </c>
      <c r="F793" t="s">
        <v>12</v>
      </c>
      <c r="G793" t="s">
        <v>13</v>
      </c>
      <c r="H793">
        <v>57000000</v>
      </c>
      <c r="I793">
        <v>4.3</v>
      </c>
    </row>
    <row r="794" spans="1:9" x14ac:dyDescent="0.35">
      <c r="A794" t="s">
        <v>1263</v>
      </c>
      <c r="B794">
        <v>131</v>
      </c>
      <c r="C794">
        <v>25528495</v>
      </c>
      <c r="D794" t="s">
        <v>55</v>
      </c>
      <c r="E794" t="s">
        <v>1264</v>
      </c>
      <c r="F794" t="s">
        <v>12</v>
      </c>
      <c r="G794" t="s">
        <v>20</v>
      </c>
      <c r="H794">
        <v>57000000</v>
      </c>
      <c r="I794">
        <v>5.9</v>
      </c>
    </row>
    <row r="795" spans="1:9" x14ac:dyDescent="0.35">
      <c r="A795" t="s">
        <v>760</v>
      </c>
      <c r="B795">
        <v>95</v>
      </c>
      <c r="C795">
        <v>113006880</v>
      </c>
      <c r="D795" t="s">
        <v>10</v>
      </c>
      <c r="E795" t="s">
        <v>1265</v>
      </c>
      <c r="F795" t="s">
        <v>12</v>
      </c>
      <c r="G795" t="s">
        <v>102</v>
      </c>
      <c r="H795">
        <v>56000000</v>
      </c>
      <c r="I795">
        <v>5.5</v>
      </c>
    </row>
    <row r="796" spans="1:9" x14ac:dyDescent="0.35">
      <c r="A796" t="s">
        <v>1266</v>
      </c>
      <c r="B796">
        <v>86</v>
      </c>
      <c r="C796">
        <v>45860039</v>
      </c>
      <c r="D796" t="s">
        <v>10</v>
      </c>
      <c r="E796" t="s">
        <v>1267</v>
      </c>
      <c r="F796" t="s">
        <v>12</v>
      </c>
      <c r="G796" t="s">
        <v>13</v>
      </c>
      <c r="H796">
        <v>56000000</v>
      </c>
      <c r="I796">
        <v>6.2</v>
      </c>
    </row>
    <row r="797" spans="1:9" x14ac:dyDescent="0.35">
      <c r="A797" t="s">
        <v>153</v>
      </c>
      <c r="B797">
        <v>142</v>
      </c>
      <c r="C797">
        <v>329691196</v>
      </c>
      <c r="D797" t="s">
        <v>46</v>
      </c>
      <c r="E797" t="s">
        <v>1268</v>
      </c>
      <c r="F797" t="s">
        <v>12</v>
      </c>
      <c r="G797" t="s">
        <v>13</v>
      </c>
      <c r="H797">
        <v>55000000</v>
      </c>
      <c r="I797">
        <v>8.8000000000000007</v>
      </c>
    </row>
    <row r="798" spans="1:9" x14ac:dyDescent="0.35">
      <c r="A798" t="s">
        <v>1099</v>
      </c>
      <c r="B798">
        <v>92</v>
      </c>
      <c r="C798">
        <v>217326336</v>
      </c>
      <c r="D798" t="s">
        <v>40</v>
      </c>
      <c r="E798" t="s">
        <v>1269</v>
      </c>
      <c r="F798" t="s">
        <v>12</v>
      </c>
      <c r="G798" t="s">
        <v>13</v>
      </c>
      <c r="H798">
        <v>60000000</v>
      </c>
      <c r="I798">
        <v>5.2</v>
      </c>
    </row>
    <row r="799" spans="1:9" x14ac:dyDescent="0.35">
      <c r="A799" t="s">
        <v>597</v>
      </c>
      <c r="B799">
        <v>108</v>
      </c>
      <c r="C799">
        <v>166225040</v>
      </c>
      <c r="D799" t="s">
        <v>46</v>
      </c>
      <c r="E799" t="s">
        <v>1270</v>
      </c>
      <c r="F799" t="s">
        <v>12</v>
      </c>
      <c r="G799" t="s">
        <v>13</v>
      </c>
      <c r="H799">
        <v>55000000</v>
      </c>
      <c r="I799">
        <v>7</v>
      </c>
    </row>
    <row r="800" spans="1:9" x14ac:dyDescent="0.35">
      <c r="A800" t="s">
        <v>1271</v>
      </c>
      <c r="B800">
        <v>84</v>
      </c>
      <c r="C800">
        <v>141600000</v>
      </c>
      <c r="D800" t="s">
        <v>37</v>
      </c>
      <c r="E800" t="s">
        <v>1272</v>
      </c>
      <c r="F800" t="s">
        <v>12</v>
      </c>
      <c r="G800" t="s">
        <v>13</v>
      </c>
      <c r="H800">
        <v>55000000</v>
      </c>
      <c r="I800">
        <v>6.6</v>
      </c>
    </row>
    <row r="801" spans="1:9" x14ac:dyDescent="0.35">
      <c r="A801" t="s">
        <v>358</v>
      </c>
      <c r="B801">
        <v>188</v>
      </c>
      <c r="C801">
        <v>134218018</v>
      </c>
      <c r="D801" t="s">
        <v>10</v>
      </c>
      <c r="E801" t="s">
        <v>1273</v>
      </c>
      <c r="F801" t="s">
        <v>12</v>
      </c>
      <c r="G801" t="s">
        <v>13</v>
      </c>
      <c r="H801">
        <v>55000000</v>
      </c>
      <c r="I801">
        <v>7.3</v>
      </c>
    </row>
    <row r="802" spans="1:9" x14ac:dyDescent="0.35">
      <c r="A802" t="s">
        <v>184</v>
      </c>
      <c r="B802">
        <v>95</v>
      </c>
      <c r="C802">
        <v>128769345</v>
      </c>
      <c r="D802" t="s">
        <v>46</v>
      </c>
      <c r="E802" t="s">
        <v>1274</v>
      </c>
      <c r="F802" t="s">
        <v>12</v>
      </c>
      <c r="G802" t="s">
        <v>13</v>
      </c>
      <c r="H802">
        <v>54000000</v>
      </c>
      <c r="I802">
        <v>5.6</v>
      </c>
    </row>
    <row r="803" spans="1:9" x14ac:dyDescent="0.35">
      <c r="A803" t="s">
        <v>888</v>
      </c>
      <c r="B803">
        <v>118</v>
      </c>
      <c r="C803">
        <v>177575142</v>
      </c>
      <c r="D803" t="s">
        <v>46</v>
      </c>
      <c r="E803" t="s">
        <v>1275</v>
      </c>
      <c r="F803" t="s">
        <v>12</v>
      </c>
      <c r="G803" t="s">
        <v>13</v>
      </c>
      <c r="H803">
        <v>70000000</v>
      </c>
      <c r="I803">
        <v>6.6</v>
      </c>
    </row>
    <row r="804" spans="1:9" x14ac:dyDescent="0.35">
      <c r="A804" t="s">
        <v>1276</v>
      </c>
      <c r="B804">
        <v>92</v>
      </c>
      <c r="C804">
        <v>105263257</v>
      </c>
      <c r="D804" t="s">
        <v>10</v>
      </c>
      <c r="E804" t="s">
        <v>1277</v>
      </c>
      <c r="F804" t="s">
        <v>12</v>
      </c>
      <c r="G804" t="s">
        <v>13</v>
      </c>
      <c r="H804">
        <v>55000000</v>
      </c>
      <c r="I804">
        <v>5.4</v>
      </c>
    </row>
    <row r="805" spans="1:9" x14ac:dyDescent="0.35">
      <c r="A805" t="s">
        <v>1278</v>
      </c>
      <c r="B805">
        <v>74</v>
      </c>
      <c r="C805">
        <v>104354205</v>
      </c>
      <c r="D805" t="s">
        <v>46</v>
      </c>
      <c r="E805" t="s">
        <v>1279</v>
      </c>
      <c r="F805" t="s">
        <v>12</v>
      </c>
      <c r="G805" t="s">
        <v>13</v>
      </c>
      <c r="H805">
        <v>55000000</v>
      </c>
      <c r="I805">
        <v>6.3</v>
      </c>
    </row>
    <row r="806" spans="1:9" x14ac:dyDescent="0.35">
      <c r="A806" t="s">
        <v>384</v>
      </c>
      <c r="B806">
        <v>134</v>
      </c>
      <c r="C806">
        <v>107100855</v>
      </c>
      <c r="D806" t="s">
        <v>43</v>
      </c>
      <c r="E806" t="s">
        <v>1280</v>
      </c>
      <c r="F806" t="s">
        <v>12</v>
      </c>
      <c r="G806" t="s">
        <v>13</v>
      </c>
      <c r="H806">
        <v>55000000</v>
      </c>
      <c r="I806">
        <v>7.9</v>
      </c>
    </row>
    <row r="807" spans="1:9" x14ac:dyDescent="0.35">
      <c r="A807" t="s">
        <v>289</v>
      </c>
      <c r="B807">
        <v>101</v>
      </c>
      <c r="C807">
        <v>98711404</v>
      </c>
      <c r="D807" t="s">
        <v>46</v>
      </c>
      <c r="E807" t="s">
        <v>1281</v>
      </c>
      <c r="F807" t="s">
        <v>12</v>
      </c>
      <c r="G807" t="s">
        <v>13</v>
      </c>
      <c r="H807">
        <v>55000000</v>
      </c>
      <c r="I807">
        <v>6.3</v>
      </c>
    </row>
    <row r="808" spans="1:9" x14ac:dyDescent="0.35">
      <c r="A808" t="s">
        <v>571</v>
      </c>
      <c r="B808">
        <v>100</v>
      </c>
      <c r="C808">
        <v>100328194</v>
      </c>
      <c r="D808" t="s">
        <v>46</v>
      </c>
      <c r="E808" t="s">
        <v>1282</v>
      </c>
      <c r="F808" t="s">
        <v>12</v>
      </c>
      <c r="G808" t="s">
        <v>13</v>
      </c>
      <c r="H808">
        <v>50000000</v>
      </c>
      <c r="I808">
        <v>6</v>
      </c>
    </row>
    <row r="809" spans="1:9" x14ac:dyDescent="0.35">
      <c r="A809" t="s">
        <v>876</v>
      </c>
      <c r="B809">
        <v>132</v>
      </c>
      <c r="C809">
        <v>101530738</v>
      </c>
      <c r="D809" t="s">
        <v>10</v>
      </c>
      <c r="E809" t="s">
        <v>1283</v>
      </c>
      <c r="F809" t="s">
        <v>12</v>
      </c>
      <c r="G809" t="s">
        <v>13</v>
      </c>
      <c r="H809">
        <v>55000000</v>
      </c>
      <c r="I809">
        <v>7.2</v>
      </c>
    </row>
    <row r="810" spans="1:9" x14ac:dyDescent="0.35">
      <c r="A810" t="s">
        <v>1284</v>
      </c>
      <c r="B810">
        <v>105</v>
      </c>
      <c r="C810">
        <v>93815117</v>
      </c>
      <c r="D810" t="s">
        <v>46</v>
      </c>
      <c r="E810" t="s">
        <v>1285</v>
      </c>
      <c r="F810" t="s">
        <v>12</v>
      </c>
      <c r="G810" t="s">
        <v>13</v>
      </c>
      <c r="H810">
        <v>55000000</v>
      </c>
      <c r="I810">
        <v>5.0999999999999996</v>
      </c>
    </row>
    <row r="811" spans="1:9" x14ac:dyDescent="0.35">
      <c r="A811" t="s">
        <v>533</v>
      </c>
      <c r="B811">
        <v>123</v>
      </c>
      <c r="C811">
        <v>91400000</v>
      </c>
      <c r="D811" t="s">
        <v>10</v>
      </c>
      <c r="E811" t="s">
        <v>1286</v>
      </c>
      <c r="F811" t="s">
        <v>12</v>
      </c>
      <c r="G811" t="s">
        <v>13</v>
      </c>
      <c r="H811">
        <v>53000000</v>
      </c>
      <c r="I811">
        <v>7.3</v>
      </c>
    </row>
    <row r="812" spans="1:9" x14ac:dyDescent="0.35">
      <c r="A812" t="s">
        <v>1287</v>
      </c>
      <c r="B812">
        <v>117</v>
      </c>
      <c r="C812">
        <v>162586036</v>
      </c>
      <c r="D812" t="s">
        <v>43</v>
      </c>
      <c r="E812" t="s">
        <v>1288</v>
      </c>
      <c r="F812" t="s">
        <v>12</v>
      </c>
      <c r="G812" t="s">
        <v>13</v>
      </c>
      <c r="H812">
        <v>55000000</v>
      </c>
      <c r="I812">
        <v>8</v>
      </c>
    </row>
    <row r="813" spans="1:9" x14ac:dyDescent="0.35">
      <c r="A813" t="s">
        <v>412</v>
      </c>
      <c r="B813">
        <v>98</v>
      </c>
      <c r="C813">
        <v>89706988</v>
      </c>
      <c r="D813" t="s">
        <v>55</v>
      </c>
      <c r="E813" t="s">
        <v>1289</v>
      </c>
      <c r="F813" t="s">
        <v>12</v>
      </c>
      <c r="G813" t="s">
        <v>13</v>
      </c>
      <c r="H813">
        <v>55000000</v>
      </c>
      <c r="I813">
        <v>6.2</v>
      </c>
    </row>
    <row r="814" spans="1:9" x14ac:dyDescent="0.35">
      <c r="A814" t="s">
        <v>884</v>
      </c>
      <c r="B814">
        <v>128</v>
      </c>
      <c r="C814">
        <v>83000000</v>
      </c>
      <c r="D814" t="s">
        <v>55</v>
      </c>
      <c r="E814" t="s">
        <v>1290</v>
      </c>
      <c r="F814" t="s">
        <v>12</v>
      </c>
      <c r="G814" t="s">
        <v>13</v>
      </c>
      <c r="H814">
        <v>55000000</v>
      </c>
      <c r="I814">
        <v>6</v>
      </c>
    </row>
    <row r="815" spans="1:9" x14ac:dyDescent="0.35">
      <c r="A815" t="s">
        <v>571</v>
      </c>
      <c r="B815">
        <v>114</v>
      </c>
      <c r="C815">
        <v>78745923</v>
      </c>
      <c r="D815" t="s">
        <v>55</v>
      </c>
      <c r="E815" t="s">
        <v>1291</v>
      </c>
      <c r="F815" t="s">
        <v>12</v>
      </c>
      <c r="G815" t="s">
        <v>279</v>
      </c>
      <c r="H815">
        <v>55000000</v>
      </c>
      <c r="I815">
        <v>6.7</v>
      </c>
    </row>
    <row r="816" spans="1:9" x14ac:dyDescent="0.35">
      <c r="A816" t="s">
        <v>541</v>
      </c>
      <c r="B816">
        <v>111</v>
      </c>
      <c r="C816">
        <v>70098138</v>
      </c>
      <c r="D816" t="s">
        <v>10</v>
      </c>
      <c r="E816" t="s">
        <v>1292</v>
      </c>
      <c r="F816" t="s">
        <v>12</v>
      </c>
      <c r="G816" t="s">
        <v>13</v>
      </c>
      <c r="H816">
        <v>30000000</v>
      </c>
      <c r="I816">
        <v>8.1</v>
      </c>
    </row>
    <row r="817" spans="1:9" x14ac:dyDescent="0.35">
      <c r="A817" t="s">
        <v>594</v>
      </c>
      <c r="B817">
        <v>85</v>
      </c>
      <c r="C817">
        <v>66365290</v>
      </c>
      <c r="D817" t="s">
        <v>46</v>
      </c>
      <c r="E817" t="s">
        <v>1293</v>
      </c>
      <c r="F817" t="s">
        <v>12</v>
      </c>
      <c r="G817" t="s">
        <v>13</v>
      </c>
      <c r="H817">
        <v>55000000</v>
      </c>
      <c r="I817">
        <v>6.4</v>
      </c>
    </row>
    <row r="818" spans="1:9" x14ac:dyDescent="0.35">
      <c r="A818" t="s">
        <v>541</v>
      </c>
      <c r="B818">
        <v>137</v>
      </c>
      <c r="C818">
        <v>66207920</v>
      </c>
      <c r="D818" t="s">
        <v>10</v>
      </c>
      <c r="E818" t="s">
        <v>1294</v>
      </c>
      <c r="F818" t="s">
        <v>12</v>
      </c>
      <c r="G818" t="s">
        <v>13</v>
      </c>
      <c r="H818">
        <v>30000000</v>
      </c>
      <c r="I818">
        <v>8</v>
      </c>
    </row>
    <row r="819" spans="1:9" x14ac:dyDescent="0.35">
      <c r="A819" t="s">
        <v>679</v>
      </c>
      <c r="B819">
        <v>97</v>
      </c>
      <c r="C819">
        <v>63408614</v>
      </c>
      <c r="D819" t="s">
        <v>10</v>
      </c>
      <c r="E819" t="s">
        <v>1295</v>
      </c>
      <c r="F819" t="s">
        <v>12</v>
      </c>
      <c r="G819" t="s">
        <v>13</v>
      </c>
      <c r="H819">
        <v>55000000</v>
      </c>
      <c r="I819">
        <v>6.3</v>
      </c>
    </row>
    <row r="820" spans="1:9" x14ac:dyDescent="0.35">
      <c r="A820" t="s">
        <v>153</v>
      </c>
      <c r="B820">
        <v>104</v>
      </c>
      <c r="C820">
        <v>58422650</v>
      </c>
      <c r="D820" t="s">
        <v>46</v>
      </c>
      <c r="E820" t="s">
        <v>1296</v>
      </c>
      <c r="F820" t="s">
        <v>12</v>
      </c>
      <c r="G820" t="s">
        <v>13</v>
      </c>
      <c r="H820">
        <v>55000000</v>
      </c>
      <c r="I820">
        <v>6.4</v>
      </c>
    </row>
    <row r="821" spans="1:9" x14ac:dyDescent="0.35">
      <c r="A821" t="s">
        <v>1297</v>
      </c>
      <c r="B821">
        <v>110</v>
      </c>
      <c r="C821">
        <v>56932305</v>
      </c>
      <c r="D821" t="s">
        <v>10</v>
      </c>
      <c r="E821" t="s">
        <v>1298</v>
      </c>
      <c r="F821" t="s">
        <v>12</v>
      </c>
      <c r="G821" t="s">
        <v>13</v>
      </c>
      <c r="H821">
        <v>55000000</v>
      </c>
      <c r="I821">
        <v>6.6</v>
      </c>
    </row>
    <row r="822" spans="1:9" x14ac:dyDescent="0.35">
      <c r="A822" t="s">
        <v>1195</v>
      </c>
      <c r="B822">
        <v>133</v>
      </c>
      <c r="C822">
        <v>68750000</v>
      </c>
      <c r="D822" t="s">
        <v>10</v>
      </c>
      <c r="E822" t="s">
        <v>1299</v>
      </c>
      <c r="F822" t="s">
        <v>12</v>
      </c>
      <c r="G822" t="s">
        <v>13</v>
      </c>
      <c r="H822">
        <v>55000000</v>
      </c>
      <c r="I822">
        <v>6.4</v>
      </c>
    </row>
    <row r="823" spans="1:9" x14ac:dyDescent="0.35">
      <c r="A823" t="s">
        <v>619</v>
      </c>
      <c r="B823">
        <v>94</v>
      </c>
      <c r="C823">
        <v>68218041</v>
      </c>
      <c r="D823" t="s">
        <v>46</v>
      </c>
      <c r="E823" t="s">
        <v>1300</v>
      </c>
      <c r="F823" t="s">
        <v>12</v>
      </c>
      <c r="G823" t="s">
        <v>13</v>
      </c>
      <c r="H823">
        <v>55000000</v>
      </c>
      <c r="I823">
        <v>6</v>
      </c>
    </row>
    <row r="824" spans="1:9" x14ac:dyDescent="0.35">
      <c r="A824" t="s">
        <v>330</v>
      </c>
      <c r="B824">
        <v>104</v>
      </c>
      <c r="C824">
        <v>25040293</v>
      </c>
      <c r="D824" t="s">
        <v>10</v>
      </c>
      <c r="E824" t="s">
        <v>1301</v>
      </c>
      <c r="F824" t="s">
        <v>12</v>
      </c>
      <c r="G824" t="s">
        <v>13</v>
      </c>
      <c r="H824">
        <v>55000000</v>
      </c>
      <c r="I824">
        <v>6.6</v>
      </c>
    </row>
    <row r="825" spans="1:9" x14ac:dyDescent="0.35">
      <c r="A825" t="s">
        <v>1302</v>
      </c>
      <c r="B825">
        <v>91</v>
      </c>
      <c r="C825">
        <v>55747724</v>
      </c>
      <c r="D825" t="s">
        <v>37</v>
      </c>
      <c r="E825" t="s">
        <v>1303</v>
      </c>
      <c r="F825" t="s">
        <v>12</v>
      </c>
      <c r="G825" t="s">
        <v>13</v>
      </c>
      <c r="H825">
        <v>55000000</v>
      </c>
      <c r="I825">
        <v>5.9</v>
      </c>
    </row>
    <row r="826" spans="1:9" x14ac:dyDescent="0.35">
      <c r="A826" t="s">
        <v>248</v>
      </c>
      <c r="B826">
        <v>145</v>
      </c>
      <c r="C826">
        <v>55473600</v>
      </c>
      <c r="D826" t="s">
        <v>10</v>
      </c>
      <c r="E826" t="s">
        <v>1304</v>
      </c>
      <c r="F826" t="s">
        <v>12</v>
      </c>
      <c r="G826" t="s">
        <v>13</v>
      </c>
      <c r="H826">
        <v>50000000</v>
      </c>
      <c r="I826">
        <v>6.4</v>
      </c>
    </row>
    <row r="827" spans="1:9" x14ac:dyDescent="0.35">
      <c r="A827" t="s">
        <v>1305</v>
      </c>
      <c r="B827">
        <v>135</v>
      </c>
      <c r="C827">
        <v>49994804</v>
      </c>
      <c r="D827" t="s">
        <v>43</v>
      </c>
      <c r="E827" t="s">
        <v>1306</v>
      </c>
      <c r="F827" t="s">
        <v>12</v>
      </c>
      <c r="G827" t="s">
        <v>13</v>
      </c>
      <c r="H827">
        <v>55000000</v>
      </c>
      <c r="I827">
        <v>6.3</v>
      </c>
    </row>
    <row r="828" spans="1:9" x14ac:dyDescent="0.35">
      <c r="A828" t="s">
        <v>1307</v>
      </c>
      <c r="B828">
        <v>122</v>
      </c>
      <c r="C828">
        <v>41609593</v>
      </c>
      <c r="D828" t="s">
        <v>10</v>
      </c>
      <c r="E828" t="s">
        <v>1308</v>
      </c>
      <c r="F828" t="s">
        <v>12</v>
      </c>
      <c r="G828" t="s">
        <v>20</v>
      </c>
      <c r="H828">
        <v>55000000</v>
      </c>
      <c r="I828">
        <v>7.3</v>
      </c>
    </row>
    <row r="829" spans="1:9" x14ac:dyDescent="0.35">
      <c r="A829" t="s">
        <v>788</v>
      </c>
      <c r="B829">
        <v>110</v>
      </c>
      <c r="C829">
        <v>38553833</v>
      </c>
      <c r="D829" t="s">
        <v>37</v>
      </c>
      <c r="E829" t="s">
        <v>1309</v>
      </c>
      <c r="F829" t="s">
        <v>12</v>
      </c>
      <c r="G829" t="s">
        <v>13</v>
      </c>
      <c r="H829">
        <v>55000000</v>
      </c>
      <c r="I829">
        <v>6.8</v>
      </c>
    </row>
    <row r="830" spans="1:9" x14ac:dyDescent="0.35">
      <c r="A830" t="s">
        <v>1310</v>
      </c>
      <c r="B830">
        <v>95</v>
      </c>
      <c r="C830">
        <v>76137505</v>
      </c>
      <c r="D830" t="s">
        <v>40</v>
      </c>
      <c r="E830" t="s">
        <v>1311</v>
      </c>
      <c r="F830" t="s">
        <v>12</v>
      </c>
      <c r="G830" t="s">
        <v>20</v>
      </c>
      <c r="H830">
        <v>55000000</v>
      </c>
      <c r="I830">
        <v>7.2</v>
      </c>
    </row>
    <row r="831" spans="1:9" x14ac:dyDescent="0.35">
      <c r="A831" t="s">
        <v>1312</v>
      </c>
      <c r="B831">
        <v>102</v>
      </c>
      <c r="C831">
        <v>34350553</v>
      </c>
      <c r="D831" t="s">
        <v>10</v>
      </c>
      <c r="E831" t="s">
        <v>1313</v>
      </c>
      <c r="F831" t="s">
        <v>12</v>
      </c>
      <c r="G831" t="s">
        <v>13</v>
      </c>
      <c r="H831">
        <v>68000000</v>
      </c>
      <c r="I831">
        <v>5.7</v>
      </c>
    </row>
    <row r="832" spans="1:9" x14ac:dyDescent="0.35">
      <c r="A832" t="s">
        <v>1314</v>
      </c>
      <c r="B832">
        <v>94</v>
      </c>
      <c r="C832">
        <v>34238611</v>
      </c>
      <c r="D832" t="s">
        <v>10</v>
      </c>
      <c r="E832" t="s">
        <v>1315</v>
      </c>
      <c r="F832" t="s">
        <v>12</v>
      </c>
      <c r="G832" t="s">
        <v>13</v>
      </c>
      <c r="H832">
        <v>55000000</v>
      </c>
      <c r="I832">
        <v>6</v>
      </c>
    </row>
    <row r="833" spans="1:9" x14ac:dyDescent="0.35">
      <c r="A833" t="s">
        <v>257</v>
      </c>
      <c r="B833">
        <v>126</v>
      </c>
      <c r="C833">
        <v>34098563</v>
      </c>
      <c r="D833" t="s">
        <v>55</v>
      </c>
      <c r="E833" t="s">
        <v>1316</v>
      </c>
      <c r="F833" t="s">
        <v>12</v>
      </c>
      <c r="G833" t="s">
        <v>13</v>
      </c>
      <c r="H833">
        <v>55000000</v>
      </c>
      <c r="I833">
        <v>6.5</v>
      </c>
    </row>
    <row r="834" spans="1:9" x14ac:dyDescent="0.35">
      <c r="A834" t="s">
        <v>982</v>
      </c>
      <c r="B834">
        <v>118</v>
      </c>
      <c r="C834">
        <v>33828318</v>
      </c>
      <c r="D834" t="s">
        <v>46</v>
      </c>
      <c r="E834" t="s">
        <v>1317</v>
      </c>
      <c r="F834" t="s">
        <v>12</v>
      </c>
      <c r="G834" t="s">
        <v>13</v>
      </c>
      <c r="H834">
        <v>55000000</v>
      </c>
      <c r="I834">
        <v>5.8</v>
      </c>
    </row>
    <row r="835" spans="1:9" x14ac:dyDescent="0.35">
      <c r="A835" t="s">
        <v>1318</v>
      </c>
      <c r="B835">
        <v>99</v>
      </c>
      <c r="C835">
        <v>33472850</v>
      </c>
      <c r="D835" t="s">
        <v>46</v>
      </c>
      <c r="E835" t="s">
        <v>1319</v>
      </c>
      <c r="F835" t="s">
        <v>12</v>
      </c>
      <c r="G835" t="s">
        <v>13</v>
      </c>
      <c r="H835">
        <v>55000000</v>
      </c>
      <c r="I835">
        <v>5.8</v>
      </c>
    </row>
    <row r="836" spans="1:9" x14ac:dyDescent="0.35">
      <c r="A836" t="s">
        <v>1320</v>
      </c>
      <c r="B836">
        <v>88</v>
      </c>
      <c r="C836">
        <v>31051126</v>
      </c>
      <c r="D836" t="s">
        <v>37</v>
      </c>
      <c r="E836" t="s">
        <v>1321</v>
      </c>
      <c r="F836" t="s">
        <v>12</v>
      </c>
      <c r="G836" t="s">
        <v>20</v>
      </c>
      <c r="H836">
        <v>55000000</v>
      </c>
      <c r="I836">
        <v>6.7</v>
      </c>
    </row>
    <row r="837" spans="1:9" x14ac:dyDescent="0.35">
      <c r="A837" t="s">
        <v>1038</v>
      </c>
      <c r="B837">
        <v>141</v>
      </c>
      <c r="C837">
        <v>35707327</v>
      </c>
      <c r="D837" t="s">
        <v>49</v>
      </c>
      <c r="E837" t="s">
        <v>1322</v>
      </c>
      <c r="F837" t="s">
        <v>12</v>
      </c>
      <c r="G837" t="s">
        <v>13</v>
      </c>
      <c r="H837">
        <v>55000000</v>
      </c>
      <c r="I837">
        <v>7.8</v>
      </c>
    </row>
    <row r="838" spans="1:9" x14ac:dyDescent="0.35">
      <c r="A838" t="s">
        <v>718</v>
      </c>
      <c r="B838">
        <v>107</v>
      </c>
      <c r="C838">
        <v>20550712</v>
      </c>
      <c r="D838" t="s">
        <v>10</v>
      </c>
      <c r="E838" t="s">
        <v>1323</v>
      </c>
      <c r="F838" t="s">
        <v>12</v>
      </c>
      <c r="G838" t="s">
        <v>13</v>
      </c>
      <c r="H838">
        <v>50000000</v>
      </c>
      <c r="I838">
        <v>5.6</v>
      </c>
    </row>
    <row r="839" spans="1:9" x14ac:dyDescent="0.35">
      <c r="A839" t="s">
        <v>533</v>
      </c>
      <c r="B839">
        <v>116</v>
      </c>
      <c r="C839">
        <v>18573791</v>
      </c>
      <c r="D839" t="s">
        <v>10</v>
      </c>
      <c r="E839" t="s">
        <v>1324</v>
      </c>
      <c r="F839" t="s">
        <v>12</v>
      </c>
      <c r="G839" t="s">
        <v>13</v>
      </c>
      <c r="H839">
        <v>55000000</v>
      </c>
      <c r="I839">
        <v>5.8</v>
      </c>
    </row>
    <row r="840" spans="1:9" x14ac:dyDescent="0.35">
      <c r="A840" t="s">
        <v>430</v>
      </c>
      <c r="B840">
        <v>143</v>
      </c>
      <c r="C840">
        <v>51225796</v>
      </c>
      <c r="D840" t="s">
        <v>55</v>
      </c>
      <c r="E840" t="s">
        <v>1325</v>
      </c>
      <c r="F840" t="s">
        <v>12</v>
      </c>
      <c r="G840" t="s">
        <v>20</v>
      </c>
      <c r="H840">
        <v>70000000</v>
      </c>
      <c r="I840">
        <v>7.4</v>
      </c>
    </row>
    <row r="841" spans="1:9" x14ac:dyDescent="0.35">
      <c r="A841" t="s">
        <v>1326</v>
      </c>
      <c r="B841">
        <v>114</v>
      </c>
      <c r="C841">
        <v>16264475</v>
      </c>
      <c r="D841" t="s">
        <v>43</v>
      </c>
      <c r="E841" t="s">
        <v>1327</v>
      </c>
      <c r="F841" t="s">
        <v>12</v>
      </c>
      <c r="G841" t="s">
        <v>20</v>
      </c>
      <c r="H841">
        <v>55000000</v>
      </c>
      <c r="I841">
        <v>6.9</v>
      </c>
    </row>
    <row r="842" spans="1:9" x14ac:dyDescent="0.35">
      <c r="A842" t="s">
        <v>1328</v>
      </c>
      <c r="B842">
        <v>93</v>
      </c>
      <c r="C842">
        <v>25857987</v>
      </c>
      <c r="D842" t="s">
        <v>10</v>
      </c>
      <c r="E842" t="s">
        <v>1329</v>
      </c>
      <c r="F842" t="s">
        <v>12</v>
      </c>
      <c r="G842" t="s">
        <v>13</v>
      </c>
      <c r="H842">
        <v>62000000</v>
      </c>
      <c r="I842">
        <v>5.5</v>
      </c>
    </row>
    <row r="843" spans="1:9" x14ac:dyDescent="0.35">
      <c r="A843" t="s">
        <v>1330</v>
      </c>
      <c r="B843">
        <v>280</v>
      </c>
      <c r="C843">
        <v>12870569</v>
      </c>
      <c r="D843" t="s">
        <v>55</v>
      </c>
      <c r="E843" t="s">
        <v>1331</v>
      </c>
      <c r="F843" t="s">
        <v>12</v>
      </c>
      <c r="G843" t="s">
        <v>13</v>
      </c>
      <c r="H843">
        <v>56000000</v>
      </c>
      <c r="I843">
        <v>6.3</v>
      </c>
    </row>
    <row r="844" spans="1:9" x14ac:dyDescent="0.35">
      <c r="A844" t="s">
        <v>1332</v>
      </c>
      <c r="B844">
        <v>100</v>
      </c>
      <c r="C844">
        <v>11466088</v>
      </c>
      <c r="D844" t="s">
        <v>10</v>
      </c>
      <c r="E844" t="s">
        <v>1333</v>
      </c>
      <c r="F844" t="s">
        <v>12</v>
      </c>
      <c r="G844" t="s">
        <v>13</v>
      </c>
      <c r="H844">
        <v>71000000</v>
      </c>
      <c r="I844">
        <v>4.7</v>
      </c>
    </row>
    <row r="845" spans="1:9" x14ac:dyDescent="0.35">
      <c r="A845" t="s">
        <v>1334</v>
      </c>
      <c r="B845">
        <v>107</v>
      </c>
      <c r="C845">
        <v>16088610</v>
      </c>
      <c r="D845" t="s">
        <v>46</v>
      </c>
      <c r="E845" t="s">
        <v>1335</v>
      </c>
      <c r="F845" t="s">
        <v>12</v>
      </c>
      <c r="G845" t="s">
        <v>13</v>
      </c>
      <c r="H845">
        <v>55000000</v>
      </c>
      <c r="I845">
        <v>5.6</v>
      </c>
    </row>
    <row r="846" spans="1:9" x14ac:dyDescent="0.35">
      <c r="A846" t="s">
        <v>263</v>
      </c>
      <c r="B846">
        <v>119</v>
      </c>
      <c r="C846">
        <v>51178893</v>
      </c>
      <c r="D846" t="s">
        <v>37</v>
      </c>
      <c r="E846" t="s">
        <v>1336</v>
      </c>
      <c r="F846" t="s">
        <v>12</v>
      </c>
      <c r="G846" t="s">
        <v>13</v>
      </c>
      <c r="H846">
        <v>50000000</v>
      </c>
      <c r="I846">
        <v>6.4</v>
      </c>
    </row>
    <row r="847" spans="1:9" x14ac:dyDescent="0.35">
      <c r="A847" t="s">
        <v>950</v>
      </c>
      <c r="B847">
        <v>95</v>
      </c>
      <c r="C847">
        <v>6768055</v>
      </c>
      <c r="D847" t="s">
        <v>10</v>
      </c>
      <c r="E847" t="s">
        <v>1337</v>
      </c>
      <c r="F847" t="s">
        <v>12</v>
      </c>
      <c r="G847" t="s">
        <v>20</v>
      </c>
      <c r="H847">
        <v>57000000</v>
      </c>
      <c r="I847">
        <v>4.2</v>
      </c>
    </row>
    <row r="848" spans="1:9" x14ac:dyDescent="0.35">
      <c r="A848" t="s">
        <v>1338</v>
      </c>
      <c r="B848">
        <v>119</v>
      </c>
      <c r="C848">
        <v>39440655</v>
      </c>
      <c r="D848" t="s">
        <v>55</v>
      </c>
      <c r="E848" t="s">
        <v>1339</v>
      </c>
      <c r="F848" t="s">
        <v>12</v>
      </c>
      <c r="G848" t="s">
        <v>13</v>
      </c>
      <c r="H848">
        <v>55000000</v>
      </c>
      <c r="I848">
        <v>6.4</v>
      </c>
    </row>
    <row r="849" spans="1:9" x14ac:dyDescent="0.35">
      <c r="A849" t="s">
        <v>1173</v>
      </c>
      <c r="B849">
        <v>133</v>
      </c>
      <c r="C849">
        <v>6167817</v>
      </c>
      <c r="D849" t="s">
        <v>55</v>
      </c>
      <c r="E849" t="s">
        <v>1340</v>
      </c>
      <c r="F849" t="s">
        <v>200</v>
      </c>
      <c r="G849" t="s">
        <v>583</v>
      </c>
      <c r="H849">
        <v>47000000</v>
      </c>
      <c r="I849">
        <v>7.7</v>
      </c>
    </row>
    <row r="850" spans="1:9" x14ac:dyDescent="0.35">
      <c r="A850" t="s">
        <v>140</v>
      </c>
      <c r="B850">
        <v>117</v>
      </c>
      <c r="C850">
        <v>81645152</v>
      </c>
      <c r="D850" t="s">
        <v>10</v>
      </c>
      <c r="E850" t="s">
        <v>1341</v>
      </c>
      <c r="F850" t="s">
        <v>12</v>
      </c>
      <c r="G850" t="s">
        <v>13</v>
      </c>
      <c r="H850">
        <v>54000000</v>
      </c>
      <c r="I850">
        <v>6.7</v>
      </c>
    </row>
    <row r="851" spans="1:9" x14ac:dyDescent="0.35">
      <c r="A851" t="s">
        <v>1287</v>
      </c>
      <c r="B851">
        <v>123</v>
      </c>
      <c r="C851">
        <v>69951824</v>
      </c>
      <c r="D851" t="s">
        <v>55</v>
      </c>
      <c r="E851" t="s">
        <v>1342</v>
      </c>
      <c r="F851" t="s">
        <v>12</v>
      </c>
      <c r="G851" t="s">
        <v>13</v>
      </c>
      <c r="H851">
        <v>55000000</v>
      </c>
      <c r="I851">
        <v>7.7</v>
      </c>
    </row>
    <row r="852" spans="1:9" x14ac:dyDescent="0.35">
      <c r="A852" t="s">
        <v>1220</v>
      </c>
      <c r="B852">
        <v>92</v>
      </c>
      <c r="C852">
        <v>9483821</v>
      </c>
      <c r="D852" t="s">
        <v>10</v>
      </c>
      <c r="E852" t="s">
        <v>1343</v>
      </c>
      <c r="F852" t="s">
        <v>12</v>
      </c>
      <c r="G852" t="s">
        <v>13</v>
      </c>
      <c r="H852">
        <v>55000000</v>
      </c>
      <c r="I852">
        <v>5.7</v>
      </c>
    </row>
    <row r="853" spans="1:9" x14ac:dyDescent="0.35">
      <c r="A853" t="s">
        <v>1344</v>
      </c>
      <c r="B853">
        <v>170</v>
      </c>
      <c r="C853">
        <v>66676062</v>
      </c>
      <c r="D853" t="s">
        <v>49</v>
      </c>
      <c r="E853" t="s">
        <v>1345</v>
      </c>
      <c r="F853" t="s">
        <v>12</v>
      </c>
      <c r="G853" t="s">
        <v>13</v>
      </c>
      <c r="H853">
        <v>54000000</v>
      </c>
      <c r="I853">
        <v>7.6</v>
      </c>
    </row>
    <row r="854" spans="1:9" x14ac:dyDescent="0.35">
      <c r="A854" t="s">
        <v>942</v>
      </c>
      <c r="B854">
        <v>123</v>
      </c>
      <c r="C854">
        <v>26838389</v>
      </c>
      <c r="D854" t="s">
        <v>46</v>
      </c>
      <c r="E854" t="s">
        <v>1346</v>
      </c>
      <c r="F854" t="s">
        <v>12</v>
      </c>
      <c r="G854" t="s">
        <v>13</v>
      </c>
      <c r="H854">
        <v>57000000</v>
      </c>
      <c r="I854">
        <v>6.4</v>
      </c>
    </row>
    <row r="855" spans="1:9" x14ac:dyDescent="0.35">
      <c r="A855" t="s">
        <v>88</v>
      </c>
      <c r="B855">
        <v>110</v>
      </c>
      <c r="C855">
        <v>75604320</v>
      </c>
      <c r="D855" t="s">
        <v>46</v>
      </c>
      <c r="E855" t="s">
        <v>1347</v>
      </c>
      <c r="F855" t="s">
        <v>12</v>
      </c>
      <c r="G855" t="s">
        <v>13</v>
      </c>
      <c r="H855">
        <v>54000000</v>
      </c>
      <c r="I855">
        <v>5.6</v>
      </c>
    </row>
    <row r="856" spans="1:9" x14ac:dyDescent="0.35">
      <c r="A856" t="s">
        <v>1348</v>
      </c>
      <c r="B856">
        <v>116</v>
      </c>
      <c r="C856">
        <v>108200000</v>
      </c>
      <c r="D856" t="s">
        <v>10</v>
      </c>
      <c r="E856" t="s">
        <v>1349</v>
      </c>
      <c r="F856" t="s">
        <v>12</v>
      </c>
      <c r="G856" t="s">
        <v>13</v>
      </c>
      <c r="H856">
        <v>54000000</v>
      </c>
      <c r="I856">
        <v>6.8</v>
      </c>
    </row>
    <row r="857" spans="1:9" x14ac:dyDescent="0.35">
      <c r="A857" t="s">
        <v>716</v>
      </c>
      <c r="B857">
        <v>121</v>
      </c>
      <c r="C857">
        <v>5660084</v>
      </c>
      <c r="D857" t="s">
        <v>46</v>
      </c>
      <c r="E857" t="s">
        <v>1350</v>
      </c>
      <c r="F857" t="s">
        <v>12</v>
      </c>
      <c r="G857" t="s">
        <v>13</v>
      </c>
      <c r="H857">
        <v>54000000</v>
      </c>
      <c r="I857">
        <v>2.4</v>
      </c>
    </row>
    <row r="858" spans="1:9" x14ac:dyDescent="0.35">
      <c r="A858" t="s">
        <v>1154</v>
      </c>
      <c r="B858">
        <v>128</v>
      </c>
      <c r="C858">
        <v>7221458</v>
      </c>
      <c r="D858" t="s">
        <v>55</v>
      </c>
      <c r="E858" t="s">
        <v>1351</v>
      </c>
      <c r="F858" t="s">
        <v>12</v>
      </c>
      <c r="G858" t="s">
        <v>279</v>
      </c>
      <c r="H858">
        <v>55000000</v>
      </c>
      <c r="I858">
        <v>6.2</v>
      </c>
    </row>
    <row r="859" spans="1:9" x14ac:dyDescent="0.35">
      <c r="A859" t="s">
        <v>836</v>
      </c>
      <c r="B859">
        <v>99</v>
      </c>
      <c r="C859">
        <v>70327868</v>
      </c>
      <c r="D859" t="s">
        <v>10</v>
      </c>
      <c r="E859" t="s">
        <v>1352</v>
      </c>
      <c r="F859" t="s">
        <v>12</v>
      </c>
      <c r="G859" t="s">
        <v>279</v>
      </c>
      <c r="H859">
        <v>46000000</v>
      </c>
      <c r="I859">
        <v>5.9</v>
      </c>
    </row>
    <row r="860" spans="1:9" x14ac:dyDescent="0.35">
      <c r="A860" t="s">
        <v>893</v>
      </c>
      <c r="B860">
        <v>94</v>
      </c>
      <c r="C860">
        <v>58297830</v>
      </c>
      <c r="D860" t="s">
        <v>37</v>
      </c>
      <c r="E860" t="s">
        <v>1353</v>
      </c>
      <c r="F860" t="s">
        <v>12</v>
      </c>
      <c r="G860" t="s">
        <v>13</v>
      </c>
      <c r="H860">
        <v>50000000</v>
      </c>
      <c r="I860">
        <v>7.1</v>
      </c>
    </row>
    <row r="861" spans="1:9" x14ac:dyDescent="0.35">
      <c r="A861" t="s">
        <v>133</v>
      </c>
      <c r="B861">
        <v>127</v>
      </c>
      <c r="C861">
        <v>57386369</v>
      </c>
      <c r="D861" t="s">
        <v>55</v>
      </c>
      <c r="E861" t="s">
        <v>1354</v>
      </c>
      <c r="F861" t="s">
        <v>12</v>
      </c>
      <c r="G861" t="s">
        <v>13</v>
      </c>
      <c r="H861">
        <v>52500000</v>
      </c>
      <c r="I861">
        <v>7.6</v>
      </c>
    </row>
    <row r="862" spans="1:9" x14ac:dyDescent="0.35">
      <c r="A862" t="s">
        <v>1203</v>
      </c>
      <c r="B862">
        <v>89</v>
      </c>
      <c r="C862">
        <v>45207112</v>
      </c>
      <c r="D862" t="s">
        <v>49</v>
      </c>
      <c r="E862" t="s">
        <v>1355</v>
      </c>
      <c r="F862" t="s">
        <v>12</v>
      </c>
      <c r="G862" t="s">
        <v>13</v>
      </c>
      <c r="H862">
        <v>53000000</v>
      </c>
      <c r="I862">
        <v>5.5</v>
      </c>
    </row>
    <row r="863" spans="1:9" x14ac:dyDescent="0.35">
      <c r="A863" t="s">
        <v>1356</v>
      </c>
      <c r="B863">
        <v>123</v>
      </c>
      <c r="C863">
        <v>62563543</v>
      </c>
      <c r="D863" t="s">
        <v>43</v>
      </c>
      <c r="E863" t="s">
        <v>1357</v>
      </c>
      <c r="F863" t="s">
        <v>12</v>
      </c>
      <c r="G863" t="s">
        <v>13</v>
      </c>
      <c r="H863">
        <v>53000000</v>
      </c>
      <c r="I863">
        <v>7</v>
      </c>
    </row>
    <row r="864" spans="1:9" x14ac:dyDescent="0.35">
      <c r="A864" t="s">
        <v>1038</v>
      </c>
      <c r="B864">
        <v>135</v>
      </c>
      <c r="C864">
        <v>33574332</v>
      </c>
      <c r="D864" t="s">
        <v>55</v>
      </c>
      <c r="E864" t="s">
        <v>1358</v>
      </c>
      <c r="F864" t="s">
        <v>12</v>
      </c>
      <c r="G864" t="s">
        <v>13</v>
      </c>
      <c r="H864">
        <v>90000000</v>
      </c>
      <c r="I864">
        <v>7.1</v>
      </c>
    </row>
    <row r="865" spans="1:9" x14ac:dyDescent="0.35">
      <c r="A865" t="s">
        <v>873</v>
      </c>
      <c r="B865">
        <v>118</v>
      </c>
      <c r="C865">
        <v>73343413</v>
      </c>
      <c r="D865" t="s">
        <v>49</v>
      </c>
      <c r="E865" t="s">
        <v>1359</v>
      </c>
      <c r="F865" t="s">
        <v>12</v>
      </c>
      <c r="G865" t="s">
        <v>13</v>
      </c>
      <c r="H865">
        <v>50000000</v>
      </c>
      <c r="I865">
        <v>7.4</v>
      </c>
    </row>
    <row r="866" spans="1:9" x14ac:dyDescent="0.35">
      <c r="A866" t="s">
        <v>1360</v>
      </c>
      <c r="B866">
        <v>189</v>
      </c>
      <c r="C866">
        <v>25031037</v>
      </c>
      <c r="D866" t="s">
        <v>10</v>
      </c>
      <c r="E866" t="s">
        <v>1361</v>
      </c>
      <c r="F866" t="s">
        <v>12</v>
      </c>
      <c r="G866" t="s">
        <v>13</v>
      </c>
      <c r="H866">
        <v>53000000</v>
      </c>
      <c r="I866">
        <v>7.6</v>
      </c>
    </row>
    <row r="867" spans="1:9" x14ac:dyDescent="0.35">
      <c r="A867" t="s">
        <v>790</v>
      </c>
      <c r="B867">
        <v>172</v>
      </c>
      <c r="C867">
        <v>22843047</v>
      </c>
      <c r="D867" t="s">
        <v>55</v>
      </c>
      <c r="E867" t="s">
        <v>1362</v>
      </c>
      <c r="F867" t="s">
        <v>12</v>
      </c>
      <c r="G867" t="s">
        <v>13</v>
      </c>
      <c r="H867">
        <v>55000000</v>
      </c>
      <c r="I867">
        <v>5.9</v>
      </c>
    </row>
    <row r="868" spans="1:9" x14ac:dyDescent="0.35">
      <c r="A868" t="s">
        <v>1363</v>
      </c>
      <c r="B868">
        <v>124</v>
      </c>
      <c r="C868">
        <v>5755286</v>
      </c>
      <c r="D868" t="s">
        <v>55</v>
      </c>
      <c r="E868" t="s">
        <v>1364</v>
      </c>
      <c r="F868" t="s">
        <v>12</v>
      </c>
      <c r="G868" t="s">
        <v>13</v>
      </c>
      <c r="H868">
        <v>55000000</v>
      </c>
      <c r="I868">
        <v>5.9</v>
      </c>
    </row>
    <row r="869" spans="1:9" x14ac:dyDescent="0.35">
      <c r="A869" t="s">
        <v>143</v>
      </c>
      <c r="B869">
        <v>141</v>
      </c>
      <c r="C869">
        <v>164435221</v>
      </c>
      <c r="D869" t="s">
        <v>43</v>
      </c>
      <c r="E869" t="s">
        <v>1365</v>
      </c>
      <c r="F869" t="s">
        <v>12</v>
      </c>
      <c r="G869" t="s">
        <v>13</v>
      </c>
      <c r="H869">
        <v>52000000</v>
      </c>
      <c r="I869">
        <v>8</v>
      </c>
    </row>
    <row r="870" spans="1:9" x14ac:dyDescent="0.35">
      <c r="A870" t="s">
        <v>674</v>
      </c>
      <c r="B870">
        <v>157</v>
      </c>
      <c r="C870">
        <v>95720716</v>
      </c>
      <c r="D870" t="s">
        <v>55</v>
      </c>
      <c r="E870" t="s">
        <v>1366</v>
      </c>
      <c r="F870" t="s">
        <v>12</v>
      </c>
      <c r="G870" t="s">
        <v>13</v>
      </c>
      <c r="H870">
        <v>40000000</v>
      </c>
      <c r="I870">
        <v>7.4</v>
      </c>
    </row>
    <row r="871" spans="1:9" x14ac:dyDescent="0.35">
      <c r="A871" t="s">
        <v>388</v>
      </c>
      <c r="B871">
        <v>106</v>
      </c>
      <c r="C871">
        <v>118683135</v>
      </c>
      <c r="D871" t="s">
        <v>46</v>
      </c>
      <c r="E871" t="s">
        <v>1367</v>
      </c>
      <c r="F871" t="s">
        <v>12</v>
      </c>
      <c r="G871" t="s">
        <v>13</v>
      </c>
      <c r="H871">
        <v>52000000</v>
      </c>
      <c r="I871">
        <v>5.8</v>
      </c>
    </row>
    <row r="872" spans="1:9" x14ac:dyDescent="0.35">
      <c r="A872" t="s">
        <v>1368</v>
      </c>
      <c r="B872">
        <v>108</v>
      </c>
      <c r="C872">
        <v>143704210</v>
      </c>
      <c r="D872" t="s">
        <v>46</v>
      </c>
      <c r="E872" t="s">
        <v>1369</v>
      </c>
      <c r="F872" t="s">
        <v>12</v>
      </c>
      <c r="G872" t="s">
        <v>13</v>
      </c>
      <c r="H872">
        <v>52000000</v>
      </c>
      <c r="I872">
        <v>6.3</v>
      </c>
    </row>
    <row r="873" spans="1:9" x14ac:dyDescent="0.35">
      <c r="A873" t="s">
        <v>931</v>
      </c>
      <c r="B873">
        <v>125</v>
      </c>
      <c r="C873">
        <v>110476776</v>
      </c>
      <c r="D873" t="s">
        <v>46</v>
      </c>
      <c r="E873" t="s">
        <v>1370</v>
      </c>
      <c r="F873" t="s">
        <v>12</v>
      </c>
      <c r="G873" t="s">
        <v>13</v>
      </c>
      <c r="H873">
        <v>52000000</v>
      </c>
      <c r="I873">
        <v>5.7</v>
      </c>
    </row>
    <row r="874" spans="1:9" x14ac:dyDescent="0.35">
      <c r="A874" t="s">
        <v>1371</v>
      </c>
      <c r="B874">
        <v>107</v>
      </c>
      <c r="C874">
        <v>80270227</v>
      </c>
      <c r="D874" t="s">
        <v>10</v>
      </c>
      <c r="E874" t="s">
        <v>1372</v>
      </c>
      <c r="F874" t="s">
        <v>12</v>
      </c>
      <c r="G874" t="s">
        <v>13</v>
      </c>
      <c r="H874">
        <v>50000000</v>
      </c>
      <c r="I874">
        <v>5.0999999999999996</v>
      </c>
    </row>
    <row r="875" spans="1:9" x14ac:dyDescent="0.35">
      <c r="A875" t="s">
        <v>1373</v>
      </c>
      <c r="B875">
        <v>215</v>
      </c>
      <c r="C875">
        <v>36385763</v>
      </c>
      <c r="D875" t="s">
        <v>55</v>
      </c>
      <c r="E875" t="s">
        <v>1374</v>
      </c>
      <c r="F875" t="s">
        <v>12</v>
      </c>
      <c r="G875" t="s">
        <v>13</v>
      </c>
      <c r="H875">
        <v>52000000</v>
      </c>
      <c r="I875">
        <v>7.6</v>
      </c>
    </row>
    <row r="876" spans="1:9" x14ac:dyDescent="0.35">
      <c r="A876" t="s">
        <v>1375</v>
      </c>
      <c r="B876">
        <v>118</v>
      </c>
      <c r="C876">
        <v>37035845</v>
      </c>
      <c r="D876" t="s">
        <v>46</v>
      </c>
      <c r="E876" t="s">
        <v>1376</v>
      </c>
      <c r="F876" t="s">
        <v>12</v>
      </c>
      <c r="G876" t="s">
        <v>13</v>
      </c>
      <c r="H876">
        <v>52000000</v>
      </c>
      <c r="I876">
        <v>6.4</v>
      </c>
    </row>
    <row r="877" spans="1:9" x14ac:dyDescent="0.35">
      <c r="A877" t="s">
        <v>1377</v>
      </c>
      <c r="B877">
        <v>118</v>
      </c>
      <c r="C877">
        <v>34580635</v>
      </c>
      <c r="D877" t="s">
        <v>43</v>
      </c>
      <c r="E877" t="s">
        <v>1378</v>
      </c>
      <c r="F877" t="s">
        <v>12</v>
      </c>
      <c r="G877" t="s">
        <v>20</v>
      </c>
      <c r="H877">
        <v>52000000</v>
      </c>
      <c r="I877">
        <v>7.4</v>
      </c>
    </row>
    <row r="878" spans="1:9" x14ac:dyDescent="0.35">
      <c r="A878" t="s">
        <v>173</v>
      </c>
      <c r="B878">
        <v>178</v>
      </c>
      <c r="C878">
        <v>42438300</v>
      </c>
      <c r="D878" t="s">
        <v>43</v>
      </c>
      <c r="E878" t="s">
        <v>1379</v>
      </c>
      <c r="F878" t="s">
        <v>12</v>
      </c>
      <c r="G878" t="s">
        <v>13</v>
      </c>
      <c r="H878">
        <v>52000000</v>
      </c>
      <c r="I878">
        <v>8.1999999999999993</v>
      </c>
    </row>
    <row r="879" spans="1:9" x14ac:dyDescent="0.35">
      <c r="A879" t="s">
        <v>1380</v>
      </c>
      <c r="B879">
        <v>92</v>
      </c>
      <c r="C879">
        <v>23324666</v>
      </c>
      <c r="D879" t="s">
        <v>10</v>
      </c>
      <c r="E879" t="s">
        <v>1381</v>
      </c>
      <c r="F879" t="s">
        <v>12</v>
      </c>
      <c r="G879" t="s">
        <v>583</v>
      </c>
      <c r="H879">
        <v>52000000</v>
      </c>
      <c r="I879">
        <v>6.5</v>
      </c>
    </row>
    <row r="880" spans="1:9" x14ac:dyDescent="0.35">
      <c r="A880" t="s">
        <v>1382</v>
      </c>
      <c r="B880">
        <v>104</v>
      </c>
      <c r="C880">
        <v>23020488</v>
      </c>
      <c r="D880" t="s">
        <v>10</v>
      </c>
      <c r="E880" t="s">
        <v>1383</v>
      </c>
      <c r="F880" t="s">
        <v>12</v>
      </c>
      <c r="G880" t="s">
        <v>13</v>
      </c>
      <c r="H880">
        <v>52000000</v>
      </c>
      <c r="I880">
        <v>5.5</v>
      </c>
    </row>
    <row r="881" spans="1:9" x14ac:dyDescent="0.35">
      <c r="A881" t="s">
        <v>982</v>
      </c>
      <c r="B881">
        <v>116</v>
      </c>
      <c r="C881">
        <v>90567722</v>
      </c>
      <c r="D881" t="s">
        <v>46</v>
      </c>
      <c r="E881" t="s">
        <v>1384</v>
      </c>
      <c r="F881" t="s">
        <v>12</v>
      </c>
      <c r="G881" t="s">
        <v>13</v>
      </c>
      <c r="H881">
        <v>51000000</v>
      </c>
      <c r="I881">
        <v>6.5</v>
      </c>
    </row>
    <row r="882" spans="1:9" x14ac:dyDescent="0.35">
      <c r="A882" t="s">
        <v>1385</v>
      </c>
      <c r="B882">
        <v>90</v>
      </c>
      <c r="C882">
        <v>72601713</v>
      </c>
      <c r="D882" t="s">
        <v>40</v>
      </c>
      <c r="E882" t="s">
        <v>1386</v>
      </c>
      <c r="F882" t="s">
        <v>12</v>
      </c>
      <c r="G882" t="s">
        <v>279</v>
      </c>
      <c r="H882">
        <v>51000000</v>
      </c>
      <c r="I882">
        <v>5.6</v>
      </c>
    </row>
    <row r="883" spans="1:9" x14ac:dyDescent="0.35">
      <c r="A883" t="s">
        <v>84</v>
      </c>
      <c r="B883">
        <v>130</v>
      </c>
      <c r="C883">
        <v>296623634</v>
      </c>
      <c r="D883" t="s">
        <v>37</v>
      </c>
      <c r="E883" t="s">
        <v>1387</v>
      </c>
      <c r="F883" t="s">
        <v>12</v>
      </c>
      <c r="G883" t="s">
        <v>13</v>
      </c>
      <c r="H883">
        <v>50000000</v>
      </c>
      <c r="I883">
        <v>4.5999999999999996</v>
      </c>
    </row>
    <row r="884" spans="1:9" x14ac:dyDescent="0.35">
      <c r="A884" t="s">
        <v>63</v>
      </c>
      <c r="B884">
        <v>90</v>
      </c>
      <c r="C884">
        <v>267652016</v>
      </c>
      <c r="D884" t="s">
        <v>37</v>
      </c>
      <c r="E884" t="s">
        <v>1388</v>
      </c>
      <c r="F884" t="s">
        <v>12</v>
      </c>
      <c r="G884" t="s">
        <v>13</v>
      </c>
      <c r="H884">
        <v>60000000</v>
      </c>
      <c r="I884">
        <v>7.9</v>
      </c>
    </row>
    <row r="885" spans="1:9" x14ac:dyDescent="0.35">
      <c r="A885" t="s">
        <v>1389</v>
      </c>
      <c r="B885">
        <v>106</v>
      </c>
      <c r="C885">
        <v>62453315</v>
      </c>
      <c r="D885" t="s">
        <v>70</v>
      </c>
      <c r="E885" t="s">
        <v>1390</v>
      </c>
      <c r="F885" t="s">
        <v>12</v>
      </c>
      <c r="G885" t="s">
        <v>13</v>
      </c>
      <c r="H885">
        <v>50200000</v>
      </c>
      <c r="I885">
        <v>7.1</v>
      </c>
    </row>
    <row r="886" spans="1:9" x14ac:dyDescent="0.35">
      <c r="A886" t="s">
        <v>190</v>
      </c>
      <c r="B886">
        <v>155</v>
      </c>
      <c r="C886">
        <v>165500000</v>
      </c>
      <c r="D886" t="s">
        <v>10</v>
      </c>
      <c r="E886" t="s">
        <v>1391</v>
      </c>
      <c r="F886" t="s">
        <v>12</v>
      </c>
      <c r="G886" t="s">
        <v>13</v>
      </c>
      <c r="H886">
        <v>48000000</v>
      </c>
      <c r="I886">
        <v>6.9</v>
      </c>
    </row>
    <row r="887" spans="1:9" x14ac:dyDescent="0.35">
      <c r="A887" t="s">
        <v>942</v>
      </c>
      <c r="B887">
        <v>139</v>
      </c>
      <c r="C887">
        <v>153620822</v>
      </c>
      <c r="D887" t="s">
        <v>46</v>
      </c>
      <c r="E887" t="s">
        <v>1392</v>
      </c>
      <c r="F887" t="s">
        <v>12</v>
      </c>
      <c r="G887" t="s">
        <v>13</v>
      </c>
      <c r="H887">
        <v>50000000</v>
      </c>
      <c r="I887">
        <v>7.3</v>
      </c>
    </row>
    <row r="888" spans="1:9" x14ac:dyDescent="0.35">
      <c r="A888" t="s">
        <v>1001</v>
      </c>
      <c r="B888">
        <v>112</v>
      </c>
      <c r="C888">
        <v>218628680</v>
      </c>
      <c r="D888" t="s">
        <v>46</v>
      </c>
      <c r="E888" t="s">
        <v>1393</v>
      </c>
      <c r="F888" t="s">
        <v>12</v>
      </c>
      <c r="G888" t="s">
        <v>13</v>
      </c>
      <c r="H888">
        <v>50000000</v>
      </c>
      <c r="I888">
        <v>7</v>
      </c>
    </row>
    <row r="889" spans="1:9" x14ac:dyDescent="0.35">
      <c r="A889" t="s">
        <v>453</v>
      </c>
      <c r="B889">
        <v>139</v>
      </c>
      <c r="C889">
        <v>147637474</v>
      </c>
      <c r="D889" t="s">
        <v>46</v>
      </c>
      <c r="E889" t="s">
        <v>1394</v>
      </c>
      <c r="F889" t="s">
        <v>12</v>
      </c>
      <c r="G889" t="s">
        <v>13</v>
      </c>
      <c r="H889">
        <v>50000000</v>
      </c>
      <c r="I889">
        <v>7.7</v>
      </c>
    </row>
    <row r="890" spans="1:9" x14ac:dyDescent="0.35">
      <c r="A890" t="s">
        <v>184</v>
      </c>
      <c r="B890">
        <v>115</v>
      </c>
      <c r="C890">
        <v>135014968</v>
      </c>
      <c r="D890" t="s">
        <v>43</v>
      </c>
      <c r="E890" t="s">
        <v>1395</v>
      </c>
      <c r="F890" t="s">
        <v>12</v>
      </c>
      <c r="G890" t="s">
        <v>13</v>
      </c>
      <c r="H890">
        <v>50000000</v>
      </c>
      <c r="I890">
        <v>6.7</v>
      </c>
    </row>
    <row r="891" spans="1:9" x14ac:dyDescent="0.35">
      <c r="A891" t="s">
        <v>537</v>
      </c>
      <c r="B891">
        <v>143</v>
      </c>
      <c r="C891">
        <v>2175312</v>
      </c>
      <c r="D891" t="s">
        <v>46</v>
      </c>
      <c r="E891" t="s">
        <v>1396</v>
      </c>
      <c r="F891" t="s">
        <v>12</v>
      </c>
      <c r="G891" t="s">
        <v>13</v>
      </c>
      <c r="H891">
        <v>50000000</v>
      </c>
      <c r="I891">
        <v>6.3</v>
      </c>
    </row>
    <row r="892" spans="1:9" x14ac:dyDescent="0.35">
      <c r="A892" t="s">
        <v>801</v>
      </c>
      <c r="B892">
        <v>96</v>
      </c>
      <c r="C892">
        <v>126203320</v>
      </c>
      <c r="D892" t="s">
        <v>46</v>
      </c>
      <c r="E892" t="s">
        <v>1397</v>
      </c>
      <c r="F892" t="s">
        <v>12</v>
      </c>
      <c r="G892" t="s">
        <v>13</v>
      </c>
      <c r="H892">
        <v>50000000</v>
      </c>
      <c r="I892">
        <v>5.8</v>
      </c>
    </row>
    <row r="893" spans="1:9" x14ac:dyDescent="0.35">
      <c r="A893" t="s">
        <v>128</v>
      </c>
      <c r="B893">
        <v>112</v>
      </c>
      <c r="C893">
        <v>126975169</v>
      </c>
      <c r="D893" t="s">
        <v>67</v>
      </c>
      <c r="E893" t="s">
        <v>1398</v>
      </c>
      <c r="F893" t="s">
        <v>12</v>
      </c>
      <c r="G893" t="s">
        <v>13</v>
      </c>
      <c r="H893">
        <v>50000000</v>
      </c>
      <c r="I893">
        <v>7.1</v>
      </c>
    </row>
    <row r="894" spans="1:9" x14ac:dyDescent="0.35">
      <c r="A894" t="s">
        <v>483</v>
      </c>
      <c r="B894">
        <v>131</v>
      </c>
      <c r="C894">
        <v>125548685</v>
      </c>
      <c r="D894" t="s">
        <v>43</v>
      </c>
      <c r="E894" t="s">
        <v>1399</v>
      </c>
      <c r="F894" t="s">
        <v>12</v>
      </c>
      <c r="G894" t="s">
        <v>13</v>
      </c>
      <c r="H894">
        <v>52000000</v>
      </c>
      <c r="I894">
        <v>7.3</v>
      </c>
    </row>
    <row r="895" spans="1:9" x14ac:dyDescent="0.35">
      <c r="A895" t="s">
        <v>1190</v>
      </c>
      <c r="B895">
        <v>116</v>
      </c>
      <c r="C895">
        <v>105807520</v>
      </c>
      <c r="D895" t="s">
        <v>46</v>
      </c>
      <c r="E895" t="s">
        <v>1400</v>
      </c>
      <c r="F895" t="s">
        <v>12</v>
      </c>
      <c r="G895" t="s">
        <v>13</v>
      </c>
      <c r="H895">
        <v>50000000</v>
      </c>
      <c r="I895">
        <v>6.4</v>
      </c>
    </row>
    <row r="896" spans="1:9" x14ac:dyDescent="0.35">
      <c r="A896" t="s">
        <v>634</v>
      </c>
      <c r="B896">
        <v>112</v>
      </c>
      <c r="C896">
        <v>191616238</v>
      </c>
      <c r="D896" t="s">
        <v>10</v>
      </c>
      <c r="E896" t="s">
        <v>1401</v>
      </c>
      <c r="F896" t="s">
        <v>12</v>
      </c>
      <c r="G896" t="s">
        <v>13</v>
      </c>
      <c r="H896">
        <v>50000000</v>
      </c>
      <c r="I896">
        <v>7.1</v>
      </c>
    </row>
    <row r="897" spans="1:9" x14ac:dyDescent="0.35">
      <c r="A897" t="s">
        <v>1402</v>
      </c>
      <c r="B897">
        <v>123</v>
      </c>
      <c r="C897">
        <v>105264608</v>
      </c>
      <c r="D897" t="s">
        <v>55</v>
      </c>
      <c r="E897" t="s">
        <v>1403</v>
      </c>
      <c r="F897" t="s">
        <v>12</v>
      </c>
      <c r="G897" t="s">
        <v>13</v>
      </c>
      <c r="H897">
        <v>60000000</v>
      </c>
      <c r="I897">
        <v>7.6</v>
      </c>
    </row>
    <row r="898" spans="1:9" x14ac:dyDescent="0.35">
      <c r="A898" t="s">
        <v>388</v>
      </c>
      <c r="B898">
        <v>104</v>
      </c>
      <c r="C898">
        <v>97680195</v>
      </c>
      <c r="D898" t="s">
        <v>46</v>
      </c>
      <c r="E898" t="s">
        <v>1404</v>
      </c>
      <c r="F898" t="s">
        <v>12</v>
      </c>
      <c r="G898" t="s">
        <v>13</v>
      </c>
      <c r="H898">
        <v>70000000</v>
      </c>
      <c r="I898">
        <v>6.8</v>
      </c>
    </row>
    <row r="899" spans="1:9" x14ac:dyDescent="0.35">
      <c r="A899" t="s">
        <v>1405</v>
      </c>
      <c r="B899">
        <v>107</v>
      </c>
      <c r="C899">
        <v>126088877</v>
      </c>
      <c r="D899" t="s">
        <v>10</v>
      </c>
      <c r="E899" t="s">
        <v>1406</v>
      </c>
      <c r="F899" t="s">
        <v>12</v>
      </c>
      <c r="G899" t="s">
        <v>13</v>
      </c>
      <c r="H899">
        <v>50000000</v>
      </c>
      <c r="I899">
        <v>6.6</v>
      </c>
    </row>
    <row r="900" spans="1:9" x14ac:dyDescent="0.35">
      <c r="A900" t="s">
        <v>410</v>
      </c>
      <c r="B900">
        <v>124</v>
      </c>
      <c r="C900">
        <v>91030827</v>
      </c>
      <c r="D900" t="s">
        <v>46</v>
      </c>
      <c r="E900" t="s">
        <v>1407</v>
      </c>
      <c r="F900" t="s">
        <v>12</v>
      </c>
      <c r="G900" t="s">
        <v>13</v>
      </c>
      <c r="H900">
        <v>50000000</v>
      </c>
      <c r="I900">
        <v>6.7</v>
      </c>
    </row>
    <row r="901" spans="1:9" x14ac:dyDescent="0.35">
      <c r="A901" t="s">
        <v>1257</v>
      </c>
      <c r="B901">
        <v>96</v>
      </c>
      <c r="C901">
        <v>150315155</v>
      </c>
      <c r="D901" t="s">
        <v>46</v>
      </c>
      <c r="E901" t="s">
        <v>1408</v>
      </c>
      <c r="F901" t="s">
        <v>12</v>
      </c>
      <c r="G901" t="s">
        <v>13</v>
      </c>
      <c r="H901">
        <v>50000000</v>
      </c>
      <c r="I901">
        <v>6.1</v>
      </c>
    </row>
    <row r="902" spans="1:9" x14ac:dyDescent="0.35">
      <c r="A902" t="s">
        <v>68</v>
      </c>
      <c r="B902">
        <v>125</v>
      </c>
      <c r="C902">
        <v>127997349</v>
      </c>
      <c r="D902" t="s">
        <v>37</v>
      </c>
      <c r="E902" t="s">
        <v>1409</v>
      </c>
      <c r="F902" t="s">
        <v>12</v>
      </c>
      <c r="G902" t="s">
        <v>13</v>
      </c>
      <c r="H902">
        <v>50000000</v>
      </c>
      <c r="I902">
        <v>6</v>
      </c>
    </row>
    <row r="903" spans="1:9" x14ac:dyDescent="0.35">
      <c r="A903" t="s">
        <v>1410</v>
      </c>
      <c r="B903">
        <v>129</v>
      </c>
      <c r="C903">
        <v>88504640</v>
      </c>
      <c r="D903" t="s">
        <v>49</v>
      </c>
      <c r="E903" t="s">
        <v>1411</v>
      </c>
      <c r="F903" t="s">
        <v>12</v>
      </c>
      <c r="G903" t="s">
        <v>13</v>
      </c>
      <c r="H903">
        <v>45000000</v>
      </c>
      <c r="I903">
        <v>7.6</v>
      </c>
    </row>
    <row r="904" spans="1:9" x14ac:dyDescent="0.35">
      <c r="A904" t="s">
        <v>1412</v>
      </c>
      <c r="B904">
        <v>90</v>
      </c>
      <c r="C904">
        <v>81517441</v>
      </c>
      <c r="D904" t="s">
        <v>10</v>
      </c>
      <c r="E904" t="s">
        <v>1413</v>
      </c>
      <c r="F904" t="s">
        <v>12</v>
      </c>
      <c r="G904" t="s">
        <v>13</v>
      </c>
      <c r="H904">
        <v>50000000</v>
      </c>
      <c r="I904">
        <v>7.1</v>
      </c>
    </row>
    <row r="905" spans="1:9" x14ac:dyDescent="0.35">
      <c r="A905" t="s">
        <v>1414</v>
      </c>
      <c r="B905">
        <v>109</v>
      </c>
      <c r="C905">
        <v>81022333</v>
      </c>
      <c r="D905" t="s">
        <v>10</v>
      </c>
      <c r="E905" t="s">
        <v>1415</v>
      </c>
      <c r="F905" t="s">
        <v>12</v>
      </c>
      <c r="G905" t="s">
        <v>13</v>
      </c>
      <c r="H905">
        <v>50000000</v>
      </c>
      <c r="I905">
        <v>5</v>
      </c>
    </row>
    <row r="906" spans="1:9" x14ac:dyDescent="0.35">
      <c r="A906" t="s">
        <v>354</v>
      </c>
      <c r="B906">
        <v>121</v>
      </c>
      <c r="C906">
        <v>79948113</v>
      </c>
      <c r="D906" t="s">
        <v>55</v>
      </c>
      <c r="E906" t="s">
        <v>1416</v>
      </c>
      <c r="F906" t="s">
        <v>12</v>
      </c>
      <c r="G906" t="s">
        <v>13</v>
      </c>
      <c r="H906">
        <v>50000000</v>
      </c>
      <c r="I906">
        <v>6.2</v>
      </c>
    </row>
    <row r="907" spans="1:9" x14ac:dyDescent="0.35">
      <c r="A907" t="s">
        <v>1297</v>
      </c>
      <c r="B907">
        <v>95</v>
      </c>
      <c r="C907">
        <v>88658172</v>
      </c>
      <c r="D907" t="s">
        <v>46</v>
      </c>
      <c r="E907" t="s">
        <v>1417</v>
      </c>
      <c r="F907" t="s">
        <v>12</v>
      </c>
      <c r="G907" t="s">
        <v>13</v>
      </c>
      <c r="H907">
        <v>50000000</v>
      </c>
      <c r="I907">
        <v>5.6</v>
      </c>
    </row>
    <row r="908" spans="1:9" x14ac:dyDescent="0.35">
      <c r="A908" t="s">
        <v>1051</v>
      </c>
      <c r="B908">
        <v>118</v>
      </c>
      <c r="C908">
        <v>84244877</v>
      </c>
      <c r="D908" t="s">
        <v>46</v>
      </c>
      <c r="E908" t="s">
        <v>1418</v>
      </c>
      <c r="F908" t="s">
        <v>12</v>
      </c>
      <c r="G908" t="s">
        <v>13</v>
      </c>
      <c r="H908">
        <v>50000000</v>
      </c>
      <c r="I908">
        <v>7.4</v>
      </c>
    </row>
    <row r="909" spans="1:9" x14ac:dyDescent="0.35">
      <c r="A909" t="s">
        <v>1419</v>
      </c>
      <c r="B909">
        <v>80</v>
      </c>
      <c r="C909">
        <v>75367693</v>
      </c>
      <c r="D909" t="s">
        <v>40</v>
      </c>
      <c r="E909" t="s">
        <v>1420</v>
      </c>
      <c r="F909" t="s">
        <v>12</v>
      </c>
      <c r="G909" t="s">
        <v>13</v>
      </c>
      <c r="H909">
        <v>35000000</v>
      </c>
      <c r="I909">
        <v>5</v>
      </c>
    </row>
    <row r="910" spans="1:9" x14ac:dyDescent="0.35">
      <c r="A910" t="s">
        <v>1421</v>
      </c>
      <c r="B910">
        <v>99</v>
      </c>
      <c r="C910">
        <v>73701902</v>
      </c>
      <c r="D910" t="s">
        <v>46</v>
      </c>
      <c r="E910" t="s">
        <v>1422</v>
      </c>
      <c r="F910" t="s">
        <v>12</v>
      </c>
      <c r="G910" t="s">
        <v>13</v>
      </c>
      <c r="H910">
        <v>60000000</v>
      </c>
      <c r="I910">
        <v>5.2</v>
      </c>
    </row>
    <row r="911" spans="1:9" x14ac:dyDescent="0.35">
      <c r="A911" t="s">
        <v>1423</v>
      </c>
      <c r="B911">
        <v>133</v>
      </c>
      <c r="C911">
        <v>75605492</v>
      </c>
      <c r="D911" t="s">
        <v>43</v>
      </c>
      <c r="E911" t="s">
        <v>1424</v>
      </c>
      <c r="F911" t="s">
        <v>12</v>
      </c>
      <c r="G911" t="s">
        <v>13</v>
      </c>
      <c r="H911">
        <v>50000000</v>
      </c>
      <c r="I911">
        <v>7.6</v>
      </c>
    </row>
    <row r="912" spans="1:9" x14ac:dyDescent="0.35">
      <c r="A912" t="s">
        <v>260</v>
      </c>
      <c r="B912">
        <v>127</v>
      </c>
      <c r="C912">
        <v>67823573</v>
      </c>
      <c r="D912" t="s">
        <v>10</v>
      </c>
      <c r="E912" t="s">
        <v>1425</v>
      </c>
      <c r="F912" t="s">
        <v>12</v>
      </c>
      <c r="G912" t="s">
        <v>13</v>
      </c>
      <c r="H912">
        <v>50000000</v>
      </c>
      <c r="I912">
        <v>6.6</v>
      </c>
    </row>
    <row r="913" spans="1:9" x14ac:dyDescent="0.35">
      <c r="A913" t="s">
        <v>1426</v>
      </c>
      <c r="B913">
        <v>106</v>
      </c>
      <c r="C913">
        <v>91439400</v>
      </c>
      <c r="D913" t="s">
        <v>10</v>
      </c>
      <c r="E913" t="s">
        <v>1427</v>
      </c>
      <c r="F913" t="s">
        <v>12</v>
      </c>
      <c r="G913" t="s">
        <v>20</v>
      </c>
      <c r="H913">
        <v>50000000</v>
      </c>
      <c r="I913">
        <v>7</v>
      </c>
    </row>
    <row r="914" spans="1:9" x14ac:dyDescent="0.35">
      <c r="A914" t="s">
        <v>1428</v>
      </c>
      <c r="B914">
        <v>98</v>
      </c>
      <c r="C914">
        <v>67128202</v>
      </c>
      <c r="D914" t="s">
        <v>10</v>
      </c>
      <c r="E914" t="s">
        <v>1429</v>
      </c>
      <c r="F914" t="s">
        <v>12</v>
      </c>
      <c r="G914" t="s">
        <v>13</v>
      </c>
      <c r="H914">
        <v>65000000</v>
      </c>
      <c r="I914">
        <v>5.7</v>
      </c>
    </row>
    <row r="915" spans="1:9" x14ac:dyDescent="0.35">
      <c r="A915" t="s">
        <v>1430</v>
      </c>
      <c r="B915">
        <v>132</v>
      </c>
      <c r="C915">
        <v>70496802</v>
      </c>
      <c r="D915" t="s">
        <v>10</v>
      </c>
      <c r="E915" t="s">
        <v>1431</v>
      </c>
      <c r="F915" t="s">
        <v>12</v>
      </c>
      <c r="G915" t="s">
        <v>13</v>
      </c>
      <c r="H915">
        <v>54000000</v>
      </c>
      <c r="I915">
        <v>8.1999999999999993</v>
      </c>
    </row>
    <row r="916" spans="1:9" x14ac:dyDescent="0.35">
      <c r="A916" t="s">
        <v>1375</v>
      </c>
      <c r="B916">
        <v>114</v>
      </c>
      <c r="C916">
        <v>60470220</v>
      </c>
      <c r="D916" t="s">
        <v>10</v>
      </c>
      <c r="E916" t="s">
        <v>1432</v>
      </c>
      <c r="F916" t="s">
        <v>12</v>
      </c>
      <c r="G916" t="s">
        <v>13</v>
      </c>
      <c r="H916">
        <v>50000000</v>
      </c>
      <c r="I916">
        <v>6.2</v>
      </c>
    </row>
    <row r="917" spans="1:9" x14ac:dyDescent="0.35">
      <c r="A917" t="s">
        <v>1433</v>
      </c>
      <c r="B917">
        <v>78</v>
      </c>
      <c r="C917">
        <v>58336565</v>
      </c>
      <c r="D917" t="s">
        <v>37</v>
      </c>
      <c r="E917" t="s">
        <v>1434</v>
      </c>
      <c r="F917" t="s">
        <v>12</v>
      </c>
      <c r="G917" t="s">
        <v>13</v>
      </c>
      <c r="H917">
        <v>50000000</v>
      </c>
      <c r="I917">
        <v>6.6</v>
      </c>
    </row>
    <row r="918" spans="1:9" x14ac:dyDescent="0.35">
      <c r="A918" t="s">
        <v>1435</v>
      </c>
      <c r="B918">
        <v>101</v>
      </c>
      <c r="C918">
        <v>66002004</v>
      </c>
      <c r="D918" t="s">
        <v>37</v>
      </c>
      <c r="E918" t="s">
        <v>1436</v>
      </c>
      <c r="F918" t="s">
        <v>12</v>
      </c>
      <c r="G918" t="s">
        <v>13</v>
      </c>
      <c r="H918">
        <v>50000000</v>
      </c>
      <c r="I918">
        <v>4.7</v>
      </c>
    </row>
    <row r="919" spans="1:9" x14ac:dyDescent="0.35">
      <c r="A919" t="s">
        <v>1437</v>
      </c>
      <c r="B919">
        <v>113</v>
      </c>
      <c r="C919">
        <v>54997476</v>
      </c>
      <c r="D919" t="s">
        <v>49</v>
      </c>
      <c r="E919" t="s">
        <v>1438</v>
      </c>
      <c r="F919" t="s">
        <v>12</v>
      </c>
      <c r="G919" t="s">
        <v>13</v>
      </c>
      <c r="H919">
        <v>50000000</v>
      </c>
      <c r="I919">
        <v>6.3</v>
      </c>
    </row>
    <row r="920" spans="1:9" x14ac:dyDescent="0.35">
      <c r="A920" t="s">
        <v>1439</v>
      </c>
      <c r="B920">
        <v>98</v>
      </c>
      <c r="C920">
        <v>55682070</v>
      </c>
      <c r="D920" t="s">
        <v>10</v>
      </c>
      <c r="E920" t="s">
        <v>1440</v>
      </c>
      <c r="F920" t="s">
        <v>12</v>
      </c>
      <c r="G920" t="s">
        <v>279</v>
      </c>
      <c r="H920">
        <v>50000000</v>
      </c>
      <c r="I920">
        <v>6.1</v>
      </c>
    </row>
    <row r="921" spans="1:9" x14ac:dyDescent="0.35">
      <c r="A921" t="s">
        <v>1441</v>
      </c>
      <c r="B921">
        <v>124</v>
      </c>
      <c r="C921">
        <v>52752475</v>
      </c>
      <c r="D921" t="s">
        <v>55</v>
      </c>
      <c r="E921" t="s">
        <v>1442</v>
      </c>
      <c r="F921" t="s">
        <v>12</v>
      </c>
      <c r="G921" t="s">
        <v>13</v>
      </c>
      <c r="H921">
        <v>50000000</v>
      </c>
      <c r="I921">
        <v>6.7</v>
      </c>
    </row>
    <row r="922" spans="1:9" x14ac:dyDescent="0.35">
      <c r="A922" t="s">
        <v>765</v>
      </c>
      <c r="B922">
        <v>109</v>
      </c>
      <c r="C922">
        <v>55092830</v>
      </c>
      <c r="D922" t="s">
        <v>10</v>
      </c>
      <c r="E922" t="s">
        <v>1443</v>
      </c>
      <c r="F922" t="s">
        <v>12</v>
      </c>
      <c r="G922" t="s">
        <v>13</v>
      </c>
      <c r="H922">
        <v>60000000</v>
      </c>
      <c r="I922">
        <v>6.1</v>
      </c>
    </row>
    <row r="923" spans="1:9" x14ac:dyDescent="0.35">
      <c r="A923" t="s">
        <v>1444</v>
      </c>
      <c r="B923">
        <v>128</v>
      </c>
      <c r="C923">
        <v>50815288</v>
      </c>
      <c r="D923" t="s">
        <v>55</v>
      </c>
      <c r="E923" t="s">
        <v>1445</v>
      </c>
      <c r="F923" t="s">
        <v>12</v>
      </c>
      <c r="G923" t="s">
        <v>13</v>
      </c>
      <c r="H923">
        <v>50000000</v>
      </c>
      <c r="I923">
        <v>7</v>
      </c>
    </row>
    <row r="924" spans="1:9" x14ac:dyDescent="0.35">
      <c r="A924" t="s">
        <v>105</v>
      </c>
      <c r="B924">
        <v>144</v>
      </c>
      <c r="C924">
        <v>52822418</v>
      </c>
      <c r="D924" t="s">
        <v>10</v>
      </c>
      <c r="E924" t="s">
        <v>1446</v>
      </c>
      <c r="F924" t="s">
        <v>12</v>
      </c>
      <c r="G924" t="s">
        <v>13</v>
      </c>
      <c r="H924">
        <v>50000000</v>
      </c>
      <c r="I924">
        <v>7.4</v>
      </c>
    </row>
    <row r="925" spans="1:9" x14ac:dyDescent="0.35">
      <c r="A925" t="s">
        <v>1447</v>
      </c>
      <c r="B925">
        <v>95</v>
      </c>
      <c r="C925">
        <v>50150619</v>
      </c>
      <c r="D925" t="s">
        <v>37</v>
      </c>
      <c r="E925" t="s">
        <v>1448</v>
      </c>
      <c r="F925" t="s">
        <v>12</v>
      </c>
      <c r="G925" t="s">
        <v>13</v>
      </c>
      <c r="H925">
        <v>50000000</v>
      </c>
      <c r="I925">
        <v>7.3</v>
      </c>
    </row>
    <row r="926" spans="1:9" x14ac:dyDescent="0.35">
      <c r="A926" t="s">
        <v>1449</v>
      </c>
      <c r="B926">
        <v>105</v>
      </c>
      <c r="C926">
        <v>48745150</v>
      </c>
      <c r="D926" t="s">
        <v>49</v>
      </c>
      <c r="E926" t="s">
        <v>1450</v>
      </c>
      <c r="F926" t="s">
        <v>12</v>
      </c>
      <c r="G926" t="s">
        <v>13</v>
      </c>
      <c r="H926">
        <v>50000000</v>
      </c>
      <c r="I926">
        <v>5.8</v>
      </c>
    </row>
    <row r="927" spans="1:9" x14ac:dyDescent="0.35">
      <c r="A927" t="s">
        <v>1038</v>
      </c>
      <c r="B927">
        <v>121</v>
      </c>
      <c r="C927">
        <v>50007168</v>
      </c>
      <c r="D927" t="s">
        <v>10</v>
      </c>
      <c r="E927" t="s">
        <v>1451</v>
      </c>
      <c r="F927" t="s">
        <v>12</v>
      </c>
      <c r="G927" t="s">
        <v>13</v>
      </c>
      <c r="H927">
        <v>50000000</v>
      </c>
      <c r="I927">
        <v>6.7</v>
      </c>
    </row>
    <row r="928" spans="1:9" x14ac:dyDescent="0.35">
      <c r="A928" t="s">
        <v>81</v>
      </c>
      <c r="B928">
        <v>125</v>
      </c>
      <c r="C928">
        <v>48154732</v>
      </c>
      <c r="D928" t="s">
        <v>10</v>
      </c>
      <c r="E928" t="s">
        <v>1452</v>
      </c>
      <c r="F928" t="s">
        <v>12</v>
      </c>
      <c r="G928" t="s">
        <v>13</v>
      </c>
      <c r="H928">
        <v>50000000</v>
      </c>
      <c r="I928">
        <v>5.8</v>
      </c>
    </row>
    <row r="929" spans="1:9" x14ac:dyDescent="0.35">
      <c r="A929" t="s">
        <v>248</v>
      </c>
      <c r="B929">
        <v>129</v>
      </c>
      <c r="C929">
        <v>48265581</v>
      </c>
      <c r="D929" t="s">
        <v>55</v>
      </c>
      <c r="E929" t="s">
        <v>1453</v>
      </c>
      <c r="F929" t="s">
        <v>12</v>
      </c>
      <c r="G929" t="s">
        <v>13</v>
      </c>
      <c r="H929">
        <v>50000000</v>
      </c>
      <c r="I929">
        <v>7.8</v>
      </c>
    </row>
    <row r="930" spans="1:9" x14ac:dyDescent="0.35">
      <c r="A930" t="s">
        <v>1454</v>
      </c>
      <c r="B930">
        <v>132</v>
      </c>
      <c r="C930">
        <v>46982632</v>
      </c>
      <c r="D930" t="s">
        <v>37</v>
      </c>
      <c r="E930" t="s">
        <v>1455</v>
      </c>
      <c r="F930" t="s">
        <v>12</v>
      </c>
      <c r="G930" t="s">
        <v>102</v>
      </c>
      <c r="H930">
        <v>50000000</v>
      </c>
      <c r="I930">
        <v>6.6</v>
      </c>
    </row>
    <row r="931" spans="1:9" x14ac:dyDescent="0.35">
      <c r="A931" t="s">
        <v>1456</v>
      </c>
      <c r="B931">
        <v>118</v>
      </c>
      <c r="C931">
        <v>44737059</v>
      </c>
      <c r="D931" t="s">
        <v>46</v>
      </c>
      <c r="E931" t="s">
        <v>1457</v>
      </c>
      <c r="F931" t="s">
        <v>12</v>
      </c>
      <c r="G931" t="s">
        <v>13</v>
      </c>
      <c r="H931">
        <v>50000000</v>
      </c>
      <c r="I931">
        <v>6.5</v>
      </c>
    </row>
    <row r="932" spans="1:9" x14ac:dyDescent="0.35">
      <c r="A932" t="s">
        <v>1458</v>
      </c>
      <c r="B932">
        <v>113</v>
      </c>
      <c r="C932">
        <v>56724080</v>
      </c>
      <c r="D932" t="s">
        <v>46</v>
      </c>
      <c r="E932" t="s">
        <v>1459</v>
      </c>
      <c r="F932" t="s">
        <v>12</v>
      </c>
      <c r="G932" t="s">
        <v>13</v>
      </c>
      <c r="H932">
        <v>50000000</v>
      </c>
      <c r="I932">
        <v>6.7</v>
      </c>
    </row>
    <row r="933" spans="1:9" x14ac:dyDescent="0.35">
      <c r="A933" t="s">
        <v>873</v>
      </c>
      <c r="B933">
        <v>140</v>
      </c>
      <c r="C933">
        <v>44484065</v>
      </c>
      <c r="D933" t="s">
        <v>10</v>
      </c>
      <c r="E933" t="s">
        <v>1460</v>
      </c>
      <c r="F933" t="s">
        <v>12</v>
      </c>
      <c r="G933" t="s">
        <v>279</v>
      </c>
      <c r="H933">
        <v>50000000</v>
      </c>
      <c r="I933">
        <v>7.3</v>
      </c>
    </row>
    <row r="934" spans="1:9" x14ac:dyDescent="0.35">
      <c r="A934" t="s">
        <v>1461</v>
      </c>
      <c r="B934">
        <v>89</v>
      </c>
      <c r="C934">
        <v>47553512</v>
      </c>
      <c r="D934" t="s">
        <v>10</v>
      </c>
      <c r="E934" t="s">
        <v>1462</v>
      </c>
      <c r="F934" t="s">
        <v>12</v>
      </c>
      <c r="G934" t="s">
        <v>13</v>
      </c>
      <c r="H934">
        <v>50000000</v>
      </c>
      <c r="I934">
        <v>5.8</v>
      </c>
    </row>
    <row r="935" spans="1:9" x14ac:dyDescent="0.35">
      <c r="A935" t="s">
        <v>1463</v>
      </c>
      <c r="B935">
        <v>104</v>
      </c>
      <c r="C935">
        <v>42610000</v>
      </c>
      <c r="D935" t="s">
        <v>10</v>
      </c>
      <c r="E935" t="s">
        <v>1464</v>
      </c>
      <c r="F935" t="s">
        <v>12</v>
      </c>
      <c r="G935" t="s">
        <v>13</v>
      </c>
      <c r="H935">
        <v>55000000</v>
      </c>
      <c r="I935">
        <v>5.5</v>
      </c>
    </row>
    <row r="936" spans="1:9" x14ac:dyDescent="0.35">
      <c r="A936" t="s">
        <v>813</v>
      </c>
      <c r="B936">
        <v>106</v>
      </c>
      <c r="C936">
        <v>41482207</v>
      </c>
      <c r="D936" t="s">
        <v>46</v>
      </c>
      <c r="E936" t="s">
        <v>1465</v>
      </c>
      <c r="F936" t="s">
        <v>12</v>
      </c>
      <c r="G936" t="s">
        <v>13</v>
      </c>
      <c r="H936">
        <v>50000000</v>
      </c>
      <c r="I936">
        <v>6.3</v>
      </c>
    </row>
    <row r="937" spans="1:9" x14ac:dyDescent="0.35">
      <c r="A937" t="s">
        <v>1375</v>
      </c>
      <c r="B937">
        <v>141</v>
      </c>
      <c r="C937">
        <v>47105085</v>
      </c>
      <c r="D937" t="s">
        <v>49</v>
      </c>
      <c r="E937" t="s">
        <v>1466</v>
      </c>
      <c r="F937" t="s">
        <v>12</v>
      </c>
      <c r="G937" t="s">
        <v>13</v>
      </c>
      <c r="H937">
        <v>50000000</v>
      </c>
      <c r="I937">
        <v>7.4</v>
      </c>
    </row>
    <row r="938" spans="1:9" x14ac:dyDescent="0.35">
      <c r="A938" t="s">
        <v>747</v>
      </c>
      <c r="B938">
        <v>124</v>
      </c>
      <c r="C938">
        <v>41256277</v>
      </c>
      <c r="D938" t="s">
        <v>10</v>
      </c>
      <c r="E938" t="s">
        <v>1467</v>
      </c>
      <c r="F938" t="s">
        <v>12</v>
      </c>
      <c r="G938" t="s">
        <v>13</v>
      </c>
      <c r="H938">
        <v>50000000</v>
      </c>
      <c r="I938">
        <v>5.9</v>
      </c>
    </row>
    <row r="939" spans="1:9" x14ac:dyDescent="0.35">
      <c r="A939" t="s">
        <v>1468</v>
      </c>
      <c r="B939">
        <v>98</v>
      </c>
      <c r="C939">
        <v>50740078</v>
      </c>
      <c r="D939" t="s">
        <v>10</v>
      </c>
      <c r="E939" t="s">
        <v>1469</v>
      </c>
      <c r="F939" t="s">
        <v>12</v>
      </c>
      <c r="G939" t="s">
        <v>279</v>
      </c>
      <c r="H939">
        <v>45000000</v>
      </c>
      <c r="I939">
        <v>6.2</v>
      </c>
    </row>
    <row r="940" spans="1:9" x14ac:dyDescent="0.35">
      <c r="A940" t="s">
        <v>1470</v>
      </c>
      <c r="B940">
        <v>108</v>
      </c>
      <c r="C940">
        <v>40203020</v>
      </c>
      <c r="D940" t="s">
        <v>46</v>
      </c>
      <c r="E940" t="s">
        <v>1471</v>
      </c>
      <c r="F940" t="s">
        <v>12</v>
      </c>
      <c r="G940" t="s">
        <v>20</v>
      </c>
      <c r="H940">
        <v>40000000</v>
      </c>
      <c r="I940">
        <v>5.9</v>
      </c>
    </row>
    <row r="941" spans="1:9" x14ac:dyDescent="0.35">
      <c r="A941" t="s">
        <v>1472</v>
      </c>
      <c r="B941">
        <v>114</v>
      </c>
      <c r="C941">
        <v>40905277</v>
      </c>
      <c r="D941" t="s">
        <v>49</v>
      </c>
      <c r="E941" t="s">
        <v>1473</v>
      </c>
      <c r="F941" t="s">
        <v>12</v>
      </c>
      <c r="G941" t="s">
        <v>13</v>
      </c>
      <c r="H941">
        <v>50000000</v>
      </c>
      <c r="I941">
        <v>6.5</v>
      </c>
    </row>
    <row r="942" spans="1:9" x14ac:dyDescent="0.35">
      <c r="A942" t="s">
        <v>1474</v>
      </c>
      <c r="B942">
        <v>101</v>
      </c>
      <c r="C942">
        <v>38590500</v>
      </c>
      <c r="D942" t="s">
        <v>10</v>
      </c>
      <c r="E942" t="s">
        <v>1475</v>
      </c>
      <c r="F942" t="s">
        <v>12</v>
      </c>
      <c r="G942" t="s">
        <v>13</v>
      </c>
      <c r="H942">
        <v>50000000</v>
      </c>
      <c r="I942">
        <v>4.4000000000000004</v>
      </c>
    </row>
    <row r="943" spans="1:9" x14ac:dyDescent="0.35">
      <c r="A943" t="s">
        <v>1360</v>
      </c>
      <c r="B943">
        <v>93</v>
      </c>
      <c r="C943">
        <v>39177541</v>
      </c>
      <c r="D943" t="s">
        <v>10</v>
      </c>
      <c r="E943" t="s">
        <v>1476</v>
      </c>
      <c r="F943" t="s">
        <v>12</v>
      </c>
      <c r="G943" t="s">
        <v>13</v>
      </c>
      <c r="H943">
        <v>50000000</v>
      </c>
      <c r="I943">
        <v>3.5</v>
      </c>
    </row>
    <row r="944" spans="1:9" x14ac:dyDescent="0.35">
      <c r="A944" t="s">
        <v>1477</v>
      </c>
      <c r="B944">
        <v>119</v>
      </c>
      <c r="C944">
        <v>39778599</v>
      </c>
      <c r="D944" t="s">
        <v>37</v>
      </c>
      <c r="E944" t="s">
        <v>1478</v>
      </c>
      <c r="F944" t="s">
        <v>12</v>
      </c>
      <c r="G944" t="s">
        <v>13</v>
      </c>
      <c r="H944">
        <v>50000000</v>
      </c>
      <c r="I944">
        <v>6.6</v>
      </c>
    </row>
    <row r="945" spans="1:9" x14ac:dyDescent="0.35">
      <c r="A945" t="s">
        <v>931</v>
      </c>
      <c r="B945">
        <v>119</v>
      </c>
      <c r="C945">
        <v>37486138</v>
      </c>
      <c r="D945" t="s">
        <v>46</v>
      </c>
      <c r="E945" t="s">
        <v>1479</v>
      </c>
      <c r="F945" t="s">
        <v>12</v>
      </c>
      <c r="G945" t="s">
        <v>13</v>
      </c>
      <c r="H945">
        <v>50000000</v>
      </c>
      <c r="I945">
        <v>6</v>
      </c>
    </row>
    <row r="946" spans="1:9" x14ac:dyDescent="0.35">
      <c r="A946" t="s">
        <v>1430</v>
      </c>
      <c r="B946">
        <v>99</v>
      </c>
      <c r="C946">
        <v>38105077</v>
      </c>
      <c r="D946" t="s">
        <v>10</v>
      </c>
      <c r="E946" t="s">
        <v>1480</v>
      </c>
      <c r="F946" t="s">
        <v>12</v>
      </c>
      <c r="G946" t="s">
        <v>13</v>
      </c>
      <c r="H946">
        <v>40000000</v>
      </c>
      <c r="I946">
        <v>6.4</v>
      </c>
    </row>
    <row r="947" spans="1:9" x14ac:dyDescent="0.35">
      <c r="A947" t="s">
        <v>35</v>
      </c>
      <c r="B947">
        <v>137</v>
      </c>
      <c r="C947">
        <v>35168395</v>
      </c>
      <c r="D947" t="s">
        <v>55</v>
      </c>
      <c r="E947" t="s">
        <v>1481</v>
      </c>
      <c r="F947" t="s">
        <v>12</v>
      </c>
      <c r="G947" t="s">
        <v>13</v>
      </c>
      <c r="H947">
        <v>50000000</v>
      </c>
      <c r="I947">
        <v>6.5</v>
      </c>
    </row>
    <row r="948" spans="1:9" x14ac:dyDescent="0.35">
      <c r="A948" t="s">
        <v>1482</v>
      </c>
      <c r="B948">
        <v>117</v>
      </c>
      <c r="C948">
        <v>32800000</v>
      </c>
      <c r="D948" t="s">
        <v>46</v>
      </c>
      <c r="E948" t="s">
        <v>1483</v>
      </c>
      <c r="F948" t="s">
        <v>12</v>
      </c>
      <c r="G948" t="s">
        <v>13</v>
      </c>
      <c r="H948">
        <v>40000000</v>
      </c>
      <c r="I948">
        <v>4.3</v>
      </c>
    </row>
    <row r="949" spans="1:9" x14ac:dyDescent="0.35">
      <c r="A949" t="s">
        <v>1297</v>
      </c>
      <c r="B949">
        <v>87</v>
      </c>
      <c r="C949">
        <v>33643461</v>
      </c>
      <c r="D949" t="s">
        <v>46</v>
      </c>
      <c r="E949" t="s">
        <v>1484</v>
      </c>
      <c r="F949" t="s">
        <v>12</v>
      </c>
      <c r="G949" t="s">
        <v>13</v>
      </c>
      <c r="H949">
        <v>50000000</v>
      </c>
      <c r="I949">
        <v>4.2</v>
      </c>
    </row>
    <row r="950" spans="1:9" x14ac:dyDescent="0.35">
      <c r="A950" t="s">
        <v>1038</v>
      </c>
      <c r="B950">
        <v>129</v>
      </c>
      <c r="C950">
        <v>32741596</v>
      </c>
      <c r="D950" t="s">
        <v>55</v>
      </c>
      <c r="E950" t="s">
        <v>1485</v>
      </c>
      <c r="F950" t="s">
        <v>12</v>
      </c>
      <c r="G950" t="s">
        <v>13</v>
      </c>
      <c r="H950">
        <v>50000000</v>
      </c>
      <c r="I950">
        <v>6.5</v>
      </c>
    </row>
    <row r="951" spans="1:9" x14ac:dyDescent="0.35">
      <c r="A951" t="s">
        <v>1486</v>
      </c>
      <c r="B951">
        <v>115</v>
      </c>
      <c r="C951">
        <v>31874869</v>
      </c>
      <c r="D951" t="s">
        <v>49</v>
      </c>
      <c r="E951" t="s">
        <v>1487</v>
      </c>
      <c r="F951" t="s">
        <v>12</v>
      </c>
      <c r="G951" t="s">
        <v>13</v>
      </c>
      <c r="H951">
        <v>50000000</v>
      </c>
      <c r="I951">
        <v>6.1</v>
      </c>
    </row>
    <row r="952" spans="1:9" x14ac:dyDescent="0.35">
      <c r="A952" t="s">
        <v>358</v>
      </c>
      <c r="B952">
        <v>132</v>
      </c>
      <c r="C952">
        <v>30306268</v>
      </c>
      <c r="D952" t="s">
        <v>10</v>
      </c>
      <c r="E952" t="s">
        <v>1488</v>
      </c>
      <c r="F952" t="s">
        <v>12</v>
      </c>
      <c r="G952" t="s">
        <v>583</v>
      </c>
      <c r="H952">
        <v>50000000</v>
      </c>
      <c r="I952">
        <v>6.3</v>
      </c>
    </row>
    <row r="953" spans="1:9" x14ac:dyDescent="0.35">
      <c r="A953" t="s">
        <v>1489</v>
      </c>
      <c r="B953">
        <v>131</v>
      </c>
      <c r="C953">
        <v>27667947</v>
      </c>
      <c r="D953" t="s">
        <v>49</v>
      </c>
      <c r="E953" t="s">
        <v>1490</v>
      </c>
      <c r="F953" t="s">
        <v>12</v>
      </c>
      <c r="G953" t="s">
        <v>20</v>
      </c>
      <c r="H953">
        <v>50000000</v>
      </c>
      <c r="I953">
        <v>6.2</v>
      </c>
    </row>
    <row r="954" spans="1:9" x14ac:dyDescent="0.35">
      <c r="A954" t="s">
        <v>1090</v>
      </c>
      <c r="B954">
        <v>95</v>
      </c>
      <c r="C954">
        <v>27067160</v>
      </c>
      <c r="D954" t="s">
        <v>46</v>
      </c>
      <c r="E954" t="s">
        <v>1491</v>
      </c>
      <c r="F954" t="s">
        <v>12</v>
      </c>
      <c r="G954" t="s">
        <v>13</v>
      </c>
      <c r="H954">
        <v>50000000</v>
      </c>
      <c r="I954">
        <v>5.9</v>
      </c>
    </row>
    <row r="955" spans="1:9" x14ac:dyDescent="0.35">
      <c r="A955" t="s">
        <v>1492</v>
      </c>
      <c r="B955">
        <v>125</v>
      </c>
      <c r="C955">
        <v>26616999</v>
      </c>
      <c r="D955" t="s">
        <v>10</v>
      </c>
      <c r="E955" t="s">
        <v>1493</v>
      </c>
      <c r="F955" t="s">
        <v>12</v>
      </c>
      <c r="G955" t="s">
        <v>13</v>
      </c>
      <c r="H955">
        <v>40000000</v>
      </c>
      <c r="I955">
        <v>5.9</v>
      </c>
    </row>
    <row r="956" spans="1:9" x14ac:dyDescent="0.35">
      <c r="A956" t="s">
        <v>426</v>
      </c>
      <c r="B956">
        <v>98</v>
      </c>
      <c r="C956">
        <v>26536120</v>
      </c>
      <c r="D956" t="s">
        <v>10</v>
      </c>
      <c r="E956" t="s">
        <v>1494</v>
      </c>
      <c r="F956" t="s">
        <v>12</v>
      </c>
      <c r="G956" t="s">
        <v>279</v>
      </c>
      <c r="H956">
        <v>50000000</v>
      </c>
      <c r="I956">
        <v>6.5</v>
      </c>
    </row>
    <row r="957" spans="1:9" x14ac:dyDescent="0.35">
      <c r="A957" t="s">
        <v>1038</v>
      </c>
      <c r="B957">
        <v>110</v>
      </c>
      <c r="C957">
        <v>26199517</v>
      </c>
      <c r="D957" t="s">
        <v>10</v>
      </c>
      <c r="E957" t="s">
        <v>1495</v>
      </c>
      <c r="F957" t="s">
        <v>12</v>
      </c>
      <c r="G957" t="s">
        <v>13</v>
      </c>
      <c r="H957">
        <v>50000000</v>
      </c>
      <c r="I957">
        <v>6.4</v>
      </c>
    </row>
    <row r="958" spans="1:9" x14ac:dyDescent="0.35">
      <c r="A958" t="s">
        <v>564</v>
      </c>
      <c r="B958">
        <v>118</v>
      </c>
      <c r="C958">
        <v>25450527</v>
      </c>
      <c r="D958" t="s">
        <v>10</v>
      </c>
      <c r="E958" t="s">
        <v>1496</v>
      </c>
      <c r="F958" t="s">
        <v>12</v>
      </c>
      <c r="G958" t="s">
        <v>13</v>
      </c>
      <c r="H958">
        <v>50000000</v>
      </c>
      <c r="I958">
        <v>6.5</v>
      </c>
    </row>
    <row r="959" spans="1:9" x14ac:dyDescent="0.35">
      <c r="A959" t="s">
        <v>1497</v>
      </c>
      <c r="B959">
        <v>101</v>
      </c>
      <c r="C959">
        <v>25407250</v>
      </c>
      <c r="D959" t="s">
        <v>10</v>
      </c>
      <c r="E959" t="s">
        <v>1498</v>
      </c>
      <c r="F959" t="s">
        <v>12</v>
      </c>
      <c r="G959" t="s">
        <v>13</v>
      </c>
      <c r="H959">
        <v>50000000</v>
      </c>
      <c r="I959">
        <v>5.7</v>
      </c>
    </row>
    <row r="960" spans="1:9" x14ac:dyDescent="0.35">
      <c r="A960" t="s">
        <v>218</v>
      </c>
      <c r="B960">
        <v>90</v>
      </c>
      <c r="C960">
        <v>23159305</v>
      </c>
      <c r="D960" t="s">
        <v>10</v>
      </c>
      <c r="E960" t="s">
        <v>1499</v>
      </c>
      <c r="F960" t="s">
        <v>12</v>
      </c>
      <c r="G960" t="s">
        <v>13</v>
      </c>
      <c r="H960">
        <v>70000000</v>
      </c>
      <c r="I960">
        <v>8</v>
      </c>
    </row>
    <row r="961" spans="1:9" x14ac:dyDescent="0.35">
      <c r="A961" t="s">
        <v>1500</v>
      </c>
      <c r="B961">
        <v>119</v>
      </c>
      <c r="C961">
        <v>24006726</v>
      </c>
      <c r="D961" t="s">
        <v>37</v>
      </c>
      <c r="E961" t="s">
        <v>1501</v>
      </c>
      <c r="F961" t="s">
        <v>12</v>
      </c>
      <c r="G961" t="s">
        <v>13</v>
      </c>
      <c r="H961">
        <v>50000000</v>
      </c>
      <c r="I961">
        <v>7.3</v>
      </c>
    </row>
    <row r="962" spans="1:9" x14ac:dyDescent="0.35">
      <c r="A962" t="s">
        <v>681</v>
      </c>
      <c r="B962">
        <v>139</v>
      </c>
      <c r="C962">
        <v>20389967</v>
      </c>
      <c r="D962" t="s">
        <v>10</v>
      </c>
      <c r="E962" t="s">
        <v>1502</v>
      </c>
      <c r="F962" t="s">
        <v>12</v>
      </c>
      <c r="G962" t="s">
        <v>13</v>
      </c>
      <c r="H962">
        <v>50000000</v>
      </c>
      <c r="I962">
        <v>6.7</v>
      </c>
    </row>
    <row r="963" spans="1:9" x14ac:dyDescent="0.35">
      <c r="A963" t="s">
        <v>1305</v>
      </c>
      <c r="B963">
        <v>130</v>
      </c>
      <c r="C963">
        <v>19593740</v>
      </c>
      <c r="D963" t="s">
        <v>49</v>
      </c>
      <c r="E963" t="s">
        <v>1503</v>
      </c>
      <c r="F963" t="s">
        <v>12</v>
      </c>
      <c r="G963" t="s">
        <v>13</v>
      </c>
      <c r="H963">
        <v>50000000</v>
      </c>
      <c r="I963">
        <v>7.5</v>
      </c>
    </row>
    <row r="964" spans="1:9" x14ac:dyDescent="0.35">
      <c r="A964" t="s">
        <v>1242</v>
      </c>
      <c r="B964">
        <v>100</v>
      </c>
      <c r="C964">
        <v>19118247</v>
      </c>
      <c r="D964" t="s">
        <v>10</v>
      </c>
      <c r="E964" t="s">
        <v>1504</v>
      </c>
      <c r="F964" t="s">
        <v>12</v>
      </c>
      <c r="G964" t="s">
        <v>13</v>
      </c>
      <c r="H964">
        <v>40000000</v>
      </c>
      <c r="I964">
        <v>5.4</v>
      </c>
    </row>
    <row r="965" spans="1:9" x14ac:dyDescent="0.35">
      <c r="A965" t="s">
        <v>1426</v>
      </c>
      <c r="B965">
        <v>114</v>
      </c>
      <c r="C965">
        <v>26442251</v>
      </c>
      <c r="D965" t="s">
        <v>10</v>
      </c>
      <c r="E965" t="s">
        <v>1505</v>
      </c>
      <c r="F965" t="s">
        <v>12</v>
      </c>
      <c r="G965" t="s">
        <v>13</v>
      </c>
      <c r="H965">
        <v>50000000</v>
      </c>
      <c r="I965">
        <v>6.6</v>
      </c>
    </row>
    <row r="966" spans="1:9" x14ac:dyDescent="0.35">
      <c r="A966" t="s">
        <v>1506</v>
      </c>
      <c r="B966">
        <v>96</v>
      </c>
      <c r="C966">
        <v>17114882</v>
      </c>
      <c r="D966" t="s">
        <v>49</v>
      </c>
      <c r="E966" t="s">
        <v>1507</v>
      </c>
      <c r="F966" t="s">
        <v>12</v>
      </c>
      <c r="G966" t="s">
        <v>13</v>
      </c>
      <c r="H966">
        <v>25000000</v>
      </c>
      <c r="I966">
        <v>7.7</v>
      </c>
    </row>
    <row r="967" spans="1:9" x14ac:dyDescent="0.35">
      <c r="A967" t="s">
        <v>1508</v>
      </c>
      <c r="B967">
        <v>110</v>
      </c>
      <c r="C967">
        <v>18472363</v>
      </c>
      <c r="D967" t="s">
        <v>10</v>
      </c>
      <c r="E967" t="s">
        <v>1509</v>
      </c>
      <c r="F967" t="s">
        <v>12</v>
      </c>
      <c r="G967" t="s">
        <v>13</v>
      </c>
      <c r="H967">
        <v>50000000</v>
      </c>
      <c r="I967">
        <v>5.8</v>
      </c>
    </row>
    <row r="968" spans="1:9" x14ac:dyDescent="0.35">
      <c r="A968" t="s">
        <v>599</v>
      </c>
      <c r="B968">
        <v>158</v>
      </c>
      <c r="C968">
        <v>14131298</v>
      </c>
      <c r="D968" t="s">
        <v>37</v>
      </c>
      <c r="E968" t="s">
        <v>1510</v>
      </c>
      <c r="F968" t="s">
        <v>12</v>
      </c>
      <c r="G968" t="s">
        <v>583</v>
      </c>
      <c r="H968">
        <v>390000000</v>
      </c>
      <c r="I968">
        <v>6.4</v>
      </c>
    </row>
    <row r="969" spans="1:9" x14ac:dyDescent="0.35">
      <c r="A969" t="s">
        <v>1511</v>
      </c>
      <c r="B969">
        <v>102</v>
      </c>
      <c r="C969">
        <v>21557240</v>
      </c>
      <c r="D969" t="s">
        <v>37</v>
      </c>
      <c r="E969" t="s">
        <v>1512</v>
      </c>
      <c r="F969" t="s">
        <v>12</v>
      </c>
      <c r="G969" t="s">
        <v>13</v>
      </c>
      <c r="H969">
        <v>49900000</v>
      </c>
      <c r="I969">
        <v>5.6</v>
      </c>
    </row>
    <row r="970" spans="1:9" x14ac:dyDescent="0.35">
      <c r="A970" t="s">
        <v>1513</v>
      </c>
      <c r="B970">
        <v>84</v>
      </c>
      <c r="C970">
        <v>21283440</v>
      </c>
      <c r="D970" t="s">
        <v>55</v>
      </c>
      <c r="E970" t="s">
        <v>1514</v>
      </c>
      <c r="F970" t="s">
        <v>12</v>
      </c>
      <c r="G970" t="s">
        <v>13</v>
      </c>
      <c r="H970">
        <v>55000000</v>
      </c>
      <c r="I970">
        <v>6</v>
      </c>
    </row>
    <row r="971" spans="1:9" x14ac:dyDescent="0.35">
      <c r="A971" t="s">
        <v>1515</v>
      </c>
      <c r="B971">
        <v>115</v>
      </c>
      <c r="C971">
        <v>10556196</v>
      </c>
      <c r="D971" t="s">
        <v>49</v>
      </c>
      <c r="E971" t="s">
        <v>1516</v>
      </c>
      <c r="F971" t="s">
        <v>12</v>
      </c>
      <c r="G971" t="s">
        <v>13</v>
      </c>
      <c r="H971">
        <v>50000000</v>
      </c>
      <c r="I971">
        <v>6.2</v>
      </c>
    </row>
    <row r="972" spans="1:9" x14ac:dyDescent="0.35">
      <c r="A972" t="s">
        <v>1517</v>
      </c>
      <c r="B972">
        <v>99</v>
      </c>
      <c r="C972">
        <v>16671505</v>
      </c>
      <c r="D972" t="s">
        <v>37</v>
      </c>
      <c r="E972" t="s">
        <v>1518</v>
      </c>
      <c r="F972" t="s">
        <v>12</v>
      </c>
      <c r="G972" t="s">
        <v>13</v>
      </c>
      <c r="H972">
        <v>50000000</v>
      </c>
      <c r="I972">
        <v>5.9</v>
      </c>
    </row>
    <row r="973" spans="1:9" x14ac:dyDescent="0.35">
      <c r="A973" t="s">
        <v>1519</v>
      </c>
      <c r="B973">
        <v>135</v>
      </c>
      <c r="C973">
        <v>10400000</v>
      </c>
      <c r="D973" t="s">
        <v>55</v>
      </c>
      <c r="E973" t="s">
        <v>1520</v>
      </c>
      <c r="F973" t="s">
        <v>12</v>
      </c>
      <c r="G973" t="s">
        <v>13</v>
      </c>
      <c r="H973">
        <v>50000000</v>
      </c>
      <c r="I973">
        <v>5.0999999999999996</v>
      </c>
    </row>
    <row r="974" spans="1:9" x14ac:dyDescent="0.35">
      <c r="A974" t="s">
        <v>187</v>
      </c>
      <c r="B974">
        <v>108</v>
      </c>
      <c r="C974">
        <v>9528092</v>
      </c>
      <c r="D974" t="s">
        <v>43</v>
      </c>
      <c r="E974" t="s">
        <v>1521</v>
      </c>
      <c r="F974" t="s">
        <v>12</v>
      </c>
      <c r="G974" t="s">
        <v>13</v>
      </c>
      <c r="H974">
        <v>22000000</v>
      </c>
      <c r="I974">
        <v>6.8</v>
      </c>
    </row>
    <row r="975" spans="1:9" x14ac:dyDescent="0.35">
      <c r="A975" t="s">
        <v>533</v>
      </c>
      <c r="B975">
        <v>127</v>
      </c>
      <c r="C975">
        <v>10137232</v>
      </c>
      <c r="D975" t="s">
        <v>10</v>
      </c>
      <c r="E975" t="s">
        <v>1522</v>
      </c>
      <c r="F975" t="s">
        <v>12</v>
      </c>
      <c r="G975" t="s">
        <v>583</v>
      </c>
      <c r="H975">
        <v>50000000</v>
      </c>
      <c r="I975">
        <v>6</v>
      </c>
    </row>
    <row r="976" spans="1:9" x14ac:dyDescent="0.35">
      <c r="A976" t="s">
        <v>1314</v>
      </c>
      <c r="B976">
        <v>107</v>
      </c>
      <c r="C976">
        <v>9795017</v>
      </c>
      <c r="D976" t="s">
        <v>49</v>
      </c>
      <c r="E976" t="s">
        <v>1523</v>
      </c>
      <c r="F976" t="s">
        <v>12</v>
      </c>
      <c r="G976" t="s">
        <v>13</v>
      </c>
      <c r="H976">
        <v>50000000</v>
      </c>
      <c r="I976">
        <v>5.0999999999999996</v>
      </c>
    </row>
    <row r="977" spans="1:9" x14ac:dyDescent="0.35">
      <c r="A977" t="s">
        <v>1261</v>
      </c>
      <c r="B977">
        <v>95</v>
      </c>
      <c r="C977">
        <v>20488579</v>
      </c>
      <c r="D977" t="s">
        <v>10</v>
      </c>
      <c r="E977" t="s">
        <v>1524</v>
      </c>
      <c r="F977" t="s">
        <v>12</v>
      </c>
      <c r="G977" t="s">
        <v>13</v>
      </c>
      <c r="H977">
        <v>50000000</v>
      </c>
      <c r="I977">
        <v>5.8</v>
      </c>
    </row>
    <row r="978" spans="1:9" x14ac:dyDescent="0.35">
      <c r="A978" t="s">
        <v>1525</v>
      </c>
      <c r="B978">
        <v>124</v>
      </c>
      <c r="C978">
        <v>19445217</v>
      </c>
      <c r="D978" t="s">
        <v>55</v>
      </c>
      <c r="E978" t="s">
        <v>1526</v>
      </c>
      <c r="F978" t="s">
        <v>12</v>
      </c>
      <c r="G978" t="s">
        <v>13</v>
      </c>
      <c r="H978">
        <v>60000000</v>
      </c>
      <c r="I978">
        <v>6.2</v>
      </c>
    </row>
    <row r="979" spans="1:9" x14ac:dyDescent="0.35">
      <c r="A979" t="s">
        <v>1527</v>
      </c>
      <c r="B979">
        <v>109</v>
      </c>
      <c r="C979">
        <v>8355815</v>
      </c>
      <c r="D979" t="s">
        <v>46</v>
      </c>
      <c r="E979" t="s">
        <v>1528</v>
      </c>
      <c r="F979" t="s">
        <v>12</v>
      </c>
      <c r="G979" t="s">
        <v>20</v>
      </c>
      <c r="H979">
        <v>55000000</v>
      </c>
      <c r="I979">
        <v>6.4</v>
      </c>
    </row>
    <row r="980" spans="1:9" x14ac:dyDescent="0.35">
      <c r="A980" t="s">
        <v>637</v>
      </c>
      <c r="B980">
        <v>102</v>
      </c>
      <c r="C980">
        <v>28837115</v>
      </c>
      <c r="D980" t="s">
        <v>46</v>
      </c>
      <c r="E980" t="s">
        <v>1529</v>
      </c>
      <c r="F980" t="s">
        <v>12</v>
      </c>
      <c r="G980" t="s">
        <v>13</v>
      </c>
      <c r="H980">
        <v>50000000</v>
      </c>
      <c r="I980">
        <v>4.8</v>
      </c>
    </row>
    <row r="981" spans="1:9" x14ac:dyDescent="0.35">
      <c r="A981" t="s">
        <v>1530</v>
      </c>
      <c r="B981">
        <v>88</v>
      </c>
      <c r="C981">
        <v>6471394</v>
      </c>
      <c r="D981" t="s">
        <v>46</v>
      </c>
      <c r="E981" t="s">
        <v>1531</v>
      </c>
      <c r="F981" t="s">
        <v>12</v>
      </c>
      <c r="G981" t="s">
        <v>13</v>
      </c>
      <c r="H981">
        <v>50000000</v>
      </c>
      <c r="I981">
        <v>4.9000000000000004</v>
      </c>
    </row>
    <row r="982" spans="1:9" x14ac:dyDescent="0.35">
      <c r="A982" t="s">
        <v>869</v>
      </c>
      <c r="B982">
        <v>87</v>
      </c>
      <c r="C982">
        <v>6291602</v>
      </c>
      <c r="D982" t="s">
        <v>46</v>
      </c>
      <c r="E982" t="s">
        <v>1532</v>
      </c>
      <c r="F982" t="s">
        <v>12</v>
      </c>
      <c r="G982" t="s">
        <v>13</v>
      </c>
      <c r="H982">
        <v>50000000</v>
      </c>
      <c r="I982">
        <v>5.6</v>
      </c>
    </row>
    <row r="983" spans="1:9" x14ac:dyDescent="0.35">
      <c r="A983" t="s">
        <v>1533</v>
      </c>
      <c r="B983">
        <v>104</v>
      </c>
      <c r="C983">
        <v>10706786</v>
      </c>
      <c r="D983" t="s">
        <v>10</v>
      </c>
      <c r="E983" t="s">
        <v>1534</v>
      </c>
      <c r="F983" t="s">
        <v>12</v>
      </c>
      <c r="G983" t="s">
        <v>13</v>
      </c>
      <c r="H983">
        <v>50000000</v>
      </c>
      <c r="I983">
        <v>5.5</v>
      </c>
    </row>
    <row r="984" spans="1:9" x14ac:dyDescent="0.35">
      <c r="A984" t="s">
        <v>967</v>
      </c>
      <c r="B984">
        <v>96</v>
      </c>
      <c r="C984">
        <v>8742261</v>
      </c>
      <c r="D984" t="s">
        <v>10</v>
      </c>
      <c r="E984" t="s">
        <v>1535</v>
      </c>
      <c r="F984" t="s">
        <v>12</v>
      </c>
      <c r="G984" t="s">
        <v>102</v>
      </c>
      <c r="H984">
        <v>18000000</v>
      </c>
      <c r="I984">
        <v>3.7</v>
      </c>
    </row>
    <row r="985" spans="1:9" x14ac:dyDescent="0.35">
      <c r="A985" t="s">
        <v>1536</v>
      </c>
      <c r="B985">
        <v>85</v>
      </c>
      <c r="C985">
        <v>43905746</v>
      </c>
      <c r="D985" t="s">
        <v>10</v>
      </c>
      <c r="E985" t="s">
        <v>1537</v>
      </c>
      <c r="F985" t="s">
        <v>12</v>
      </c>
      <c r="G985" t="s">
        <v>13</v>
      </c>
      <c r="H985">
        <v>49000000</v>
      </c>
      <c r="I985">
        <v>5.9</v>
      </c>
    </row>
    <row r="986" spans="1:9" x14ac:dyDescent="0.35">
      <c r="A986" t="s">
        <v>626</v>
      </c>
      <c r="B986">
        <v>104</v>
      </c>
      <c r="C986">
        <v>21413502</v>
      </c>
      <c r="D986" t="s">
        <v>10</v>
      </c>
      <c r="E986" t="s">
        <v>1538</v>
      </c>
      <c r="F986" t="s">
        <v>12</v>
      </c>
      <c r="G986" t="s">
        <v>13</v>
      </c>
      <c r="H986">
        <v>40000000</v>
      </c>
      <c r="I986">
        <v>6.3</v>
      </c>
    </row>
    <row r="987" spans="1:9" x14ac:dyDescent="0.35">
      <c r="A987" t="s">
        <v>483</v>
      </c>
      <c r="B987">
        <v>190</v>
      </c>
      <c r="C987">
        <v>124107476</v>
      </c>
      <c r="D987" t="s">
        <v>49</v>
      </c>
      <c r="E987" t="s">
        <v>1539</v>
      </c>
      <c r="F987" t="s">
        <v>12</v>
      </c>
      <c r="G987" t="s">
        <v>13</v>
      </c>
      <c r="H987">
        <v>48000000</v>
      </c>
      <c r="I987">
        <v>7.6</v>
      </c>
    </row>
    <row r="988" spans="1:9" x14ac:dyDescent="0.35">
      <c r="A988" t="s">
        <v>143</v>
      </c>
      <c r="B988">
        <v>127</v>
      </c>
      <c r="C988">
        <v>197171806</v>
      </c>
      <c r="D988" t="s">
        <v>10</v>
      </c>
      <c r="E988" t="s">
        <v>1540</v>
      </c>
      <c r="F988" t="s">
        <v>12</v>
      </c>
      <c r="G988" t="s">
        <v>13</v>
      </c>
      <c r="H988">
        <v>48000000</v>
      </c>
      <c r="I988">
        <v>8.3000000000000007</v>
      </c>
    </row>
    <row r="989" spans="1:9" x14ac:dyDescent="0.35">
      <c r="A989" t="s">
        <v>446</v>
      </c>
      <c r="B989">
        <v>120</v>
      </c>
      <c r="C989">
        <v>31569268</v>
      </c>
      <c r="D989" t="s">
        <v>10</v>
      </c>
      <c r="E989" t="s">
        <v>1541</v>
      </c>
      <c r="F989" t="s">
        <v>12</v>
      </c>
      <c r="G989" t="s">
        <v>13</v>
      </c>
      <c r="H989">
        <v>49000000</v>
      </c>
      <c r="I989">
        <v>6.9</v>
      </c>
    </row>
    <row r="990" spans="1:9" x14ac:dyDescent="0.35">
      <c r="A990" t="s">
        <v>396</v>
      </c>
      <c r="B990">
        <v>118</v>
      </c>
      <c r="C990">
        <v>66488090</v>
      </c>
      <c r="D990" t="s">
        <v>49</v>
      </c>
      <c r="E990" t="s">
        <v>1542</v>
      </c>
      <c r="F990" t="s">
        <v>12</v>
      </c>
      <c r="G990" t="s">
        <v>13</v>
      </c>
      <c r="H990">
        <v>48000000</v>
      </c>
      <c r="I990">
        <v>6.7</v>
      </c>
    </row>
    <row r="991" spans="1:9" x14ac:dyDescent="0.35">
      <c r="A991" t="s">
        <v>248</v>
      </c>
      <c r="B991">
        <v>112</v>
      </c>
      <c r="C991">
        <v>95308367</v>
      </c>
      <c r="D991" t="s">
        <v>49</v>
      </c>
      <c r="E991" t="s">
        <v>1543</v>
      </c>
      <c r="F991" t="s">
        <v>12</v>
      </c>
      <c r="G991" t="s">
        <v>13</v>
      </c>
      <c r="H991">
        <v>48000000</v>
      </c>
      <c r="I991">
        <v>6.8</v>
      </c>
    </row>
    <row r="992" spans="1:9" x14ac:dyDescent="0.35">
      <c r="A992" t="s">
        <v>1169</v>
      </c>
      <c r="B992">
        <v>114</v>
      </c>
      <c r="C992">
        <v>60652036</v>
      </c>
      <c r="D992" t="s">
        <v>10</v>
      </c>
      <c r="E992" t="s">
        <v>1544</v>
      </c>
      <c r="F992" t="s">
        <v>12</v>
      </c>
      <c r="G992" t="s">
        <v>13</v>
      </c>
      <c r="H992">
        <v>48000000</v>
      </c>
      <c r="I992">
        <v>7.1</v>
      </c>
    </row>
    <row r="993" spans="1:9" x14ac:dyDescent="0.35">
      <c r="A993" t="s">
        <v>695</v>
      </c>
      <c r="B993">
        <v>137</v>
      </c>
      <c r="C993">
        <v>1206135</v>
      </c>
      <c r="D993" t="s">
        <v>49</v>
      </c>
      <c r="E993" t="s">
        <v>1545</v>
      </c>
      <c r="F993" t="s">
        <v>12</v>
      </c>
      <c r="G993" t="s">
        <v>1546</v>
      </c>
      <c r="H993">
        <v>50000000</v>
      </c>
      <c r="I993">
        <v>6.4</v>
      </c>
    </row>
    <row r="994" spans="1:9" x14ac:dyDescent="0.35">
      <c r="A994" t="s">
        <v>886</v>
      </c>
      <c r="B994">
        <v>112</v>
      </c>
      <c r="C994">
        <v>56607223</v>
      </c>
      <c r="D994" t="s">
        <v>37</v>
      </c>
      <c r="E994" t="s">
        <v>1547</v>
      </c>
      <c r="F994" t="s">
        <v>12</v>
      </c>
      <c r="G994" t="s">
        <v>102</v>
      </c>
      <c r="H994">
        <v>48000000</v>
      </c>
      <c r="I994">
        <v>6.4</v>
      </c>
    </row>
    <row r="995" spans="1:9" x14ac:dyDescent="0.35">
      <c r="A995" t="s">
        <v>1230</v>
      </c>
      <c r="B995">
        <v>120</v>
      </c>
      <c r="C995">
        <v>50173190</v>
      </c>
      <c r="D995" t="s">
        <v>55</v>
      </c>
      <c r="E995" t="s">
        <v>1548</v>
      </c>
      <c r="F995" t="s">
        <v>12</v>
      </c>
      <c r="G995" t="s">
        <v>13</v>
      </c>
      <c r="H995">
        <v>48000000</v>
      </c>
      <c r="I995">
        <v>7.4</v>
      </c>
    </row>
    <row r="996" spans="1:9" x14ac:dyDescent="0.35">
      <c r="A996" t="s">
        <v>455</v>
      </c>
      <c r="B996">
        <v>123</v>
      </c>
      <c r="C996">
        <v>47095453</v>
      </c>
      <c r="D996" t="s">
        <v>46</v>
      </c>
      <c r="E996" t="s">
        <v>1549</v>
      </c>
      <c r="F996" t="s">
        <v>12</v>
      </c>
      <c r="G996" t="s">
        <v>13</v>
      </c>
      <c r="H996">
        <v>48000000</v>
      </c>
      <c r="I996">
        <v>6.4</v>
      </c>
    </row>
    <row r="997" spans="1:9" x14ac:dyDescent="0.35">
      <c r="A997" t="s">
        <v>1186</v>
      </c>
      <c r="B997">
        <v>93</v>
      </c>
      <c r="C997">
        <v>37879996</v>
      </c>
      <c r="D997" t="s">
        <v>46</v>
      </c>
      <c r="E997" t="s">
        <v>1550</v>
      </c>
      <c r="F997" t="s">
        <v>12</v>
      </c>
      <c r="G997" t="s">
        <v>13</v>
      </c>
      <c r="H997">
        <v>48000000</v>
      </c>
      <c r="I997">
        <v>6</v>
      </c>
    </row>
    <row r="998" spans="1:9" x14ac:dyDescent="0.35">
      <c r="A998" t="s">
        <v>1344</v>
      </c>
      <c r="B998">
        <v>123</v>
      </c>
      <c r="C998">
        <v>25900000</v>
      </c>
      <c r="D998" t="s">
        <v>49</v>
      </c>
      <c r="E998" t="s">
        <v>1551</v>
      </c>
      <c r="F998" t="s">
        <v>12</v>
      </c>
      <c r="G998" t="s">
        <v>13</v>
      </c>
      <c r="H998">
        <v>58000000</v>
      </c>
      <c r="I998">
        <v>6.5</v>
      </c>
    </row>
    <row r="999" spans="1:9" x14ac:dyDescent="0.35">
      <c r="A999" t="s">
        <v>455</v>
      </c>
      <c r="B999">
        <v>122</v>
      </c>
      <c r="C999">
        <v>53574088</v>
      </c>
      <c r="D999" t="s">
        <v>37</v>
      </c>
      <c r="E999" t="s">
        <v>1552</v>
      </c>
      <c r="F999" t="s">
        <v>12</v>
      </c>
      <c r="G999" t="s">
        <v>13</v>
      </c>
      <c r="H999">
        <v>55000000</v>
      </c>
      <c r="I999">
        <v>7.8</v>
      </c>
    </row>
    <row r="1000" spans="1:9" x14ac:dyDescent="0.35">
      <c r="A1000" t="s">
        <v>1553</v>
      </c>
      <c r="B1000">
        <v>115</v>
      </c>
      <c r="C1000">
        <v>89253340</v>
      </c>
      <c r="D1000" t="s">
        <v>10</v>
      </c>
      <c r="E1000" t="s">
        <v>1554</v>
      </c>
      <c r="F1000" t="s">
        <v>12</v>
      </c>
      <c r="G1000" t="s">
        <v>583</v>
      </c>
      <c r="H1000">
        <v>48000000</v>
      </c>
      <c r="I1000">
        <v>6</v>
      </c>
    </row>
    <row r="1001" spans="1:9" x14ac:dyDescent="0.35">
      <c r="A1001" t="s">
        <v>483</v>
      </c>
      <c r="B1001">
        <v>123</v>
      </c>
      <c r="C1001">
        <v>37339525</v>
      </c>
      <c r="D1001" t="s">
        <v>49</v>
      </c>
      <c r="E1001" t="s">
        <v>1555</v>
      </c>
      <c r="F1001" t="s">
        <v>12</v>
      </c>
      <c r="G1001" t="s">
        <v>13</v>
      </c>
      <c r="H1001">
        <v>48000000</v>
      </c>
      <c r="I1001">
        <v>7</v>
      </c>
    </row>
    <row r="1002" spans="1:9" x14ac:dyDescent="0.35">
      <c r="A1002" t="s">
        <v>637</v>
      </c>
      <c r="B1002">
        <v>96</v>
      </c>
      <c r="C1002">
        <v>60154431</v>
      </c>
      <c r="D1002" t="s">
        <v>46</v>
      </c>
      <c r="E1002" t="s">
        <v>1556</v>
      </c>
      <c r="F1002" t="s">
        <v>12</v>
      </c>
      <c r="G1002" t="s">
        <v>13</v>
      </c>
      <c r="H1002">
        <v>47000000</v>
      </c>
      <c r="I1002">
        <v>6</v>
      </c>
    </row>
    <row r="1003" spans="1:9" x14ac:dyDescent="0.35">
      <c r="A1003" t="s">
        <v>1557</v>
      </c>
      <c r="B1003">
        <v>105</v>
      </c>
      <c r="C1003">
        <v>103738726</v>
      </c>
      <c r="D1003" t="s">
        <v>10</v>
      </c>
      <c r="E1003" t="s">
        <v>1558</v>
      </c>
      <c r="F1003" t="s">
        <v>12</v>
      </c>
      <c r="G1003" t="s">
        <v>13</v>
      </c>
      <c r="H1003">
        <v>100000000</v>
      </c>
      <c r="I1003">
        <v>6.1</v>
      </c>
    </row>
    <row r="1004" spans="1:9" x14ac:dyDescent="0.35">
      <c r="A1004" t="s">
        <v>426</v>
      </c>
      <c r="B1004">
        <v>113</v>
      </c>
      <c r="C1004">
        <v>69304264</v>
      </c>
      <c r="D1004" t="s">
        <v>49</v>
      </c>
      <c r="E1004" t="s">
        <v>1559</v>
      </c>
      <c r="F1004" t="s">
        <v>12</v>
      </c>
      <c r="G1004" t="s">
        <v>13</v>
      </c>
      <c r="H1004">
        <v>48000000</v>
      </c>
      <c r="I1004">
        <v>6.8</v>
      </c>
    </row>
    <row r="1005" spans="1:9" x14ac:dyDescent="0.35">
      <c r="A1005" t="s">
        <v>1560</v>
      </c>
      <c r="B1005">
        <v>132</v>
      </c>
      <c r="C1005">
        <v>29781453</v>
      </c>
      <c r="D1005" t="s">
        <v>43</v>
      </c>
      <c r="E1005" t="s">
        <v>1561</v>
      </c>
      <c r="F1005" t="s">
        <v>12</v>
      </c>
      <c r="G1005" t="s">
        <v>13</v>
      </c>
      <c r="H1005">
        <v>48000000</v>
      </c>
      <c r="I1005">
        <v>6.4</v>
      </c>
    </row>
    <row r="1006" spans="1:9" x14ac:dyDescent="0.35">
      <c r="A1006" t="s">
        <v>1562</v>
      </c>
      <c r="B1006">
        <v>75</v>
      </c>
      <c r="C1006">
        <v>15519841</v>
      </c>
      <c r="D1006" t="s">
        <v>37</v>
      </c>
      <c r="E1006" t="s">
        <v>1563</v>
      </c>
      <c r="F1006" t="s">
        <v>12</v>
      </c>
      <c r="G1006" t="s">
        <v>13</v>
      </c>
      <c r="H1006">
        <v>47000000</v>
      </c>
      <c r="I1006">
        <v>4.5</v>
      </c>
    </row>
    <row r="1007" spans="1:9" x14ac:dyDescent="0.35">
      <c r="A1007" t="s">
        <v>1564</v>
      </c>
      <c r="B1007">
        <v>108</v>
      </c>
      <c r="C1007">
        <v>5600000</v>
      </c>
      <c r="D1007" t="s">
        <v>55</v>
      </c>
      <c r="E1007" t="s">
        <v>1565</v>
      </c>
      <c r="F1007" t="s">
        <v>12</v>
      </c>
      <c r="G1007" t="s">
        <v>13</v>
      </c>
      <c r="H1007">
        <v>47000000</v>
      </c>
      <c r="I1007">
        <v>5.8</v>
      </c>
    </row>
    <row r="1008" spans="1:9" x14ac:dyDescent="0.35">
      <c r="A1008" t="s">
        <v>1566</v>
      </c>
      <c r="B1008">
        <v>105</v>
      </c>
      <c r="C1008">
        <v>126805112</v>
      </c>
      <c r="D1008" t="s">
        <v>46</v>
      </c>
      <c r="E1008" t="s">
        <v>1567</v>
      </c>
      <c r="F1008" t="s">
        <v>12</v>
      </c>
      <c r="G1008" t="s">
        <v>13</v>
      </c>
      <c r="H1008">
        <v>46000000</v>
      </c>
      <c r="I1008">
        <v>6.3</v>
      </c>
    </row>
    <row r="1009" spans="1:9" x14ac:dyDescent="0.35">
      <c r="A1009" t="s">
        <v>1421</v>
      </c>
      <c r="B1009">
        <v>102</v>
      </c>
      <c r="C1009">
        <v>93607673</v>
      </c>
      <c r="D1009" t="s">
        <v>46</v>
      </c>
      <c r="E1009" t="s">
        <v>1568</v>
      </c>
      <c r="F1009" t="s">
        <v>12</v>
      </c>
      <c r="G1009" t="s">
        <v>13</v>
      </c>
      <c r="H1009">
        <v>48000000</v>
      </c>
      <c r="I1009">
        <v>5.7</v>
      </c>
    </row>
    <row r="1010" spans="1:9" x14ac:dyDescent="0.35">
      <c r="A1010" t="s">
        <v>21</v>
      </c>
      <c r="B1010">
        <v>118</v>
      </c>
      <c r="C1010">
        <v>67263182</v>
      </c>
      <c r="D1010" t="s">
        <v>55</v>
      </c>
      <c r="E1010" t="s">
        <v>1569</v>
      </c>
      <c r="F1010" t="s">
        <v>12</v>
      </c>
      <c r="G1010" t="s">
        <v>13</v>
      </c>
      <c r="H1010">
        <v>46000000</v>
      </c>
      <c r="I1010">
        <v>7.2</v>
      </c>
    </row>
    <row r="1011" spans="1:9" x14ac:dyDescent="0.35">
      <c r="A1011" t="s">
        <v>950</v>
      </c>
      <c r="B1011">
        <v>111</v>
      </c>
      <c r="C1011">
        <v>92001027</v>
      </c>
      <c r="D1011" t="s">
        <v>10</v>
      </c>
      <c r="E1011" t="s">
        <v>1570</v>
      </c>
      <c r="F1011" t="s">
        <v>12</v>
      </c>
      <c r="G1011" t="s">
        <v>13</v>
      </c>
      <c r="H1011">
        <v>45000000</v>
      </c>
      <c r="I1011">
        <v>7.6</v>
      </c>
    </row>
    <row r="1012" spans="1:9" x14ac:dyDescent="0.35">
      <c r="A1012" t="s">
        <v>1302</v>
      </c>
      <c r="B1012">
        <v>81</v>
      </c>
      <c r="C1012">
        <v>10539414</v>
      </c>
      <c r="D1012" t="s">
        <v>10</v>
      </c>
      <c r="E1012" t="s">
        <v>1571</v>
      </c>
      <c r="F1012" t="s">
        <v>12</v>
      </c>
      <c r="G1012" t="s">
        <v>13</v>
      </c>
      <c r="H1012">
        <v>47000000</v>
      </c>
      <c r="I1012">
        <v>4.7</v>
      </c>
    </row>
    <row r="1013" spans="1:9" x14ac:dyDescent="0.35">
      <c r="A1013" t="s">
        <v>348</v>
      </c>
      <c r="B1013">
        <v>116</v>
      </c>
      <c r="C1013">
        <v>58918501</v>
      </c>
      <c r="D1013" t="s">
        <v>10</v>
      </c>
      <c r="E1013" t="s">
        <v>1572</v>
      </c>
      <c r="F1013" t="s">
        <v>12</v>
      </c>
      <c r="G1013" t="s">
        <v>13</v>
      </c>
      <c r="H1013">
        <v>46000000</v>
      </c>
      <c r="I1013">
        <v>6.6</v>
      </c>
    </row>
    <row r="1014" spans="1:9" x14ac:dyDescent="0.35">
      <c r="A1014" t="s">
        <v>184</v>
      </c>
      <c r="B1014">
        <v>86</v>
      </c>
      <c r="C1014">
        <v>181395380</v>
      </c>
      <c r="D1014" t="s">
        <v>46</v>
      </c>
      <c r="E1014" t="s">
        <v>1573</v>
      </c>
      <c r="F1014" t="s">
        <v>12</v>
      </c>
      <c r="G1014" t="s">
        <v>13</v>
      </c>
      <c r="H1014">
        <v>45000000</v>
      </c>
      <c r="I1014">
        <v>6.8</v>
      </c>
    </row>
    <row r="1015" spans="1:9" x14ac:dyDescent="0.35">
      <c r="A1015" t="s">
        <v>1574</v>
      </c>
      <c r="B1015">
        <v>127</v>
      </c>
      <c r="C1015">
        <v>14946229</v>
      </c>
      <c r="D1015" t="s">
        <v>43</v>
      </c>
      <c r="E1015" t="s">
        <v>1575</v>
      </c>
      <c r="F1015" t="s">
        <v>12</v>
      </c>
      <c r="G1015" t="s">
        <v>20</v>
      </c>
      <c r="H1015">
        <v>25000000</v>
      </c>
      <c r="I1015">
        <v>7.3</v>
      </c>
    </row>
    <row r="1016" spans="1:9" x14ac:dyDescent="0.35">
      <c r="A1016" t="s">
        <v>1151</v>
      </c>
      <c r="B1016">
        <v>91</v>
      </c>
      <c r="C1016">
        <v>130512915</v>
      </c>
      <c r="D1016" t="s">
        <v>46</v>
      </c>
      <c r="E1016" t="s">
        <v>1576</v>
      </c>
      <c r="F1016" t="s">
        <v>12</v>
      </c>
      <c r="G1016" t="s">
        <v>13</v>
      </c>
      <c r="H1016">
        <v>45000000</v>
      </c>
      <c r="I1016">
        <v>4.8</v>
      </c>
    </row>
    <row r="1017" spans="1:9" x14ac:dyDescent="0.35">
      <c r="A1017" t="s">
        <v>1553</v>
      </c>
      <c r="B1017">
        <v>98</v>
      </c>
      <c r="C1017">
        <v>139852971</v>
      </c>
      <c r="D1017" t="s">
        <v>10</v>
      </c>
      <c r="E1017" t="s">
        <v>1577</v>
      </c>
      <c r="F1017" t="s">
        <v>12</v>
      </c>
      <c r="G1017" t="s">
        <v>583</v>
      </c>
      <c r="H1017">
        <v>45000000</v>
      </c>
      <c r="I1017">
        <v>6.3</v>
      </c>
    </row>
    <row r="1018" spans="1:9" x14ac:dyDescent="0.35">
      <c r="A1018" t="s">
        <v>1578</v>
      </c>
      <c r="B1018">
        <v>84</v>
      </c>
      <c r="C1018">
        <v>110000082</v>
      </c>
      <c r="D1018" t="s">
        <v>46</v>
      </c>
      <c r="E1018" t="s">
        <v>1579</v>
      </c>
      <c r="F1018" t="s">
        <v>12</v>
      </c>
      <c r="G1018" t="s">
        <v>13</v>
      </c>
      <c r="H1018">
        <v>48000000</v>
      </c>
      <c r="I1018">
        <v>5.5</v>
      </c>
    </row>
    <row r="1019" spans="1:9" x14ac:dyDescent="0.35">
      <c r="A1019" t="s">
        <v>1190</v>
      </c>
      <c r="B1019">
        <v>109</v>
      </c>
      <c r="C1019">
        <v>106807667</v>
      </c>
      <c r="D1019" t="s">
        <v>10</v>
      </c>
      <c r="E1019" t="s">
        <v>1580</v>
      </c>
      <c r="F1019" t="s">
        <v>12</v>
      </c>
      <c r="G1019" t="s">
        <v>13</v>
      </c>
      <c r="H1019">
        <v>45000000</v>
      </c>
      <c r="I1019">
        <v>6.2</v>
      </c>
    </row>
    <row r="1020" spans="1:9" x14ac:dyDescent="0.35">
      <c r="A1020" t="s">
        <v>783</v>
      </c>
      <c r="B1020">
        <v>93</v>
      </c>
      <c r="C1020">
        <v>101702060</v>
      </c>
      <c r="D1020" t="s">
        <v>10</v>
      </c>
      <c r="E1020" t="s">
        <v>1581</v>
      </c>
      <c r="F1020" t="s">
        <v>12</v>
      </c>
      <c r="G1020" t="s">
        <v>13</v>
      </c>
      <c r="H1020">
        <v>45000000</v>
      </c>
      <c r="I1020">
        <v>5.8</v>
      </c>
    </row>
    <row r="1021" spans="1:9" x14ac:dyDescent="0.35">
      <c r="A1021" t="s">
        <v>931</v>
      </c>
      <c r="B1021">
        <v>113</v>
      </c>
      <c r="C1021">
        <v>95149435</v>
      </c>
      <c r="D1021" t="s">
        <v>46</v>
      </c>
      <c r="E1021" t="s">
        <v>1582</v>
      </c>
      <c r="F1021" t="s">
        <v>12</v>
      </c>
      <c r="G1021" t="s">
        <v>13</v>
      </c>
      <c r="H1021">
        <v>40000000</v>
      </c>
      <c r="I1021">
        <v>5.7</v>
      </c>
    </row>
    <row r="1022" spans="1:9" x14ac:dyDescent="0.35">
      <c r="A1022" t="s">
        <v>672</v>
      </c>
      <c r="B1022">
        <v>141</v>
      </c>
      <c r="C1022">
        <v>100768056</v>
      </c>
      <c r="D1022" t="s">
        <v>49</v>
      </c>
      <c r="E1022" t="s">
        <v>1583</v>
      </c>
      <c r="F1022" t="s">
        <v>12</v>
      </c>
      <c r="G1022" t="s">
        <v>13</v>
      </c>
      <c r="H1022">
        <v>45000000</v>
      </c>
      <c r="I1022">
        <v>6.5</v>
      </c>
    </row>
    <row r="1023" spans="1:9" x14ac:dyDescent="0.35">
      <c r="A1023" t="s">
        <v>430</v>
      </c>
      <c r="B1023">
        <v>119</v>
      </c>
      <c r="C1023">
        <v>92115211</v>
      </c>
      <c r="D1023" t="s">
        <v>49</v>
      </c>
      <c r="E1023" t="s">
        <v>1584</v>
      </c>
      <c r="F1023" t="s">
        <v>12</v>
      </c>
      <c r="G1023" t="s">
        <v>13</v>
      </c>
      <c r="H1023">
        <v>45000000</v>
      </c>
      <c r="I1023">
        <v>6.7</v>
      </c>
    </row>
    <row r="1024" spans="1:9" x14ac:dyDescent="0.35">
      <c r="A1024" t="s">
        <v>1090</v>
      </c>
      <c r="B1024">
        <v>97</v>
      </c>
      <c r="C1024">
        <v>93452056</v>
      </c>
      <c r="D1024" t="s">
        <v>37</v>
      </c>
      <c r="E1024" t="s">
        <v>1585</v>
      </c>
      <c r="F1024" t="s">
        <v>12</v>
      </c>
      <c r="G1024" t="s">
        <v>13</v>
      </c>
      <c r="H1024">
        <v>45000000</v>
      </c>
      <c r="I1024">
        <v>7.4</v>
      </c>
    </row>
    <row r="1025" spans="1:9" x14ac:dyDescent="0.35">
      <c r="A1025" t="s">
        <v>396</v>
      </c>
      <c r="B1025">
        <v>117</v>
      </c>
      <c r="C1025">
        <v>83287363</v>
      </c>
      <c r="D1025" t="s">
        <v>10</v>
      </c>
      <c r="E1025" t="s">
        <v>1586</v>
      </c>
      <c r="F1025" t="s">
        <v>12</v>
      </c>
      <c r="G1025" t="s">
        <v>13</v>
      </c>
      <c r="H1025">
        <v>45000000</v>
      </c>
      <c r="I1025">
        <v>6.9</v>
      </c>
    </row>
    <row r="1026" spans="1:9" x14ac:dyDescent="0.35">
      <c r="A1026" t="s">
        <v>878</v>
      </c>
      <c r="B1026">
        <v>101</v>
      </c>
      <c r="C1026">
        <v>82931301</v>
      </c>
      <c r="D1026" t="s">
        <v>46</v>
      </c>
      <c r="E1026" t="s">
        <v>1587</v>
      </c>
      <c r="F1026" t="s">
        <v>12</v>
      </c>
      <c r="G1026" t="s">
        <v>279</v>
      </c>
      <c r="H1026">
        <v>60000000</v>
      </c>
      <c r="I1026">
        <v>5.5</v>
      </c>
    </row>
    <row r="1027" spans="1:9" x14ac:dyDescent="0.35">
      <c r="A1027" t="s">
        <v>1588</v>
      </c>
      <c r="B1027">
        <v>153</v>
      </c>
      <c r="C1027">
        <v>60962878</v>
      </c>
      <c r="D1027" t="s">
        <v>49</v>
      </c>
      <c r="E1027" t="s">
        <v>1589</v>
      </c>
      <c r="F1027" t="s">
        <v>12</v>
      </c>
      <c r="G1027" t="s">
        <v>13</v>
      </c>
      <c r="H1027">
        <v>46000000</v>
      </c>
      <c r="I1027">
        <v>8.1</v>
      </c>
    </row>
    <row r="1028" spans="1:9" x14ac:dyDescent="0.35">
      <c r="A1028" t="s">
        <v>876</v>
      </c>
      <c r="B1028">
        <v>122</v>
      </c>
      <c r="C1028">
        <v>76261036</v>
      </c>
      <c r="D1028" t="s">
        <v>49</v>
      </c>
      <c r="E1028" t="s">
        <v>1590</v>
      </c>
      <c r="F1028" t="s">
        <v>12</v>
      </c>
      <c r="G1028" t="s">
        <v>13</v>
      </c>
      <c r="H1028">
        <v>45000000</v>
      </c>
      <c r="I1028">
        <v>7.7</v>
      </c>
    </row>
    <row r="1029" spans="1:9" x14ac:dyDescent="0.35">
      <c r="A1029" t="s">
        <v>346</v>
      </c>
      <c r="B1029">
        <v>102</v>
      </c>
      <c r="C1029">
        <v>71423726</v>
      </c>
      <c r="D1029" t="s">
        <v>37</v>
      </c>
      <c r="E1029" t="s">
        <v>1591</v>
      </c>
      <c r="F1029" t="s">
        <v>12</v>
      </c>
      <c r="G1029" t="s">
        <v>13</v>
      </c>
      <c r="H1029">
        <v>45000000</v>
      </c>
      <c r="I1029">
        <v>7.3</v>
      </c>
    </row>
    <row r="1030" spans="1:9" x14ac:dyDescent="0.35">
      <c r="A1030" t="s">
        <v>1087</v>
      </c>
      <c r="B1030">
        <v>83</v>
      </c>
      <c r="C1030">
        <v>71277420</v>
      </c>
      <c r="D1030" t="s">
        <v>46</v>
      </c>
      <c r="E1030" t="s">
        <v>1592</v>
      </c>
      <c r="F1030" t="s">
        <v>12</v>
      </c>
      <c r="G1030" t="s">
        <v>13</v>
      </c>
      <c r="H1030">
        <v>45000000</v>
      </c>
      <c r="I1030">
        <v>5.2</v>
      </c>
    </row>
    <row r="1031" spans="1:9" x14ac:dyDescent="0.35">
      <c r="A1031" t="s">
        <v>263</v>
      </c>
      <c r="B1031">
        <v>103</v>
      </c>
      <c r="C1031">
        <v>88625922</v>
      </c>
      <c r="D1031" t="s">
        <v>37</v>
      </c>
      <c r="E1031" t="s">
        <v>1593</v>
      </c>
      <c r="F1031" t="s">
        <v>12</v>
      </c>
      <c r="G1031" t="s">
        <v>13</v>
      </c>
      <c r="H1031">
        <v>45000000</v>
      </c>
      <c r="I1031">
        <v>7.1</v>
      </c>
    </row>
    <row r="1032" spans="1:9" x14ac:dyDescent="0.35">
      <c r="A1032" t="s">
        <v>846</v>
      </c>
      <c r="B1032">
        <v>110</v>
      </c>
      <c r="C1032">
        <v>70001065</v>
      </c>
      <c r="D1032" t="s">
        <v>10</v>
      </c>
      <c r="E1032" t="s">
        <v>1594</v>
      </c>
      <c r="F1032" t="s">
        <v>12</v>
      </c>
      <c r="G1032" t="s">
        <v>13</v>
      </c>
      <c r="H1032">
        <v>45000000</v>
      </c>
      <c r="I1032">
        <v>7.1</v>
      </c>
    </row>
    <row r="1033" spans="1:9" x14ac:dyDescent="0.35">
      <c r="A1033" t="s">
        <v>1595</v>
      </c>
      <c r="B1033">
        <v>136</v>
      </c>
      <c r="C1033">
        <v>67253092</v>
      </c>
      <c r="D1033" t="s">
        <v>55</v>
      </c>
      <c r="E1033" t="s">
        <v>1596</v>
      </c>
      <c r="F1033" t="s">
        <v>12</v>
      </c>
      <c r="G1033" t="s">
        <v>13</v>
      </c>
      <c r="H1033">
        <v>30000000</v>
      </c>
      <c r="I1033">
        <v>7.2</v>
      </c>
    </row>
    <row r="1034" spans="1:9" x14ac:dyDescent="0.35">
      <c r="A1034" t="s">
        <v>1597</v>
      </c>
      <c r="B1034">
        <v>91</v>
      </c>
      <c r="C1034">
        <v>66790248</v>
      </c>
      <c r="D1034" t="s">
        <v>55</v>
      </c>
      <c r="E1034" t="s">
        <v>1598</v>
      </c>
      <c r="F1034" t="s">
        <v>12</v>
      </c>
      <c r="G1034" t="s">
        <v>13</v>
      </c>
      <c r="H1034">
        <v>45000000</v>
      </c>
      <c r="I1034">
        <v>6.5</v>
      </c>
    </row>
    <row r="1035" spans="1:9" x14ac:dyDescent="0.35">
      <c r="A1035" t="s">
        <v>1599</v>
      </c>
      <c r="B1035">
        <v>89</v>
      </c>
      <c r="C1035">
        <v>65557989</v>
      </c>
      <c r="D1035" t="s">
        <v>10</v>
      </c>
      <c r="E1035" t="s">
        <v>1600</v>
      </c>
      <c r="F1035" t="s">
        <v>12</v>
      </c>
      <c r="G1035" t="s">
        <v>13</v>
      </c>
      <c r="H1035">
        <v>45000000</v>
      </c>
      <c r="I1035">
        <v>4.5999999999999996</v>
      </c>
    </row>
    <row r="1036" spans="1:9" x14ac:dyDescent="0.35">
      <c r="A1036" t="s">
        <v>1143</v>
      </c>
      <c r="B1036">
        <v>107</v>
      </c>
      <c r="C1036">
        <v>60786269</v>
      </c>
      <c r="D1036" t="s">
        <v>46</v>
      </c>
      <c r="E1036" t="s">
        <v>1601</v>
      </c>
      <c r="F1036" t="s">
        <v>12</v>
      </c>
      <c r="G1036" t="s">
        <v>13</v>
      </c>
      <c r="H1036">
        <v>45000000</v>
      </c>
      <c r="I1036">
        <v>5.6</v>
      </c>
    </row>
    <row r="1037" spans="1:9" x14ac:dyDescent="0.35">
      <c r="A1037" t="s">
        <v>1602</v>
      </c>
      <c r="B1037">
        <v>129</v>
      </c>
      <c r="C1037">
        <v>59365105</v>
      </c>
      <c r="D1037" t="s">
        <v>46</v>
      </c>
      <c r="E1037" t="s">
        <v>1603</v>
      </c>
      <c r="F1037" t="s">
        <v>12</v>
      </c>
      <c r="G1037" t="s">
        <v>20</v>
      </c>
      <c r="H1037">
        <v>45000000</v>
      </c>
      <c r="I1037">
        <v>7.7</v>
      </c>
    </row>
    <row r="1038" spans="1:9" x14ac:dyDescent="0.35">
      <c r="A1038" t="s">
        <v>112</v>
      </c>
      <c r="B1038">
        <v>95</v>
      </c>
      <c r="C1038">
        <v>162792677</v>
      </c>
      <c r="D1038" t="s">
        <v>37</v>
      </c>
      <c r="E1038" t="s">
        <v>1604</v>
      </c>
      <c r="F1038" t="s">
        <v>12</v>
      </c>
      <c r="G1038" t="s">
        <v>13</v>
      </c>
      <c r="H1038">
        <v>120000000</v>
      </c>
      <c r="I1038">
        <v>7.2</v>
      </c>
    </row>
    <row r="1039" spans="1:9" x14ac:dyDescent="0.35">
      <c r="A1039" t="s">
        <v>769</v>
      </c>
      <c r="B1039">
        <v>122</v>
      </c>
      <c r="C1039">
        <v>31598308</v>
      </c>
      <c r="D1039" t="s">
        <v>62</v>
      </c>
      <c r="E1039" t="s">
        <v>1605</v>
      </c>
      <c r="F1039" t="s">
        <v>12</v>
      </c>
      <c r="G1039" t="s">
        <v>13</v>
      </c>
      <c r="H1039">
        <v>35000000</v>
      </c>
      <c r="I1039">
        <v>6.8</v>
      </c>
    </row>
    <row r="1040" spans="1:9" x14ac:dyDescent="0.35">
      <c r="A1040" t="s">
        <v>1599</v>
      </c>
      <c r="B1040">
        <v>110</v>
      </c>
      <c r="C1040">
        <v>57362581</v>
      </c>
      <c r="D1040" t="s">
        <v>10</v>
      </c>
      <c r="E1040" t="s">
        <v>1606</v>
      </c>
      <c r="F1040" t="s">
        <v>12</v>
      </c>
      <c r="G1040" t="s">
        <v>1607</v>
      </c>
      <c r="H1040">
        <v>45000000</v>
      </c>
      <c r="I1040">
        <v>5.4</v>
      </c>
    </row>
    <row r="1041" spans="1:9" x14ac:dyDescent="0.35">
      <c r="A1041" t="s">
        <v>895</v>
      </c>
      <c r="B1041">
        <v>135</v>
      </c>
      <c r="C1041">
        <v>53854588</v>
      </c>
      <c r="D1041" t="s">
        <v>46</v>
      </c>
      <c r="E1041" t="s">
        <v>1608</v>
      </c>
      <c r="F1041" t="s">
        <v>12</v>
      </c>
      <c r="G1041" t="s">
        <v>13</v>
      </c>
      <c r="H1041">
        <v>45000000</v>
      </c>
      <c r="I1041">
        <v>6.3</v>
      </c>
    </row>
    <row r="1042" spans="1:9" x14ac:dyDescent="0.35">
      <c r="A1042" t="s">
        <v>1278</v>
      </c>
      <c r="B1042">
        <v>95</v>
      </c>
      <c r="C1042">
        <v>52580895</v>
      </c>
      <c r="D1042" t="s">
        <v>46</v>
      </c>
      <c r="E1042" t="s">
        <v>1609</v>
      </c>
      <c r="F1042" t="s">
        <v>12</v>
      </c>
      <c r="G1042" t="s">
        <v>13</v>
      </c>
      <c r="H1042">
        <v>45000000</v>
      </c>
      <c r="I1042">
        <v>5.6</v>
      </c>
    </row>
    <row r="1043" spans="1:9" x14ac:dyDescent="0.35">
      <c r="A1043" t="s">
        <v>1610</v>
      </c>
      <c r="B1043">
        <v>109</v>
      </c>
      <c r="C1043">
        <v>51019112</v>
      </c>
      <c r="D1043" t="s">
        <v>37</v>
      </c>
      <c r="E1043" t="s">
        <v>1611</v>
      </c>
      <c r="F1043" t="s">
        <v>12</v>
      </c>
      <c r="G1043" t="s">
        <v>13</v>
      </c>
      <c r="H1043">
        <v>50000000</v>
      </c>
      <c r="I1043">
        <v>6.8</v>
      </c>
    </row>
    <row r="1044" spans="1:9" x14ac:dyDescent="0.35">
      <c r="A1044" t="s">
        <v>1612</v>
      </c>
      <c r="B1044">
        <v>93</v>
      </c>
      <c r="C1044">
        <v>48114556</v>
      </c>
      <c r="D1044" t="s">
        <v>46</v>
      </c>
      <c r="E1044" t="s">
        <v>1613</v>
      </c>
      <c r="F1044" t="s">
        <v>12</v>
      </c>
      <c r="G1044" t="s">
        <v>13</v>
      </c>
      <c r="H1044">
        <v>26000000</v>
      </c>
      <c r="I1044">
        <v>4.3</v>
      </c>
    </row>
    <row r="1045" spans="1:9" x14ac:dyDescent="0.35">
      <c r="A1045" t="s">
        <v>1614</v>
      </c>
      <c r="B1045">
        <v>94</v>
      </c>
      <c r="C1045">
        <v>50648679</v>
      </c>
      <c r="D1045" t="s">
        <v>10</v>
      </c>
      <c r="E1045" t="s">
        <v>1615</v>
      </c>
      <c r="F1045" t="s">
        <v>12</v>
      </c>
      <c r="G1045" t="s">
        <v>583</v>
      </c>
      <c r="H1045">
        <v>45000000</v>
      </c>
      <c r="I1045">
        <v>6.3</v>
      </c>
    </row>
    <row r="1046" spans="1:9" x14ac:dyDescent="0.35">
      <c r="A1046" t="s">
        <v>506</v>
      </c>
      <c r="B1046">
        <v>117</v>
      </c>
      <c r="C1046">
        <v>46280507</v>
      </c>
      <c r="D1046" t="s">
        <v>46</v>
      </c>
      <c r="E1046" t="s">
        <v>1616</v>
      </c>
      <c r="F1046" t="s">
        <v>12</v>
      </c>
      <c r="G1046" t="s">
        <v>13</v>
      </c>
      <c r="H1046">
        <v>40000000</v>
      </c>
      <c r="I1046">
        <v>6.5</v>
      </c>
    </row>
    <row r="1047" spans="1:9" x14ac:dyDescent="0.35">
      <c r="A1047" t="s">
        <v>1284</v>
      </c>
      <c r="B1047">
        <v>112</v>
      </c>
      <c r="C1047">
        <v>38360195</v>
      </c>
      <c r="D1047" t="s">
        <v>37</v>
      </c>
      <c r="E1047" t="s">
        <v>1617</v>
      </c>
      <c r="F1047" t="s">
        <v>12</v>
      </c>
      <c r="G1047" t="s">
        <v>13</v>
      </c>
      <c r="H1047">
        <v>45000000</v>
      </c>
      <c r="I1047">
        <v>6.4</v>
      </c>
    </row>
    <row r="1048" spans="1:9" x14ac:dyDescent="0.35">
      <c r="A1048" t="s">
        <v>1363</v>
      </c>
      <c r="B1048">
        <v>111</v>
      </c>
      <c r="C1048">
        <v>46815748</v>
      </c>
      <c r="D1048" t="s">
        <v>10</v>
      </c>
      <c r="E1048" t="s">
        <v>1618</v>
      </c>
      <c r="F1048" t="s">
        <v>12</v>
      </c>
      <c r="G1048" t="s">
        <v>13</v>
      </c>
      <c r="H1048">
        <v>45000000</v>
      </c>
      <c r="I1048">
        <v>6.3</v>
      </c>
    </row>
    <row r="1049" spans="1:9" x14ac:dyDescent="0.35">
      <c r="A1049" t="s">
        <v>594</v>
      </c>
      <c r="B1049">
        <v>96</v>
      </c>
      <c r="C1049">
        <v>35617599</v>
      </c>
      <c r="D1049" t="s">
        <v>55</v>
      </c>
      <c r="E1049" t="s">
        <v>1619</v>
      </c>
      <c r="F1049" t="s">
        <v>12</v>
      </c>
      <c r="G1049" t="s">
        <v>13</v>
      </c>
      <c r="H1049">
        <v>45000000</v>
      </c>
      <c r="I1049">
        <v>5.9</v>
      </c>
    </row>
    <row r="1050" spans="1:9" x14ac:dyDescent="0.35">
      <c r="A1050" t="s">
        <v>277</v>
      </c>
      <c r="B1050">
        <v>141</v>
      </c>
      <c r="C1050">
        <v>47307550</v>
      </c>
      <c r="D1050" t="s">
        <v>49</v>
      </c>
      <c r="E1050" t="s">
        <v>1620</v>
      </c>
      <c r="F1050" t="s">
        <v>12</v>
      </c>
      <c r="G1050" t="s">
        <v>13</v>
      </c>
      <c r="H1050">
        <v>45000000</v>
      </c>
      <c r="I1050">
        <v>6.5</v>
      </c>
    </row>
    <row r="1051" spans="1:9" x14ac:dyDescent="0.35">
      <c r="A1051" t="s">
        <v>1621</v>
      </c>
      <c r="B1051">
        <v>94</v>
      </c>
      <c r="C1051">
        <v>32003620</v>
      </c>
      <c r="D1051" t="s">
        <v>10</v>
      </c>
      <c r="E1051" t="s">
        <v>1622</v>
      </c>
      <c r="F1051" t="s">
        <v>12</v>
      </c>
      <c r="G1051" t="s">
        <v>13</v>
      </c>
      <c r="H1051">
        <v>25000000</v>
      </c>
      <c r="I1051">
        <v>6.5</v>
      </c>
    </row>
    <row r="1052" spans="1:9" x14ac:dyDescent="0.35">
      <c r="A1052" t="s">
        <v>1623</v>
      </c>
      <c r="B1052">
        <v>87</v>
      </c>
      <c r="C1052">
        <v>27972410</v>
      </c>
      <c r="D1052" t="s">
        <v>10</v>
      </c>
      <c r="E1052" t="s">
        <v>1624</v>
      </c>
      <c r="F1052" t="s">
        <v>12</v>
      </c>
      <c r="G1052" t="s">
        <v>20</v>
      </c>
      <c r="H1052">
        <v>35000000</v>
      </c>
      <c r="I1052">
        <v>6.1</v>
      </c>
    </row>
    <row r="1053" spans="1:9" x14ac:dyDescent="0.35">
      <c r="A1053" t="s">
        <v>1625</v>
      </c>
      <c r="B1053">
        <v>88</v>
      </c>
      <c r="C1053">
        <v>28133159</v>
      </c>
      <c r="D1053" t="s">
        <v>37</v>
      </c>
      <c r="E1053" t="s">
        <v>1626</v>
      </c>
      <c r="F1053" t="s">
        <v>12</v>
      </c>
      <c r="G1053" t="s">
        <v>13</v>
      </c>
      <c r="H1053">
        <v>50000000</v>
      </c>
      <c r="I1053">
        <v>5.9</v>
      </c>
    </row>
    <row r="1054" spans="1:9" x14ac:dyDescent="0.35">
      <c r="A1054" t="s">
        <v>1627</v>
      </c>
      <c r="B1054">
        <v>177</v>
      </c>
      <c r="C1054">
        <v>27400000</v>
      </c>
      <c r="D1054" t="s">
        <v>10</v>
      </c>
      <c r="E1054" t="s">
        <v>1628</v>
      </c>
      <c r="F1054" t="s">
        <v>12</v>
      </c>
      <c r="G1054" t="s">
        <v>13</v>
      </c>
      <c r="H1054">
        <v>40000000</v>
      </c>
      <c r="I1054">
        <v>6.6</v>
      </c>
    </row>
    <row r="1055" spans="1:9" x14ac:dyDescent="0.35">
      <c r="A1055" t="s">
        <v>1629</v>
      </c>
      <c r="B1055">
        <v>133</v>
      </c>
      <c r="C1055">
        <v>24343673</v>
      </c>
      <c r="D1055" t="s">
        <v>55</v>
      </c>
      <c r="E1055" t="s">
        <v>1630</v>
      </c>
      <c r="F1055" t="s">
        <v>12</v>
      </c>
      <c r="G1055" t="s">
        <v>13</v>
      </c>
      <c r="H1055">
        <v>45000000</v>
      </c>
      <c r="I1055">
        <v>7.4</v>
      </c>
    </row>
    <row r="1056" spans="1:9" x14ac:dyDescent="0.35">
      <c r="A1056" t="s">
        <v>18</v>
      </c>
      <c r="B1056">
        <v>119</v>
      </c>
      <c r="C1056">
        <v>22877808</v>
      </c>
      <c r="D1056" t="s">
        <v>55</v>
      </c>
      <c r="E1056" t="s">
        <v>1631</v>
      </c>
      <c r="F1056" t="s">
        <v>12</v>
      </c>
      <c r="G1056" t="s">
        <v>13</v>
      </c>
      <c r="H1056">
        <v>35000000</v>
      </c>
      <c r="I1056">
        <v>7.3</v>
      </c>
    </row>
    <row r="1057" spans="1:9" x14ac:dyDescent="0.35">
      <c r="A1057" t="s">
        <v>358</v>
      </c>
      <c r="B1057">
        <v>102</v>
      </c>
      <c r="C1057">
        <v>36883539</v>
      </c>
      <c r="D1057" t="s">
        <v>10</v>
      </c>
      <c r="E1057" t="s">
        <v>1632</v>
      </c>
      <c r="F1057" t="s">
        <v>12</v>
      </c>
      <c r="G1057" t="s">
        <v>279</v>
      </c>
      <c r="H1057">
        <v>52000000</v>
      </c>
      <c r="I1057">
        <v>6.6</v>
      </c>
    </row>
    <row r="1058" spans="1:9" x14ac:dyDescent="0.35">
      <c r="A1058" t="s">
        <v>1633</v>
      </c>
      <c r="B1058">
        <v>101</v>
      </c>
      <c r="C1058">
        <v>22531698</v>
      </c>
      <c r="D1058" t="s">
        <v>10</v>
      </c>
      <c r="E1058" t="s">
        <v>1634</v>
      </c>
      <c r="F1058" t="s">
        <v>12</v>
      </c>
      <c r="G1058" t="s">
        <v>583</v>
      </c>
      <c r="H1058">
        <v>70000000</v>
      </c>
      <c r="I1058">
        <v>5.6</v>
      </c>
    </row>
    <row r="1059" spans="1:9" x14ac:dyDescent="0.35">
      <c r="A1059" t="s">
        <v>1635</v>
      </c>
      <c r="B1059">
        <v>91</v>
      </c>
      <c r="C1059">
        <v>20400913</v>
      </c>
      <c r="D1059" t="s">
        <v>10</v>
      </c>
      <c r="E1059" t="s">
        <v>1636</v>
      </c>
      <c r="F1059" t="s">
        <v>12</v>
      </c>
      <c r="G1059" t="s">
        <v>13</v>
      </c>
      <c r="H1059">
        <v>45000000</v>
      </c>
      <c r="I1059">
        <v>5.3</v>
      </c>
    </row>
    <row r="1060" spans="1:9" x14ac:dyDescent="0.35">
      <c r="A1060" t="s">
        <v>1186</v>
      </c>
      <c r="B1060">
        <v>117</v>
      </c>
      <c r="C1060">
        <v>20101861</v>
      </c>
      <c r="D1060" t="s">
        <v>46</v>
      </c>
      <c r="E1060" t="s">
        <v>1637</v>
      </c>
      <c r="F1060" t="s">
        <v>12</v>
      </c>
      <c r="G1060" t="s">
        <v>13</v>
      </c>
      <c r="H1060">
        <v>45000000</v>
      </c>
      <c r="I1060">
        <v>6</v>
      </c>
    </row>
    <row r="1061" spans="1:9" x14ac:dyDescent="0.35">
      <c r="A1061" t="s">
        <v>1638</v>
      </c>
      <c r="B1061">
        <v>86</v>
      </c>
      <c r="C1061">
        <v>25200412</v>
      </c>
      <c r="D1061" t="s">
        <v>37</v>
      </c>
      <c r="E1061" t="s">
        <v>1639</v>
      </c>
      <c r="F1061" t="s">
        <v>12</v>
      </c>
      <c r="G1061" t="s">
        <v>13</v>
      </c>
      <c r="H1061">
        <v>45000000</v>
      </c>
      <c r="I1061">
        <v>5.4</v>
      </c>
    </row>
    <row r="1062" spans="1:9" x14ac:dyDescent="0.35">
      <c r="A1062" t="s">
        <v>1640</v>
      </c>
      <c r="B1062">
        <v>124</v>
      </c>
      <c r="C1062">
        <v>19719930</v>
      </c>
      <c r="D1062" t="s">
        <v>49</v>
      </c>
      <c r="E1062" t="s">
        <v>1641</v>
      </c>
      <c r="F1062" t="s">
        <v>12</v>
      </c>
      <c r="G1062" t="s">
        <v>13</v>
      </c>
      <c r="H1062">
        <v>45000000</v>
      </c>
      <c r="I1062">
        <v>6.8</v>
      </c>
    </row>
    <row r="1063" spans="1:9" x14ac:dyDescent="0.35">
      <c r="A1063" t="s">
        <v>1642</v>
      </c>
      <c r="B1063">
        <v>134</v>
      </c>
      <c r="C1063">
        <v>19377727</v>
      </c>
      <c r="D1063" t="s">
        <v>46</v>
      </c>
      <c r="E1063" t="s">
        <v>1643</v>
      </c>
      <c r="F1063" t="s">
        <v>12</v>
      </c>
      <c r="G1063" t="s">
        <v>13</v>
      </c>
      <c r="H1063">
        <v>45000000</v>
      </c>
      <c r="I1063">
        <v>6.4</v>
      </c>
    </row>
    <row r="1064" spans="1:9" x14ac:dyDescent="0.35">
      <c r="A1064" t="s">
        <v>729</v>
      </c>
      <c r="B1064">
        <v>95</v>
      </c>
      <c r="C1064">
        <v>13401683</v>
      </c>
      <c r="D1064" t="s">
        <v>10</v>
      </c>
      <c r="E1064" t="s">
        <v>730</v>
      </c>
      <c r="F1064" t="s">
        <v>12</v>
      </c>
      <c r="G1064" t="s">
        <v>20</v>
      </c>
      <c r="H1064">
        <v>35000000</v>
      </c>
      <c r="I1064">
        <v>7.1</v>
      </c>
    </row>
    <row r="1065" spans="1:9" x14ac:dyDescent="0.35">
      <c r="A1065" t="s">
        <v>1644</v>
      </c>
      <c r="B1065">
        <v>100</v>
      </c>
      <c r="C1065">
        <v>17300889</v>
      </c>
      <c r="D1065" t="s">
        <v>10</v>
      </c>
      <c r="E1065" t="s">
        <v>1645</v>
      </c>
      <c r="F1065" t="s">
        <v>12</v>
      </c>
      <c r="G1065" t="s">
        <v>135</v>
      </c>
      <c r="H1065">
        <v>45000000</v>
      </c>
      <c r="I1065">
        <v>4.9000000000000004</v>
      </c>
    </row>
    <row r="1066" spans="1:9" x14ac:dyDescent="0.35">
      <c r="A1066" t="s">
        <v>1646</v>
      </c>
      <c r="B1066">
        <v>220</v>
      </c>
      <c r="C1066">
        <v>15527125</v>
      </c>
      <c r="D1066" t="s">
        <v>55</v>
      </c>
      <c r="E1066" t="s">
        <v>1647</v>
      </c>
      <c r="F1066" t="s">
        <v>12</v>
      </c>
      <c r="G1066" t="s">
        <v>13</v>
      </c>
      <c r="H1066">
        <v>57000000</v>
      </c>
      <c r="I1066">
        <v>5.8</v>
      </c>
    </row>
    <row r="1067" spans="1:9" x14ac:dyDescent="0.35">
      <c r="A1067" t="s">
        <v>277</v>
      </c>
      <c r="B1067">
        <v>212</v>
      </c>
      <c r="C1067">
        <v>13560960</v>
      </c>
      <c r="D1067" t="s">
        <v>43</v>
      </c>
      <c r="E1067" t="s">
        <v>1648</v>
      </c>
      <c r="F1067" t="s">
        <v>12</v>
      </c>
      <c r="G1067" t="s">
        <v>13</v>
      </c>
      <c r="H1067">
        <v>50000000</v>
      </c>
      <c r="I1067">
        <v>7.1</v>
      </c>
    </row>
    <row r="1068" spans="1:9" x14ac:dyDescent="0.35">
      <c r="A1068" t="s">
        <v>1070</v>
      </c>
      <c r="B1068">
        <v>128</v>
      </c>
      <c r="C1068">
        <v>15523168</v>
      </c>
      <c r="D1068" t="s">
        <v>67</v>
      </c>
      <c r="E1068" t="s">
        <v>1649</v>
      </c>
      <c r="F1068" t="s">
        <v>12</v>
      </c>
      <c r="G1068" t="s">
        <v>583</v>
      </c>
      <c r="H1068">
        <v>45000000</v>
      </c>
      <c r="I1068">
        <v>7.2</v>
      </c>
    </row>
    <row r="1069" spans="1:9" x14ac:dyDescent="0.35">
      <c r="A1069" t="s">
        <v>193</v>
      </c>
      <c r="B1069">
        <v>106</v>
      </c>
      <c r="C1069">
        <v>11146409</v>
      </c>
      <c r="D1069" t="s">
        <v>10</v>
      </c>
      <c r="E1069" t="s">
        <v>1650</v>
      </c>
      <c r="F1069" t="s">
        <v>12</v>
      </c>
      <c r="G1069" t="s">
        <v>13</v>
      </c>
      <c r="H1069">
        <v>45000000</v>
      </c>
      <c r="I1069">
        <v>6</v>
      </c>
    </row>
    <row r="1070" spans="1:9" x14ac:dyDescent="0.35">
      <c r="A1070" t="s">
        <v>1410</v>
      </c>
      <c r="B1070">
        <v>160</v>
      </c>
      <c r="C1070">
        <v>7916887</v>
      </c>
      <c r="D1070" t="s">
        <v>10</v>
      </c>
      <c r="E1070" t="s">
        <v>1651</v>
      </c>
      <c r="F1070" t="s">
        <v>12</v>
      </c>
      <c r="G1070" t="s">
        <v>13</v>
      </c>
      <c r="H1070">
        <v>45000000</v>
      </c>
      <c r="I1070">
        <v>6</v>
      </c>
    </row>
    <row r="1071" spans="1:9" x14ac:dyDescent="0.35">
      <c r="A1071" t="s">
        <v>590</v>
      </c>
      <c r="B1071">
        <v>114</v>
      </c>
      <c r="C1071">
        <v>6565495</v>
      </c>
      <c r="D1071" t="s">
        <v>55</v>
      </c>
      <c r="E1071" t="s">
        <v>1652</v>
      </c>
      <c r="F1071" t="s">
        <v>230</v>
      </c>
      <c r="G1071" t="s">
        <v>313</v>
      </c>
      <c r="H1071">
        <v>45000000</v>
      </c>
      <c r="I1071">
        <v>7</v>
      </c>
    </row>
    <row r="1072" spans="1:9" x14ac:dyDescent="0.35">
      <c r="A1072" t="s">
        <v>1653</v>
      </c>
      <c r="B1072">
        <v>99</v>
      </c>
      <c r="C1072">
        <v>15279680</v>
      </c>
      <c r="D1072" t="s">
        <v>10</v>
      </c>
      <c r="E1072" t="s">
        <v>1654</v>
      </c>
      <c r="F1072" t="s">
        <v>12</v>
      </c>
      <c r="G1072" t="s">
        <v>13</v>
      </c>
      <c r="H1072">
        <v>40000000</v>
      </c>
      <c r="I1072">
        <v>5.4</v>
      </c>
    </row>
    <row r="1073" spans="1:9" x14ac:dyDescent="0.35">
      <c r="A1073" t="s">
        <v>71</v>
      </c>
      <c r="B1073">
        <v>74</v>
      </c>
      <c r="C1073">
        <v>7262288</v>
      </c>
      <c r="D1073" t="s">
        <v>46</v>
      </c>
      <c r="E1073" t="s">
        <v>1655</v>
      </c>
      <c r="F1073" t="s">
        <v>12</v>
      </c>
      <c r="G1073" t="s">
        <v>13</v>
      </c>
      <c r="H1073">
        <v>40000000</v>
      </c>
      <c r="I1073">
        <v>6.5</v>
      </c>
    </row>
    <row r="1074" spans="1:9" x14ac:dyDescent="0.35">
      <c r="A1074" t="s">
        <v>137</v>
      </c>
      <c r="B1074">
        <v>139</v>
      </c>
      <c r="C1074">
        <v>4584886</v>
      </c>
      <c r="D1074" t="s">
        <v>55</v>
      </c>
      <c r="E1074" t="s">
        <v>1656</v>
      </c>
      <c r="F1074" t="s">
        <v>12</v>
      </c>
      <c r="G1074" t="s">
        <v>13</v>
      </c>
      <c r="H1074">
        <v>45000000</v>
      </c>
      <c r="I1074">
        <v>6.4</v>
      </c>
    </row>
    <row r="1075" spans="1:9" x14ac:dyDescent="0.35">
      <c r="A1075" t="s">
        <v>1657</v>
      </c>
      <c r="B1075">
        <v>103</v>
      </c>
      <c r="C1075">
        <v>2154540</v>
      </c>
      <c r="D1075" t="s">
        <v>10</v>
      </c>
      <c r="E1075" t="s">
        <v>1658</v>
      </c>
      <c r="F1075" t="s">
        <v>12</v>
      </c>
      <c r="G1075" t="s">
        <v>13</v>
      </c>
      <c r="H1075">
        <v>45000000</v>
      </c>
      <c r="I1075">
        <v>4.9000000000000004</v>
      </c>
    </row>
    <row r="1076" spans="1:9" x14ac:dyDescent="0.35">
      <c r="A1076" t="s">
        <v>1659</v>
      </c>
      <c r="B1076">
        <v>101</v>
      </c>
      <c r="C1076">
        <v>8129455</v>
      </c>
      <c r="D1076" t="s">
        <v>10</v>
      </c>
      <c r="E1076" t="s">
        <v>1660</v>
      </c>
      <c r="F1076" t="s">
        <v>12</v>
      </c>
      <c r="G1076" t="s">
        <v>13</v>
      </c>
      <c r="H1076">
        <v>45000000</v>
      </c>
      <c r="I1076">
        <v>6.3</v>
      </c>
    </row>
    <row r="1077" spans="1:9" x14ac:dyDescent="0.35">
      <c r="A1077" t="s">
        <v>1661</v>
      </c>
      <c r="B1077">
        <v>130</v>
      </c>
      <c r="C1077">
        <v>136019448</v>
      </c>
      <c r="D1077" t="s">
        <v>43</v>
      </c>
      <c r="E1077" t="s">
        <v>1662</v>
      </c>
      <c r="F1077" t="s">
        <v>12</v>
      </c>
      <c r="G1077" t="s">
        <v>13</v>
      </c>
      <c r="H1077">
        <v>44500000</v>
      </c>
      <c r="I1077">
        <v>7.7</v>
      </c>
    </row>
    <row r="1078" spans="1:9" x14ac:dyDescent="0.35">
      <c r="A1078" t="s">
        <v>718</v>
      </c>
      <c r="B1078">
        <v>130</v>
      </c>
      <c r="C1078">
        <v>183875760</v>
      </c>
      <c r="D1078" t="s">
        <v>10</v>
      </c>
      <c r="E1078" t="s">
        <v>1663</v>
      </c>
      <c r="F1078" t="s">
        <v>12</v>
      </c>
      <c r="G1078" t="s">
        <v>13</v>
      </c>
      <c r="H1078">
        <v>44000000</v>
      </c>
      <c r="I1078">
        <v>7.8</v>
      </c>
    </row>
    <row r="1079" spans="1:9" x14ac:dyDescent="0.35">
      <c r="A1079" t="s">
        <v>888</v>
      </c>
      <c r="B1079">
        <v>110</v>
      </c>
      <c r="C1079">
        <v>67061228</v>
      </c>
      <c r="D1079" t="s">
        <v>10</v>
      </c>
      <c r="E1079" t="s">
        <v>1664</v>
      </c>
      <c r="F1079" t="s">
        <v>12</v>
      </c>
      <c r="G1079" t="s">
        <v>13</v>
      </c>
      <c r="H1079">
        <v>40000000</v>
      </c>
      <c r="I1079">
        <v>5.5</v>
      </c>
    </row>
    <row r="1080" spans="1:9" x14ac:dyDescent="0.35">
      <c r="A1080" t="s">
        <v>884</v>
      </c>
      <c r="B1080">
        <v>147</v>
      </c>
      <c r="C1080">
        <v>53300852</v>
      </c>
      <c r="D1080" t="s">
        <v>49</v>
      </c>
      <c r="E1080" t="s">
        <v>1665</v>
      </c>
      <c r="F1080" t="s">
        <v>12</v>
      </c>
      <c r="G1080" t="s">
        <v>13</v>
      </c>
      <c r="H1080">
        <v>44000000</v>
      </c>
      <c r="I1080">
        <v>7.5</v>
      </c>
    </row>
    <row r="1081" spans="1:9" x14ac:dyDescent="0.35">
      <c r="A1081" t="s">
        <v>1657</v>
      </c>
      <c r="B1081">
        <v>96</v>
      </c>
      <c r="C1081">
        <v>150415432</v>
      </c>
      <c r="D1081" t="s">
        <v>10</v>
      </c>
      <c r="E1081" t="s">
        <v>1666</v>
      </c>
      <c r="F1081" t="s">
        <v>12</v>
      </c>
      <c r="G1081" t="s">
        <v>13</v>
      </c>
      <c r="H1081">
        <v>44000000</v>
      </c>
      <c r="I1081">
        <v>6.4</v>
      </c>
    </row>
    <row r="1082" spans="1:9" x14ac:dyDescent="0.35">
      <c r="A1082" t="s">
        <v>1667</v>
      </c>
      <c r="B1082">
        <v>118</v>
      </c>
      <c r="C1082">
        <v>44834712</v>
      </c>
      <c r="D1082" t="s">
        <v>55</v>
      </c>
      <c r="E1082" t="s">
        <v>1668</v>
      </c>
      <c r="F1082" t="s">
        <v>12</v>
      </c>
      <c r="G1082" t="s">
        <v>13</v>
      </c>
      <c r="H1082">
        <v>44000000</v>
      </c>
      <c r="I1082">
        <v>5.6</v>
      </c>
    </row>
    <row r="1083" spans="1:9" x14ac:dyDescent="0.35">
      <c r="A1083" t="s">
        <v>1669</v>
      </c>
      <c r="B1083">
        <v>88</v>
      </c>
      <c r="C1083">
        <v>84300000</v>
      </c>
      <c r="D1083" t="s">
        <v>40</v>
      </c>
      <c r="E1083" t="s">
        <v>1670</v>
      </c>
      <c r="F1083" t="s">
        <v>12</v>
      </c>
      <c r="G1083" t="s">
        <v>13</v>
      </c>
      <c r="H1083">
        <v>2600000</v>
      </c>
      <c r="I1083">
        <v>7.5</v>
      </c>
    </row>
    <row r="1084" spans="1:9" x14ac:dyDescent="0.35">
      <c r="A1084" t="s">
        <v>1671</v>
      </c>
      <c r="B1084">
        <v>325</v>
      </c>
      <c r="C1084">
        <v>1500000</v>
      </c>
      <c r="D1084" t="s">
        <v>37</v>
      </c>
      <c r="E1084" t="s">
        <v>1672</v>
      </c>
      <c r="F1084" t="s">
        <v>12</v>
      </c>
      <c r="G1084" t="s">
        <v>13</v>
      </c>
      <c r="H1084">
        <v>44000000</v>
      </c>
      <c r="I1084">
        <v>6.8</v>
      </c>
    </row>
    <row r="1085" spans="1:9" x14ac:dyDescent="0.35">
      <c r="A1085" t="s">
        <v>503</v>
      </c>
      <c r="B1085">
        <v>102</v>
      </c>
      <c r="C1085">
        <v>62318875</v>
      </c>
      <c r="D1085" t="s">
        <v>10</v>
      </c>
      <c r="E1085" t="s">
        <v>1673</v>
      </c>
      <c r="F1085" t="s">
        <v>12</v>
      </c>
      <c r="G1085" t="s">
        <v>13</v>
      </c>
      <c r="H1085">
        <v>50000000</v>
      </c>
      <c r="I1085">
        <v>6.8</v>
      </c>
    </row>
    <row r="1086" spans="1:9" x14ac:dyDescent="0.35">
      <c r="A1086" t="s">
        <v>1674</v>
      </c>
      <c r="B1086">
        <v>110</v>
      </c>
      <c r="C1086">
        <v>5773519</v>
      </c>
      <c r="D1086" t="s">
        <v>55</v>
      </c>
      <c r="E1086" t="s">
        <v>1675</v>
      </c>
      <c r="F1086" t="s">
        <v>12</v>
      </c>
      <c r="G1086" t="s">
        <v>13</v>
      </c>
      <c r="H1086">
        <v>40000000</v>
      </c>
      <c r="I1086">
        <v>6</v>
      </c>
    </row>
    <row r="1087" spans="1:9" x14ac:dyDescent="0.35">
      <c r="A1087" t="s">
        <v>1676</v>
      </c>
      <c r="B1087">
        <v>136</v>
      </c>
      <c r="C1087">
        <v>51768623</v>
      </c>
      <c r="D1087" t="s">
        <v>55</v>
      </c>
      <c r="E1087" t="s">
        <v>1677</v>
      </c>
      <c r="F1087" t="s">
        <v>12</v>
      </c>
      <c r="G1087" t="s">
        <v>13</v>
      </c>
      <c r="H1087">
        <v>43000000</v>
      </c>
      <c r="I1087">
        <v>7.3</v>
      </c>
    </row>
    <row r="1088" spans="1:9" x14ac:dyDescent="0.35">
      <c r="A1088" t="s">
        <v>926</v>
      </c>
      <c r="B1088">
        <v>103</v>
      </c>
      <c r="C1088">
        <v>37035515</v>
      </c>
      <c r="D1088" t="s">
        <v>46</v>
      </c>
      <c r="E1088" t="s">
        <v>1678</v>
      </c>
      <c r="F1088" t="s">
        <v>12</v>
      </c>
      <c r="G1088" t="s">
        <v>13</v>
      </c>
      <c r="H1088">
        <v>43000000</v>
      </c>
      <c r="I1088">
        <v>6</v>
      </c>
    </row>
    <row r="1089" spans="1:9" x14ac:dyDescent="0.35">
      <c r="A1089" t="s">
        <v>375</v>
      </c>
      <c r="B1089">
        <v>103</v>
      </c>
      <c r="C1089">
        <v>24520892</v>
      </c>
      <c r="D1089" t="s">
        <v>10</v>
      </c>
      <c r="E1089" t="s">
        <v>1679</v>
      </c>
      <c r="F1089" t="s">
        <v>12</v>
      </c>
      <c r="G1089" t="s">
        <v>583</v>
      </c>
      <c r="H1089">
        <v>45000000</v>
      </c>
      <c r="I1089">
        <v>7</v>
      </c>
    </row>
    <row r="1090" spans="1:9" x14ac:dyDescent="0.35">
      <c r="A1090" t="s">
        <v>1680</v>
      </c>
      <c r="B1090">
        <v>90</v>
      </c>
      <c r="C1090">
        <v>24430272</v>
      </c>
      <c r="D1090" t="s">
        <v>46</v>
      </c>
      <c r="E1090" t="s">
        <v>1681</v>
      </c>
      <c r="F1090" t="s">
        <v>12</v>
      </c>
      <c r="G1090" t="s">
        <v>13</v>
      </c>
      <c r="H1090">
        <v>43000000</v>
      </c>
      <c r="I1090">
        <v>5.0999999999999996</v>
      </c>
    </row>
    <row r="1091" spans="1:9" x14ac:dyDescent="0.35">
      <c r="A1091" t="s">
        <v>658</v>
      </c>
      <c r="B1091">
        <v>154</v>
      </c>
      <c r="C1091">
        <v>158348400</v>
      </c>
      <c r="D1091" t="s">
        <v>55</v>
      </c>
      <c r="E1091" t="s">
        <v>1682</v>
      </c>
      <c r="F1091" t="s">
        <v>12</v>
      </c>
      <c r="G1091" t="s">
        <v>13</v>
      </c>
      <c r="H1091">
        <v>42000000</v>
      </c>
      <c r="I1091">
        <v>6.8</v>
      </c>
    </row>
    <row r="1092" spans="1:9" x14ac:dyDescent="0.35">
      <c r="A1092" t="s">
        <v>1683</v>
      </c>
      <c r="B1092">
        <v>99</v>
      </c>
      <c r="C1092">
        <v>31136950</v>
      </c>
      <c r="D1092" t="s">
        <v>55</v>
      </c>
      <c r="E1092" t="s">
        <v>1684</v>
      </c>
      <c r="F1092" t="s">
        <v>12</v>
      </c>
      <c r="G1092" t="s">
        <v>13</v>
      </c>
      <c r="H1092">
        <v>44000000</v>
      </c>
      <c r="I1092">
        <v>6.5</v>
      </c>
    </row>
    <row r="1093" spans="1:9" x14ac:dyDescent="0.35">
      <c r="A1093" t="s">
        <v>547</v>
      </c>
      <c r="B1093">
        <v>93</v>
      </c>
      <c r="C1093">
        <v>29113588</v>
      </c>
      <c r="D1093" t="s">
        <v>10</v>
      </c>
      <c r="E1093" t="s">
        <v>1685</v>
      </c>
      <c r="F1093" t="s">
        <v>12</v>
      </c>
      <c r="G1093" t="s">
        <v>13</v>
      </c>
      <c r="H1093">
        <v>40000000</v>
      </c>
      <c r="I1093">
        <v>6.6</v>
      </c>
    </row>
    <row r="1094" spans="1:9" x14ac:dyDescent="0.35">
      <c r="A1094" t="s">
        <v>634</v>
      </c>
      <c r="B1094">
        <v>109</v>
      </c>
      <c r="C1094">
        <v>138447667</v>
      </c>
      <c r="D1094" t="s">
        <v>10</v>
      </c>
      <c r="E1094" t="s">
        <v>1686</v>
      </c>
      <c r="F1094" t="s">
        <v>12</v>
      </c>
      <c r="G1094" t="s">
        <v>13</v>
      </c>
      <c r="H1094">
        <v>42000000</v>
      </c>
      <c r="I1094">
        <v>7.2</v>
      </c>
    </row>
    <row r="1095" spans="1:9" x14ac:dyDescent="0.35">
      <c r="A1095" t="s">
        <v>1597</v>
      </c>
      <c r="B1095">
        <v>124</v>
      </c>
      <c r="C1095">
        <v>116006080</v>
      </c>
      <c r="D1095" t="s">
        <v>46</v>
      </c>
      <c r="E1095" t="s">
        <v>1687</v>
      </c>
      <c r="F1095" t="s">
        <v>12</v>
      </c>
      <c r="G1095" t="s">
        <v>20</v>
      </c>
      <c r="H1095">
        <v>42000000</v>
      </c>
      <c r="I1095">
        <v>7</v>
      </c>
    </row>
    <row r="1096" spans="1:9" x14ac:dyDescent="0.35">
      <c r="A1096" t="s">
        <v>1320</v>
      </c>
      <c r="B1096">
        <v>84</v>
      </c>
      <c r="C1096">
        <v>106793915</v>
      </c>
      <c r="D1096" t="s">
        <v>37</v>
      </c>
      <c r="E1096" t="s">
        <v>1688</v>
      </c>
      <c r="F1096" t="s">
        <v>12</v>
      </c>
      <c r="G1096" t="s">
        <v>20</v>
      </c>
      <c r="H1096">
        <v>45000000</v>
      </c>
      <c r="I1096">
        <v>7</v>
      </c>
    </row>
    <row r="1097" spans="1:9" x14ac:dyDescent="0.35">
      <c r="A1097" t="s">
        <v>1689</v>
      </c>
      <c r="B1097">
        <v>90</v>
      </c>
      <c r="C1097">
        <v>87856565</v>
      </c>
      <c r="D1097" t="s">
        <v>46</v>
      </c>
      <c r="E1097" t="s">
        <v>1690</v>
      </c>
      <c r="F1097" t="s">
        <v>12</v>
      </c>
      <c r="G1097" t="s">
        <v>13</v>
      </c>
      <c r="H1097">
        <v>42000000</v>
      </c>
      <c r="I1097">
        <v>5.9</v>
      </c>
    </row>
    <row r="1098" spans="1:9" x14ac:dyDescent="0.35">
      <c r="A1098" t="s">
        <v>1691</v>
      </c>
      <c r="B1098">
        <v>117</v>
      </c>
      <c r="C1098">
        <v>70100000</v>
      </c>
      <c r="D1098" t="s">
        <v>46</v>
      </c>
      <c r="E1098" t="s">
        <v>1692</v>
      </c>
      <c r="F1098" t="s">
        <v>12</v>
      </c>
      <c r="G1098" t="s">
        <v>13</v>
      </c>
      <c r="H1098">
        <v>40000000</v>
      </c>
      <c r="I1098">
        <v>5.4</v>
      </c>
    </row>
    <row r="1099" spans="1:9" x14ac:dyDescent="0.35">
      <c r="A1099" t="s">
        <v>336</v>
      </c>
      <c r="B1099">
        <v>123</v>
      </c>
      <c r="C1099">
        <v>159578352</v>
      </c>
      <c r="D1099" t="s">
        <v>10</v>
      </c>
      <c r="E1099" t="s">
        <v>1693</v>
      </c>
      <c r="F1099" t="s">
        <v>12</v>
      </c>
      <c r="G1099" t="s">
        <v>13</v>
      </c>
      <c r="H1099">
        <v>43000000</v>
      </c>
      <c r="I1099">
        <v>6.6</v>
      </c>
    </row>
    <row r="1100" spans="1:9" x14ac:dyDescent="0.35">
      <c r="A1100" t="s">
        <v>1694</v>
      </c>
      <c r="B1100">
        <v>251</v>
      </c>
      <c r="C1100">
        <v>57750000</v>
      </c>
      <c r="D1100" t="s">
        <v>43</v>
      </c>
      <c r="E1100" t="s">
        <v>1695</v>
      </c>
      <c r="F1100" t="s">
        <v>12</v>
      </c>
      <c r="G1100" t="s">
        <v>20</v>
      </c>
      <c r="H1100">
        <v>31115000</v>
      </c>
      <c r="I1100">
        <v>7</v>
      </c>
    </row>
    <row r="1101" spans="1:9" x14ac:dyDescent="0.35">
      <c r="A1101" t="s">
        <v>506</v>
      </c>
      <c r="B1101">
        <v>105</v>
      </c>
      <c r="C1101">
        <v>45290318</v>
      </c>
      <c r="D1101" t="s">
        <v>10</v>
      </c>
      <c r="E1101" t="s">
        <v>1696</v>
      </c>
      <c r="F1101" t="s">
        <v>12</v>
      </c>
      <c r="G1101" t="s">
        <v>13</v>
      </c>
      <c r="H1101">
        <v>42000000</v>
      </c>
      <c r="I1101">
        <v>6.5</v>
      </c>
    </row>
    <row r="1102" spans="1:9" x14ac:dyDescent="0.35">
      <c r="A1102" t="s">
        <v>1472</v>
      </c>
      <c r="B1102">
        <v>115</v>
      </c>
      <c r="C1102">
        <v>41543207</v>
      </c>
      <c r="D1102" t="s">
        <v>49</v>
      </c>
      <c r="E1102" t="s">
        <v>1697</v>
      </c>
      <c r="F1102" t="s">
        <v>12</v>
      </c>
      <c r="G1102" t="s">
        <v>13</v>
      </c>
      <c r="H1102">
        <v>42000000</v>
      </c>
      <c r="I1102">
        <v>6.3</v>
      </c>
    </row>
    <row r="1103" spans="1:9" x14ac:dyDescent="0.35">
      <c r="A1103" t="s">
        <v>1698</v>
      </c>
      <c r="B1103">
        <v>122</v>
      </c>
      <c r="C1103">
        <v>41252428</v>
      </c>
      <c r="D1103" t="s">
        <v>46</v>
      </c>
      <c r="E1103" t="s">
        <v>1699</v>
      </c>
      <c r="F1103" t="s">
        <v>12</v>
      </c>
      <c r="G1103" t="s">
        <v>13</v>
      </c>
      <c r="H1103">
        <v>42000000</v>
      </c>
      <c r="I1103">
        <v>6.5</v>
      </c>
    </row>
    <row r="1104" spans="1:9" x14ac:dyDescent="0.35">
      <c r="A1104" t="s">
        <v>1700</v>
      </c>
      <c r="B1104">
        <v>119</v>
      </c>
      <c r="C1104">
        <v>35228696</v>
      </c>
      <c r="D1104" t="s">
        <v>55</v>
      </c>
      <c r="E1104" t="s">
        <v>1701</v>
      </c>
      <c r="F1104" t="s">
        <v>12</v>
      </c>
      <c r="G1104" t="s">
        <v>13</v>
      </c>
      <c r="H1104">
        <v>32000000</v>
      </c>
      <c r="I1104">
        <v>6.5</v>
      </c>
    </row>
    <row r="1105" spans="1:9" x14ac:dyDescent="0.35">
      <c r="A1105" t="s">
        <v>1045</v>
      </c>
      <c r="B1105">
        <v>81</v>
      </c>
      <c r="C1105">
        <v>59992760</v>
      </c>
      <c r="D1105" t="s">
        <v>46</v>
      </c>
      <c r="E1105" t="s">
        <v>1702</v>
      </c>
      <c r="F1105" t="s">
        <v>12</v>
      </c>
      <c r="G1105" t="s">
        <v>13</v>
      </c>
      <c r="H1105">
        <v>42000000</v>
      </c>
      <c r="I1105">
        <v>5.8</v>
      </c>
    </row>
    <row r="1106" spans="1:9" x14ac:dyDescent="0.35">
      <c r="A1106" t="s">
        <v>1703</v>
      </c>
      <c r="B1106">
        <v>133</v>
      </c>
      <c r="C1106">
        <v>34667015</v>
      </c>
      <c r="D1106" t="s">
        <v>10</v>
      </c>
      <c r="E1106" t="s">
        <v>1704</v>
      </c>
      <c r="F1106" t="s">
        <v>12</v>
      </c>
      <c r="G1106" t="s">
        <v>20</v>
      </c>
      <c r="H1106">
        <v>32000000</v>
      </c>
      <c r="I1106">
        <v>6.6</v>
      </c>
    </row>
    <row r="1107" spans="1:9" x14ac:dyDescent="0.35">
      <c r="A1107" t="s">
        <v>1705</v>
      </c>
      <c r="B1107">
        <v>100</v>
      </c>
      <c r="C1107">
        <v>37652565</v>
      </c>
      <c r="D1107" t="s">
        <v>59</v>
      </c>
      <c r="E1107" t="s">
        <v>1706</v>
      </c>
      <c r="F1107" t="s">
        <v>12</v>
      </c>
      <c r="G1107" t="s">
        <v>13</v>
      </c>
      <c r="H1107">
        <v>42000000</v>
      </c>
      <c r="I1107">
        <v>5.4</v>
      </c>
    </row>
    <row r="1108" spans="1:9" x14ac:dyDescent="0.35">
      <c r="A1108" t="s">
        <v>1707</v>
      </c>
      <c r="B1108">
        <v>120</v>
      </c>
      <c r="C1108">
        <v>24375436</v>
      </c>
      <c r="D1108" t="s">
        <v>10</v>
      </c>
      <c r="E1108" t="s">
        <v>1708</v>
      </c>
      <c r="F1108" t="s">
        <v>12</v>
      </c>
      <c r="G1108" t="s">
        <v>13</v>
      </c>
      <c r="H1108">
        <v>42000000</v>
      </c>
      <c r="I1108">
        <v>6.1</v>
      </c>
    </row>
    <row r="1109" spans="1:9" x14ac:dyDescent="0.35">
      <c r="A1109" t="s">
        <v>1709</v>
      </c>
      <c r="B1109">
        <v>104</v>
      </c>
      <c r="C1109">
        <v>20915465</v>
      </c>
      <c r="D1109" t="s">
        <v>37</v>
      </c>
      <c r="E1109" t="s">
        <v>1710</v>
      </c>
      <c r="F1109" t="s">
        <v>12</v>
      </c>
      <c r="G1109" t="s">
        <v>20</v>
      </c>
      <c r="H1109">
        <v>42000000</v>
      </c>
      <c r="I1109">
        <v>4</v>
      </c>
    </row>
    <row r="1110" spans="1:9" x14ac:dyDescent="0.35">
      <c r="A1110" t="s">
        <v>1492</v>
      </c>
      <c r="B1110">
        <v>122</v>
      </c>
      <c r="C1110">
        <v>24127895</v>
      </c>
      <c r="D1110" t="s">
        <v>49</v>
      </c>
      <c r="E1110" t="s">
        <v>1711</v>
      </c>
      <c r="F1110" t="s">
        <v>12</v>
      </c>
      <c r="G1110" t="s">
        <v>13</v>
      </c>
      <c r="H1110">
        <v>50000000</v>
      </c>
      <c r="I1110">
        <v>7.6</v>
      </c>
    </row>
    <row r="1111" spans="1:9" x14ac:dyDescent="0.35">
      <c r="A1111" t="s">
        <v>590</v>
      </c>
      <c r="B1111">
        <v>80</v>
      </c>
      <c r="C1111">
        <v>84961</v>
      </c>
      <c r="D1111" t="s">
        <v>10</v>
      </c>
      <c r="E1111" t="s">
        <v>1712</v>
      </c>
      <c r="F1111" t="s">
        <v>230</v>
      </c>
      <c r="G1111" t="s">
        <v>313</v>
      </c>
      <c r="H1111">
        <v>31000000</v>
      </c>
      <c r="I1111">
        <v>7.9</v>
      </c>
    </row>
    <row r="1112" spans="1:9" x14ac:dyDescent="0.35">
      <c r="A1112" t="s">
        <v>1713</v>
      </c>
      <c r="B1112">
        <v>91</v>
      </c>
      <c r="C1112">
        <v>26404753</v>
      </c>
      <c r="D1112" t="s">
        <v>10</v>
      </c>
      <c r="E1112" t="s">
        <v>1714</v>
      </c>
      <c r="F1112" t="s">
        <v>12</v>
      </c>
      <c r="G1112" t="s">
        <v>13</v>
      </c>
      <c r="H1112">
        <v>40000000</v>
      </c>
      <c r="I1112">
        <v>5.3</v>
      </c>
    </row>
    <row r="1113" spans="1:9" x14ac:dyDescent="0.35">
      <c r="A1113" t="s">
        <v>1715</v>
      </c>
      <c r="B1113">
        <v>112</v>
      </c>
      <c r="C1113">
        <v>6105175</v>
      </c>
      <c r="D1113" t="s">
        <v>46</v>
      </c>
      <c r="E1113" t="s">
        <v>1716</v>
      </c>
      <c r="F1113" t="s">
        <v>12</v>
      </c>
      <c r="G1113" t="s">
        <v>13</v>
      </c>
      <c r="H1113">
        <v>44000000</v>
      </c>
      <c r="I1113">
        <v>6.6</v>
      </c>
    </row>
    <row r="1114" spans="1:9" x14ac:dyDescent="0.35">
      <c r="A1114" t="s">
        <v>1717</v>
      </c>
      <c r="B1114">
        <v>100</v>
      </c>
      <c r="C1114">
        <v>5664251</v>
      </c>
      <c r="D1114" t="s">
        <v>10</v>
      </c>
      <c r="E1114" t="s">
        <v>1718</v>
      </c>
      <c r="F1114" t="s">
        <v>12</v>
      </c>
      <c r="G1114" t="s">
        <v>76</v>
      </c>
      <c r="H1114">
        <v>45000000</v>
      </c>
      <c r="I1114">
        <v>6.3</v>
      </c>
    </row>
    <row r="1115" spans="1:9" x14ac:dyDescent="0.35">
      <c r="A1115" t="s">
        <v>1173</v>
      </c>
      <c r="B1115">
        <v>105</v>
      </c>
      <c r="C1115">
        <v>1260917</v>
      </c>
      <c r="D1115" t="s">
        <v>10</v>
      </c>
      <c r="E1115" t="s">
        <v>1719</v>
      </c>
      <c r="F1115" t="s">
        <v>200</v>
      </c>
      <c r="G1115" t="s">
        <v>583</v>
      </c>
      <c r="H1115">
        <v>27000000</v>
      </c>
      <c r="I1115">
        <v>7.2</v>
      </c>
    </row>
    <row r="1116" spans="1:9" x14ac:dyDescent="0.35">
      <c r="A1116" t="s">
        <v>1363</v>
      </c>
      <c r="B1116">
        <v>110</v>
      </c>
      <c r="C1116">
        <v>116724075</v>
      </c>
      <c r="D1116" t="s">
        <v>55</v>
      </c>
      <c r="E1116" t="s">
        <v>1720</v>
      </c>
      <c r="F1116" t="s">
        <v>12</v>
      </c>
      <c r="G1116" t="s">
        <v>13</v>
      </c>
      <c r="H1116">
        <v>41000000</v>
      </c>
      <c r="I1116">
        <v>7</v>
      </c>
    </row>
    <row r="1117" spans="1:9" x14ac:dyDescent="0.35">
      <c r="A1117" t="s">
        <v>1412</v>
      </c>
      <c r="B1117">
        <v>144</v>
      </c>
      <c r="C1117">
        <v>56083966</v>
      </c>
      <c r="D1117" t="s">
        <v>10</v>
      </c>
      <c r="E1117" t="s">
        <v>1721</v>
      </c>
      <c r="F1117" t="s">
        <v>12</v>
      </c>
      <c r="G1117" t="s">
        <v>13</v>
      </c>
      <c r="H1117">
        <v>65000000</v>
      </c>
      <c r="I1117">
        <v>6.9</v>
      </c>
    </row>
    <row r="1118" spans="1:9" x14ac:dyDescent="0.35">
      <c r="A1118" t="s">
        <v>1722</v>
      </c>
      <c r="B1118">
        <v>108</v>
      </c>
      <c r="C1118">
        <v>22108977</v>
      </c>
      <c r="D1118" t="s">
        <v>10</v>
      </c>
      <c r="E1118" t="s">
        <v>1723</v>
      </c>
      <c r="F1118" t="s">
        <v>12</v>
      </c>
      <c r="G1118" t="s">
        <v>1081</v>
      </c>
      <c r="H1118">
        <v>41000000</v>
      </c>
      <c r="I1118">
        <v>5.2</v>
      </c>
    </row>
    <row r="1119" spans="1:9" x14ac:dyDescent="0.35">
      <c r="A1119" t="s">
        <v>320</v>
      </c>
      <c r="B1119">
        <v>107</v>
      </c>
      <c r="C1119">
        <v>293501675</v>
      </c>
      <c r="D1119" t="s">
        <v>55</v>
      </c>
      <c r="E1119" t="s">
        <v>1724</v>
      </c>
      <c r="F1119" t="s">
        <v>12</v>
      </c>
      <c r="G1119" t="s">
        <v>13</v>
      </c>
      <c r="H1119">
        <v>40000000</v>
      </c>
      <c r="I1119">
        <v>8.1</v>
      </c>
    </row>
    <row r="1120" spans="1:9" x14ac:dyDescent="0.35">
      <c r="A1120" t="s">
        <v>1725</v>
      </c>
      <c r="B1120">
        <v>102</v>
      </c>
      <c r="C1120">
        <v>18600911</v>
      </c>
      <c r="D1120" t="s">
        <v>10</v>
      </c>
      <c r="E1120" t="s">
        <v>1726</v>
      </c>
      <c r="F1120" t="s">
        <v>12</v>
      </c>
      <c r="G1120" t="s">
        <v>13</v>
      </c>
      <c r="H1120">
        <v>42000000</v>
      </c>
      <c r="I1120">
        <v>6.6</v>
      </c>
    </row>
    <row r="1121" spans="1:9" x14ac:dyDescent="0.35">
      <c r="A1121" t="s">
        <v>1103</v>
      </c>
      <c r="B1121">
        <v>100</v>
      </c>
      <c r="C1121">
        <v>7204138</v>
      </c>
      <c r="D1121" t="s">
        <v>46</v>
      </c>
      <c r="E1121" t="s">
        <v>1727</v>
      </c>
      <c r="F1121" t="s">
        <v>12</v>
      </c>
      <c r="G1121" t="s">
        <v>13</v>
      </c>
      <c r="H1121">
        <v>41000000</v>
      </c>
      <c r="I1121">
        <v>6.2</v>
      </c>
    </row>
    <row r="1122" spans="1:9" x14ac:dyDescent="0.35">
      <c r="A1122" t="s">
        <v>1728</v>
      </c>
      <c r="B1122">
        <v>126</v>
      </c>
      <c r="C1122">
        <v>90800000</v>
      </c>
      <c r="D1122" t="s">
        <v>10</v>
      </c>
      <c r="E1122" t="s">
        <v>1729</v>
      </c>
      <c r="F1122" t="s">
        <v>12</v>
      </c>
      <c r="G1122" t="s">
        <v>13</v>
      </c>
      <c r="H1122">
        <v>8000000</v>
      </c>
      <c r="I1122">
        <v>7.2</v>
      </c>
    </row>
    <row r="1123" spans="1:9" x14ac:dyDescent="0.35">
      <c r="A1123" t="s">
        <v>1169</v>
      </c>
      <c r="B1123">
        <v>138</v>
      </c>
      <c r="C1123">
        <v>150117807</v>
      </c>
      <c r="D1123" t="s">
        <v>49</v>
      </c>
      <c r="E1123" t="s">
        <v>1730</v>
      </c>
      <c r="F1123" t="s">
        <v>12</v>
      </c>
      <c r="G1123" t="s">
        <v>13</v>
      </c>
      <c r="H1123">
        <v>40000000</v>
      </c>
      <c r="I1123">
        <v>7.3</v>
      </c>
    </row>
    <row r="1124" spans="1:9" x14ac:dyDescent="0.35">
      <c r="A1124" t="s">
        <v>1731</v>
      </c>
      <c r="B1124">
        <v>108</v>
      </c>
      <c r="C1124">
        <v>163947053</v>
      </c>
      <c r="D1124" t="s">
        <v>46</v>
      </c>
      <c r="E1124" t="s">
        <v>1732</v>
      </c>
      <c r="F1124" t="s">
        <v>12</v>
      </c>
      <c r="G1124" t="s">
        <v>13</v>
      </c>
      <c r="H1124">
        <v>40000000</v>
      </c>
      <c r="I1124">
        <v>6.7</v>
      </c>
    </row>
    <row r="1125" spans="1:9" x14ac:dyDescent="0.35">
      <c r="A1125" t="s">
        <v>1733</v>
      </c>
      <c r="B1125">
        <v>105</v>
      </c>
      <c r="C1125">
        <v>116735231</v>
      </c>
      <c r="D1125" t="s">
        <v>49</v>
      </c>
      <c r="E1125" t="s">
        <v>1734</v>
      </c>
      <c r="F1125" t="s">
        <v>12</v>
      </c>
      <c r="G1125" t="s">
        <v>13</v>
      </c>
      <c r="H1125">
        <v>70000000</v>
      </c>
      <c r="I1125">
        <v>6.4</v>
      </c>
    </row>
    <row r="1126" spans="1:9" x14ac:dyDescent="0.35">
      <c r="A1126" t="s">
        <v>153</v>
      </c>
      <c r="B1126">
        <v>108</v>
      </c>
      <c r="C1126">
        <v>118500000</v>
      </c>
      <c r="D1126" t="s">
        <v>37</v>
      </c>
      <c r="E1126" t="s">
        <v>1735</v>
      </c>
      <c r="F1126" t="s">
        <v>12</v>
      </c>
      <c r="G1126" t="s">
        <v>13</v>
      </c>
      <c r="H1126">
        <v>40000000</v>
      </c>
      <c r="I1126">
        <v>7.8</v>
      </c>
    </row>
    <row r="1127" spans="1:9" x14ac:dyDescent="0.35">
      <c r="A1127" t="s">
        <v>599</v>
      </c>
      <c r="B1127">
        <v>89</v>
      </c>
      <c r="C1127">
        <v>126546825</v>
      </c>
      <c r="D1127" t="s">
        <v>10</v>
      </c>
      <c r="E1127" t="s">
        <v>1736</v>
      </c>
      <c r="F1127" t="s">
        <v>12</v>
      </c>
      <c r="G1127" t="s">
        <v>583</v>
      </c>
      <c r="H1127">
        <v>40000000</v>
      </c>
      <c r="I1127">
        <v>6.4</v>
      </c>
    </row>
    <row r="1128" spans="1:9" x14ac:dyDescent="0.35">
      <c r="A1128" t="s">
        <v>1737</v>
      </c>
      <c r="B1128">
        <v>129</v>
      </c>
      <c r="C1128">
        <v>166147885</v>
      </c>
      <c r="D1128" t="s">
        <v>55</v>
      </c>
      <c r="E1128" t="s">
        <v>1738</v>
      </c>
      <c r="F1128" t="s">
        <v>12</v>
      </c>
      <c r="G1128" t="s">
        <v>13</v>
      </c>
      <c r="H1128">
        <v>40000000</v>
      </c>
      <c r="I1128">
        <v>4.0999999999999996</v>
      </c>
    </row>
    <row r="1129" spans="1:9" x14ac:dyDescent="0.35">
      <c r="A1129" t="s">
        <v>1360</v>
      </c>
      <c r="B1129">
        <v>84</v>
      </c>
      <c r="C1129">
        <v>111760631</v>
      </c>
      <c r="D1129" t="s">
        <v>10</v>
      </c>
      <c r="E1129" t="s">
        <v>1739</v>
      </c>
      <c r="F1129" t="s">
        <v>12</v>
      </c>
      <c r="G1129" t="s">
        <v>13</v>
      </c>
      <c r="H1129">
        <v>38000000</v>
      </c>
      <c r="I1129">
        <v>4.0999999999999996</v>
      </c>
    </row>
    <row r="1130" spans="1:9" x14ac:dyDescent="0.35">
      <c r="A1130" t="s">
        <v>430</v>
      </c>
      <c r="B1130">
        <v>149</v>
      </c>
      <c r="C1130">
        <v>108706165</v>
      </c>
      <c r="D1130" t="s">
        <v>49</v>
      </c>
      <c r="E1130" t="s">
        <v>1740</v>
      </c>
      <c r="F1130" t="s">
        <v>12</v>
      </c>
      <c r="G1130" t="s">
        <v>13</v>
      </c>
      <c r="H1130">
        <v>40000000</v>
      </c>
      <c r="I1130">
        <v>7.4</v>
      </c>
    </row>
    <row r="1131" spans="1:9" x14ac:dyDescent="0.35">
      <c r="A1131" t="s">
        <v>289</v>
      </c>
      <c r="B1131">
        <v>94</v>
      </c>
      <c r="C1131">
        <v>138614544</v>
      </c>
      <c r="D1131" t="s">
        <v>46</v>
      </c>
      <c r="E1131" t="s">
        <v>1741</v>
      </c>
      <c r="F1131" t="s">
        <v>12</v>
      </c>
      <c r="G1131" t="s">
        <v>13</v>
      </c>
      <c r="H1131">
        <v>40000000</v>
      </c>
      <c r="I1131">
        <v>5.8</v>
      </c>
    </row>
    <row r="1132" spans="1:9" x14ac:dyDescent="0.35">
      <c r="A1132" t="s">
        <v>90</v>
      </c>
      <c r="B1132">
        <v>121</v>
      </c>
      <c r="C1132">
        <v>125069696</v>
      </c>
      <c r="D1132" t="s">
        <v>10</v>
      </c>
      <c r="E1132" t="s">
        <v>1742</v>
      </c>
      <c r="F1132" t="s">
        <v>12</v>
      </c>
      <c r="G1132" t="s">
        <v>13</v>
      </c>
      <c r="H1132">
        <v>40000000</v>
      </c>
      <c r="I1132">
        <v>7.6</v>
      </c>
    </row>
    <row r="1133" spans="1:9" x14ac:dyDescent="0.35">
      <c r="A1133" t="s">
        <v>1560</v>
      </c>
      <c r="B1133">
        <v>128</v>
      </c>
      <c r="C1133">
        <v>107458785</v>
      </c>
      <c r="D1133" t="s">
        <v>46</v>
      </c>
      <c r="E1133" t="s">
        <v>1743</v>
      </c>
      <c r="F1133" t="s">
        <v>12</v>
      </c>
      <c r="G1133" t="s">
        <v>13</v>
      </c>
      <c r="H1133">
        <v>40000000</v>
      </c>
      <c r="I1133">
        <v>7.2</v>
      </c>
    </row>
    <row r="1134" spans="1:9" x14ac:dyDescent="0.35">
      <c r="A1134" t="s">
        <v>121</v>
      </c>
      <c r="B1134">
        <v>134</v>
      </c>
      <c r="C1134">
        <v>102310175</v>
      </c>
      <c r="D1134" t="s">
        <v>62</v>
      </c>
      <c r="E1134" t="s">
        <v>1744</v>
      </c>
      <c r="F1134" t="s">
        <v>12</v>
      </c>
      <c r="G1134" t="s">
        <v>13</v>
      </c>
      <c r="H1134">
        <v>40000000</v>
      </c>
      <c r="I1134">
        <v>7.8</v>
      </c>
    </row>
    <row r="1135" spans="1:9" x14ac:dyDescent="0.35">
      <c r="A1135" t="s">
        <v>248</v>
      </c>
      <c r="B1135">
        <v>120</v>
      </c>
      <c r="C1135">
        <v>96917897</v>
      </c>
      <c r="D1135" t="s">
        <v>43</v>
      </c>
      <c r="E1135" t="s">
        <v>1745</v>
      </c>
      <c r="F1135" t="s">
        <v>12</v>
      </c>
      <c r="G1135" t="s">
        <v>13</v>
      </c>
      <c r="H1135">
        <v>40000000</v>
      </c>
      <c r="I1135">
        <v>7.7</v>
      </c>
    </row>
    <row r="1136" spans="1:9" x14ac:dyDescent="0.35">
      <c r="A1136" t="s">
        <v>1746</v>
      </c>
      <c r="B1136">
        <v>129</v>
      </c>
      <c r="C1136">
        <v>93952276</v>
      </c>
      <c r="D1136" t="s">
        <v>46</v>
      </c>
      <c r="E1136" t="s">
        <v>1747</v>
      </c>
      <c r="F1136" t="s">
        <v>12</v>
      </c>
      <c r="G1136" t="s">
        <v>13</v>
      </c>
      <c r="H1136">
        <v>40000000</v>
      </c>
      <c r="I1136">
        <v>6.4</v>
      </c>
    </row>
    <row r="1137" spans="1:9" x14ac:dyDescent="0.35">
      <c r="A1137" t="s">
        <v>1578</v>
      </c>
      <c r="B1137">
        <v>89</v>
      </c>
      <c r="C1137">
        <v>90703745</v>
      </c>
      <c r="D1137" t="s">
        <v>46</v>
      </c>
      <c r="E1137" t="s">
        <v>1748</v>
      </c>
      <c r="F1137" t="s">
        <v>12</v>
      </c>
      <c r="G1137" t="s">
        <v>13</v>
      </c>
      <c r="H1137">
        <v>45000000</v>
      </c>
      <c r="I1137">
        <v>5.0999999999999996</v>
      </c>
    </row>
    <row r="1138" spans="1:9" x14ac:dyDescent="0.35">
      <c r="A1138" t="s">
        <v>1749</v>
      </c>
      <c r="B1138">
        <v>116</v>
      </c>
      <c r="C1138">
        <v>89138076</v>
      </c>
      <c r="D1138" t="s">
        <v>62</v>
      </c>
      <c r="E1138" t="s">
        <v>1750</v>
      </c>
      <c r="F1138" t="s">
        <v>12</v>
      </c>
      <c r="G1138" t="s">
        <v>13</v>
      </c>
      <c r="H1138">
        <v>40000000</v>
      </c>
      <c r="I1138">
        <v>5.5</v>
      </c>
    </row>
    <row r="1139" spans="1:9" x14ac:dyDescent="0.35">
      <c r="A1139" t="s">
        <v>153</v>
      </c>
      <c r="B1139">
        <v>118</v>
      </c>
      <c r="C1139">
        <v>87666629</v>
      </c>
      <c r="D1139" t="s">
        <v>37</v>
      </c>
      <c r="E1139" t="s">
        <v>1751</v>
      </c>
      <c r="F1139" t="s">
        <v>12</v>
      </c>
      <c r="G1139" t="s">
        <v>13</v>
      </c>
      <c r="H1139">
        <v>40000000</v>
      </c>
      <c r="I1139">
        <v>7.4</v>
      </c>
    </row>
    <row r="1140" spans="1:9" x14ac:dyDescent="0.35">
      <c r="A1140" t="s">
        <v>1752</v>
      </c>
      <c r="B1140">
        <v>107</v>
      </c>
      <c r="C1140">
        <v>90353764</v>
      </c>
      <c r="D1140" t="s">
        <v>46</v>
      </c>
      <c r="E1140" t="s">
        <v>1753</v>
      </c>
      <c r="F1140" t="s">
        <v>12</v>
      </c>
      <c r="G1140" t="s">
        <v>13</v>
      </c>
      <c r="H1140">
        <v>40000000</v>
      </c>
      <c r="I1140">
        <v>6</v>
      </c>
    </row>
    <row r="1141" spans="1:9" x14ac:dyDescent="0.35">
      <c r="A1141" t="s">
        <v>1344</v>
      </c>
      <c r="B1141">
        <v>155</v>
      </c>
      <c r="C1141">
        <v>82522790</v>
      </c>
      <c r="D1141" t="s">
        <v>59</v>
      </c>
      <c r="E1141" t="s">
        <v>1754</v>
      </c>
      <c r="F1141" t="s">
        <v>12</v>
      </c>
      <c r="G1141" t="s">
        <v>13</v>
      </c>
      <c r="H1141">
        <v>40000000</v>
      </c>
      <c r="I1141">
        <v>7.5</v>
      </c>
    </row>
    <row r="1142" spans="1:9" x14ac:dyDescent="0.35">
      <c r="A1142" t="s">
        <v>1031</v>
      </c>
      <c r="B1142">
        <v>123</v>
      </c>
      <c r="C1142">
        <v>94125426</v>
      </c>
      <c r="D1142" t="s">
        <v>43</v>
      </c>
      <c r="E1142" t="s">
        <v>1755</v>
      </c>
      <c r="F1142" t="s">
        <v>12</v>
      </c>
      <c r="G1142" t="s">
        <v>13</v>
      </c>
      <c r="H1142">
        <v>40000000</v>
      </c>
      <c r="I1142">
        <v>7</v>
      </c>
    </row>
    <row r="1143" spans="1:9" x14ac:dyDescent="0.35">
      <c r="A1143" t="s">
        <v>1412</v>
      </c>
      <c r="B1143">
        <v>128</v>
      </c>
      <c r="C1143">
        <v>95001343</v>
      </c>
      <c r="D1143" t="s">
        <v>43</v>
      </c>
      <c r="E1143" t="s">
        <v>1756</v>
      </c>
      <c r="F1143" t="s">
        <v>12</v>
      </c>
      <c r="G1143" t="s">
        <v>13</v>
      </c>
      <c r="H1143">
        <v>40000000</v>
      </c>
      <c r="I1143">
        <v>7.5</v>
      </c>
    </row>
    <row r="1144" spans="1:9" x14ac:dyDescent="0.35">
      <c r="A1144" t="s">
        <v>767</v>
      </c>
      <c r="B1144">
        <v>139</v>
      </c>
      <c r="C1144">
        <v>81292135</v>
      </c>
      <c r="D1144" t="s">
        <v>49</v>
      </c>
      <c r="E1144" t="s">
        <v>1757</v>
      </c>
      <c r="F1144" t="s">
        <v>12</v>
      </c>
      <c r="G1144" t="s">
        <v>13</v>
      </c>
      <c r="H1144">
        <v>40000000</v>
      </c>
      <c r="I1144">
        <v>7.3</v>
      </c>
    </row>
    <row r="1145" spans="1:9" x14ac:dyDescent="0.35">
      <c r="A1145" t="s">
        <v>982</v>
      </c>
      <c r="B1145">
        <v>109</v>
      </c>
      <c r="C1145">
        <v>86208010</v>
      </c>
      <c r="D1145" t="s">
        <v>46</v>
      </c>
      <c r="E1145" t="s">
        <v>1758</v>
      </c>
      <c r="F1145" t="s">
        <v>12</v>
      </c>
      <c r="G1145" t="s">
        <v>13</v>
      </c>
      <c r="H1145">
        <v>35000000</v>
      </c>
      <c r="I1145">
        <v>5.7</v>
      </c>
    </row>
    <row r="1146" spans="1:9" x14ac:dyDescent="0.35">
      <c r="A1146" t="s">
        <v>1414</v>
      </c>
      <c r="B1146">
        <v>120</v>
      </c>
      <c r="C1146">
        <v>81593527</v>
      </c>
      <c r="D1146" t="s">
        <v>37</v>
      </c>
      <c r="E1146" t="s">
        <v>1759</v>
      </c>
      <c r="F1146" t="s">
        <v>12</v>
      </c>
      <c r="G1146" t="s">
        <v>13</v>
      </c>
      <c r="H1146">
        <v>40000000</v>
      </c>
      <c r="I1146">
        <v>7.3</v>
      </c>
    </row>
    <row r="1147" spans="1:9" x14ac:dyDescent="0.35">
      <c r="A1147" t="s">
        <v>699</v>
      </c>
      <c r="B1147">
        <v>121</v>
      </c>
      <c r="C1147">
        <v>75274748</v>
      </c>
      <c r="D1147" t="s">
        <v>46</v>
      </c>
      <c r="E1147" t="s">
        <v>1760</v>
      </c>
      <c r="F1147" t="s">
        <v>12</v>
      </c>
      <c r="G1147" t="s">
        <v>13</v>
      </c>
      <c r="H1147">
        <v>35000000</v>
      </c>
      <c r="I1147">
        <v>7.2</v>
      </c>
    </row>
    <row r="1148" spans="1:9" x14ac:dyDescent="0.35">
      <c r="A1148" t="s">
        <v>437</v>
      </c>
      <c r="B1148">
        <v>102</v>
      </c>
      <c r="C1148">
        <v>90835030</v>
      </c>
      <c r="D1148" t="s">
        <v>10</v>
      </c>
      <c r="E1148" t="s">
        <v>1761</v>
      </c>
      <c r="F1148" t="s">
        <v>12</v>
      </c>
      <c r="G1148" t="s">
        <v>13</v>
      </c>
      <c r="H1148">
        <v>40000000</v>
      </c>
      <c r="I1148">
        <v>5.9</v>
      </c>
    </row>
    <row r="1149" spans="1:9" x14ac:dyDescent="0.35">
      <c r="A1149" t="s">
        <v>508</v>
      </c>
      <c r="B1149">
        <v>117</v>
      </c>
      <c r="C1149">
        <v>72455275</v>
      </c>
      <c r="D1149" t="s">
        <v>10</v>
      </c>
      <c r="E1149" t="s">
        <v>1762</v>
      </c>
      <c r="F1149" t="s">
        <v>12</v>
      </c>
      <c r="G1149" t="s">
        <v>13</v>
      </c>
      <c r="H1149">
        <v>40000000</v>
      </c>
      <c r="I1149">
        <v>7.8</v>
      </c>
    </row>
    <row r="1150" spans="1:9" x14ac:dyDescent="0.35">
      <c r="A1150" t="s">
        <v>1060</v>
      </c>
      <c r="B1150">
        <v>178</v>
      </c>
      <c r="C1150">
        <v>75305995</v>
      </c>
      <c r="D1150" t="s">
        <v>43</v>
      </c>
      <c r="E1150" t="s">
        <v>1763</v>
      </c>
      <c r="F1150" t="s">
        <v>12</v>
      </c>
      <c r="G1150" t="s">
        <v>13</v>
      </c>
      <c r="H1150">
        <v>40000000</v>
      </c>
      <c r="I1150">
        <v>7.7</v>
      </c>
    </row>
    <row r="1151" spans="1:9" x14ac:dyDescent="0.35">
      <c r="A1151" t="s">
        <v>1073</v>
      </c>
      <c r="B1151">
        <v>147</v>
      </c>
      <c r="C1151">
        <v>74098862</v>
      </c>
      <c r="D1151" t="s">
        <v>49</v>
      </c>
      <c r="E1151" t="s">
        <v>1764</v>
      </c>
      <c r="F1151" t="s">
        <v>12</v>
      </c>
      <c r="G1151" t="s">
        <v>13</v>
      </c>
      <c r="H1151">
        <v>40000000</v>
      </c>
      <c r="I1151">
        <v>8.1</v>
      </c>
    </row>
    <row r="1152" spans="1:9" x14ac:dyDescent="0.35">
      <c r="A1152" t="s">
        <v>729</v>
      </c>
      <c r="B1152">
        <v>90</v>
      </c>
      <c r="C1152">
        <v>72266306</v>
      </c>
      <c r="D1152" t="s">
        <v>49</v>
      </c>
      <c r="E1152" t="s">
        <v>1765</v>
      </c>
      <c r="F1152" t="s">
        <v>12</v>
      </c>
      <c r="G1152" t="s">
        <v>13</v>
      </c>
      <c r="H1152">
        <v>40000000</v>
      </c>
      <c r="I1152">
        <v>6.6</v>
      </c>
    </row>
    <row r="1153" spans="1:9" x14ac:dyDescent="0.35">
      <c r="A1153" t="s">
        <v>1689</v>
      </c>
      <c r="B1153">
        <v>105</v>
      </c>
      <c r="C1153">
        <v>71347010</v>
      </c>
      <c r="D1153" t="s">
        <v>46</v>
      </c>
      <c r="E1153" t="s">
        <v>1766</v>
      </c>
      <c r="F1153" t="s">
        <v>12</v>
      </c>
      <c r="G1153" t="s">
        <v>13</v>
      </c>
      <c r="H1153">
        <v>40000000</v>
      </c>
      <c r="I1153">
        <v>7.1</v>
      </c>
    </row>
    <row r="1154" spans="1:9" x14ac:dyDescent="0.35">
      <c r="A1154" t="s">
        <v>982</v>
      </c>
      <c r="B1154">
        <v>114</v>
      </c>
      <c r="C1154">
        <v>70836296</v>
      </c>
      <c r="D1154" t="s">
        <v>46</v>
      </c>
      <c r="E1154" t="s">
        <v>1767</v>
      </c>
      <c r="F1154" t="s">
        <v>12</v>
      </c>
      <c r="G1154" t="s">
        <v>13</v>
      </c>
      <c r="H1154">
        <v>40000000</v>
      </c>
      <c r="I1154">
        <v>5.9</v>
      </c>
    </row>
    <row r="1155" spans="1:9" x14ac:dyDescent="0.35">
      <c r="A1155" t="s">
        <v>277</v>
      </c>
      <c r="B1155">
        <v>206</v>
      </c>
      <c r="C1155">
        <v>70405498</v>
      </c>
      <c r="D1155" t="s">
        <v>55</v>
      </c>
      <c r="E1155" t="s">
        <v>1768</v>
      </c>
      <c r="F1155" t="s">
        <v>12</v>
      </c>
      <c r="G1155" t="s">
        <v>583</v>
      </c>
      <c r="H1155">
        <v>40000000</v>
      </c>
      <c r="I1155">
        <v>8</v>
      </c>
    </row>
    <row r="1156" spans="1:9" x14ac:dyDescent="0.35">
      <c r="A1156" t="s">
        <v>1769</v>
      </c>
      <c r="B1156">
        <v>99</v>
      </c>
      <c r="C1156">
        <v>70163652</v>
      </c>
      <c r="D1156" t="s">
        <v>46</v>
      </c>
      <c r="E1156" t="s">
        <v>1770</v>
      </c>
      <c r="F1156" t="s">
        <v>12</v>
      </c>
      <c r="G1156" t="s">
        <v>13</v>
      </c>
      <c r="H1156">
        <v>40000000</v>
      </c>
      <c r="I1156">
        <v>4.5999999999999996</v>
      </c>
    </row>
    <row r="1157" spans="1:9" x14ac:dyDescent="0.35">
      <c r="A1157" t="s">
        <v>14</v>
      </c>
      <c r="B1157">
        <v>123</v>
      </c>
      <c r="C1157">
        <v>66808615</v>
      </c>
      <c r="D1157" t="s">
        <v>37</v>
      </c>
      <c r="E1157" t="s">
        <v>1771</v>
      </c>
      <c r="F1157" t="s">
        <v>12</v>
      </c>
      <c r="G1157" t="s">
        <v>13</v>
      </c>
      <c r="H1157">
        <v>34000000</v>
      </c>
      <c r="I1157">
        <v>6.1</v>
      </c>
    </row>
    <row r="1158" spans="1:9" x14ac:dyDescent="0.35">
      <c r="A1158" t="s">
        <v>1036</v>
      </c>
      <c r="B1158">
        <v>137</v>
      </c>
      <c r="C1158">
        <v>115603980</v>
      </c>
      <c r="D1158" t="s">
        <v>43</v>
      </c>
      <c r="E1158" t="s">
        <v>1037</v>
      </c>
      <c r="F1158" t="s">
        <v>12</v>
      </c>
      <c r="G1158" t="s">
        <v>13</v>
      </c>
      <c r="H1158">
        <v>65000000</v>
      </c>
      <c r="I1158">
        <v>7.2</v>
      </c>
    </row>
    <row r="1159" spans="1:9" x14ac:dyDescent="0.35">
      <c r="A1159" t="s">
        <v>1683</v>
      </c>
      <c r="B1159">
        <v>102</v>
      </c>
      <c r="C1159">
        <v>64149837</v>
      </c>
      <c r="D1159" t="s">
        <v>46</v>
      </c>
      <c r="E1159" t="s">
        <v>1772</v>
      </c>
      <c r="F1159" t="s">
        <v>12</v>
      </c>
      <c r="G1159" t="s">
        <v>13</v>
      </c>
      <c r="H1159">
        <v>20000000</v>
      </c>
      <c r="I1159">
        <v>6.4</v>
      </c>
    </row>
    <row r="1160" spans="1:9" x14ac:dyDescent="0.35">
      <c r="A1160" t="s">
        <v>1773</v>
      </c>
      <c r="B1160">
        <v>109</v>
      </c>
      <c r="C1160">
        <v>83906114</v>
      </c>
      <c r="D1160" t="s">
        <v>46</v>
      </c>
      <c r="E1160" t="s">
        <v>1774</v>
      </c>
      <c r="F1160" t="s">
        <v>12</v>
      </c>
      <c r="G1160" t="s">
        <v>13</v>
      </c>
      <c r="H1160">
        <v>40000000</v>
      </c>
      <c r="I1160">
        <v>6</v>
      </c>
    </row>
    <row r="1161" spans="1:9" x14ac:dyDescent="0.35">
      <c r="A1161" t="s">
        <v>1621</v>
      </c>
      <c r="B1161">
        <v>82</v>
      </c>
      <c r="C1161">
        <v>66466372</v>
      </c>
      <c r="D1161" t="s">
        <v>62</v>
      </c>
      <c r="E1161" t="s">
        <v>1775</v>
      </c>
      <c r="F1161" t="s">
        <v>12</v>
      </c>
      <c r="G1161" t="s">
        <v>13</v>
      </c>
      <c r="H1161">
        <v>40000000</v>
      </c>
      <c r="I1161">
        <v>5.2</v>
      </c>
    </row>
    <row r="1162" spans="1:9" x14ac:dyDescent="0.35">
      <c r="A1162" t="s">
        <v>143</v>
      </c>
      <c r="B1162">
        <v>142</v>
      </c>
      <c r="C1162">
        <v>72306065</v>
      </c>
      <c r="D1162" t="s">
        <v>55</v>
      </c>
      <c r="E1162" t="s">
        <v>1776</v>
      </c>
      <c r="F1162" t="s">
        <v>12</v>
      </c>
      <c r="G1162" t="s">
        <v>13</v>
      </c>
      <c r="H1162">
        <v>40000000</v>
      </c>
      <c r="I1162">
        <v>7.6</v>
      </c>
    </row>
    <row r="1163" spans="1:9" x14ac:dyDescent="0.35">
      <c r="A1163" t="s">
        <v>621</v>
      </c>
      <c r="B1163">
        <v>106</v>
      </c>
      <c r="C1163">
        <v>59068786</v>
      </c>
      <c r="D1163" t="s">
        <v>10</v>
      </c>
      <c r="E1163" t="s">
        <v>1777</v>
      </c>
      <c r="F1163" t="s">
        <v>12</v>
      </c>
      <c r="G1163" t="s">
        <v>13</v>
      </c>
      <c r="H1163">
        <v>40000000</v>
      </c>
      <c r="I1163">
        <v>6.4</v>
      </c>
    </row>
    <row r="1164" spans="1:9" x14ac:dyDescent="0.35">
      <c r="A1164" t="s">
        <v>519</v>
      </c>
      <c r="B1164">
        <v>106</v>
      </c>
      <c r="C1164">
        <v>57887882</v>
      </c>
      <c r="D1164" t="s">
        <v>46</v>
      </c>
      <c r="E1164" t="s">
        <v>1778</v>
      </c>
      <c r="F1164" t="s">
        <v>12</v>
      </c>
      <c r="G1164" t="s">
        <v>13</v>
      </c>
      <c r="H1164">
        <v>50000000</v>
      </c>
      <c r="I1164">
        <v>6.1</v>
      </c>
    </row>
    <row r="1165" spans="1:9" x14ac:dyDescent="0.35">
      <c r="A1165" t="s">
        <v>813</v>
      </c>
      <c r="B1165">
        <v>108</v>
      </c>
      <c r="C1165">
        <v>53955614</v>
      </c>
      <c r="D1165" t="s">
        <v>10</v>
      </c>
      <c r="E1165" t="s">
        <v>1779</v>
      </c>
      <c r="F1165" t="s">
        <v>12</v>
      </c>
      <c r="G1165" t="s">
        <v>13</v>
      </c>
      <c r="H1165">
        <v>40000000</v>
      </c>
      <c r="I1165">
        <v>6.1</v>
      </c>
    </row>
    <row r="1166" spans="1:9" x14ac:dyDescent="0.35">
      <c r="A1166" t="s">
        <v>1780</v>
      </c>
      <c r="B1166">
        <v>98</v>
      </c>
      <c r="C1166">
        <v>54967359</v>
      </c>
      <c r="D1166" t="s">
        <v>10</v>
      </c>
      <c r="E1166" t="s">
        <v>1781</v>
      </c>
      <c r="F1166" t="s">
        <v>12</v>
      </c>
      <c r="G1166" t="s">
        <v>13</v>
      </c>
      <c r="H1166">
        <v>40000000</v>
      </c>
      <c r="I1166">
        <v>5.2</v>
      </c>
    </row>
    <row r="1167" spans="1:9" x14ac:dyDescent="0.35">
      <c r="A1167" t="s">
        <v>190</v>
      </c>
      <c r="B1167">
        <v>131</v>
      </c>
      <c r="C1167">
        <v>54228104</v>
      </c>
      <c r="D1167" t="s">
        <v>10</v>
      </c>
      <c r="E1167" t="s">
        <v>1782</v>
      </c>
      <c r="F1167" t="s">
        <v>12</v>
      </c>
      <c r="G1167" t="s">
        <v>20</v>
      </c>
      <c r="H1167">
        <v>35000000</v>
      </c>
      <c r="I1167">
        <v>7.7</v>
      </c>
    </row>
    <row r="1168" spans="1:9" x14ac:dyDescent="0.35">
      <c r="A1168" t="s">
        <v>1574</v>
      </c>
      <c r="B1168">
        <v>118</v>
      </c>
      <c r="C1168">
        <v>57981889</v>
      </c>
      <c r="D1168" t="s">
        <v>49</v>
      </c>
      <c r="E1168" t="s">
        <v>1783</v>
      </c>
      <c r="F1168" t="s">
        <v>12</v>
      </c>
      <c r="G1168" t="s">
        <v>13</v>
      </c>
      <c r="H1168">
        <v>40000000</v>
      </c>
      <c r="I1168">
        <v>7.3</v>
      </c>
    </row>
    <row r="1169" spans="1:9" x14ac:dyDescent="0.35">
      <c r="A1169" t="s">
        <v>1426</v>
      </c>
      <c r="B1169">
        <v>113</v>
      </c>
      <c r="C1169">
        <v>61094903</v>
      </c>
      <c r="D1169" t="s">
        <v>10</v>
      </c>
      <c r="E1169" t="s">
        <v>1784</v>
      </c>
      <c r="F1169" t="s">
        <v>12</v>
      </c>
      <c r="G1169" t="s">
        <v>20</v>
      </c>
      <c r="H1169">
        <v>30000000</v>
      </c>
      <c r="I1169">
        <v>6.9</v>
      </c>
    </row>
    <row r="1170" spans="1:9" x14ac:dyDescent="0.35">
      <c r="A1170" t="s">
        <v>21</v>
      </c>
      <c r="B1170">
        <v>130</v>
      </c>
      <c r="C1170">
        <v>53082743</v>
      </c>
      <c r="D1170" t="s">
        <v>55</v>
      </c>
      <c r="E1170" t="s">
        <v>1785</v>
      </c>
      <c r="F1170" t="s">
        <v>12</v>
      </c>
      <c r="G1170" t="s">
        <v>13</v>
      </c>
      <c r="H1170">
        <v>40000000</v>
      </c>
      <c r="I1170">
        <v>8.5</v>
      </c>
    </row>
    <row r="1171" spans="1:9" x14ac:dyDescent="0.35">
      <c r="A1171" t="s">
        <v>1257</v>
      </c>
      <c r="B1171">
        <v>116</v>
      </c>
      <c r="C1171">
        <v>54414716</v>
      </c>
      <c r="D1171" t="s">
        <v>46</v>
      </c>
      <c r="E1171" t="s">
        <v>1786</v>
      </c>
      <c r="F1171" t="s">
        <v>12</v>
      </c>
      <c r="G1171" t="s">
        <v>13</v>
      </c>
      <c r="H1171">
        <v>42000000</v>
      </c>
      <c r="I1171">
        <v>6.3</v>
      </c>
    </row>
    <row r="1172" spans="1:9" x14ac:dyDescent="0.35">
      <c r="A1172" t="s">
        <v>1787</v>
      </c>
      <c r="B1172">
        <v>89</v>
      </c>
      <c r="C1172">
        <v>57011847</v>
      </c>
      <c r="D1172" t="s">
        <v>37</v>
      </c>
      <c r="E1172" t="s">
        <v>1788</v>
      </c>
      <c r="F1172" t="s">
        <v>12</v>
      </c>
      <c r="G1172" t="s">
        <v>13</v>
      </c>
      <c r="H1172">
        <v>40000000</v>
      </c>
      <c r="I1172">
        <v>5.9</v>
      </c>
    </row>
    <row r="1173" spans="1:9" x14ac:dyDescent="0.35">
      <c r="A1173" t="s">
        <v>916</v>
      </c>
      <c r="B1173">
        <v>139</v>
      </c>
      <c r="C1173">
        <v>50859889</v>
      </c>
      <c r="D1173" t="s">
        <v>10</v>
      </c>
      <c r="E1173" t="s">
        <v>1789</v>
      </c>
      <c r="F1173" t="s">
        <v>233</v>
      </c>
      <c r="G1173" t="s">
        <v>13</v>
      </c>
      <c r="H1173">
        <v>40000000</v>
      </c>
      <c r="I1173">
        <v>7.8</v>
      </c>
    </row>
    <row r="1174" spans="1:9" x14ac:dyDescent="0.35">
      <c r="A1174" t="s">
        <v>1703</v>
      </c>
      <c r="B1174">
        <v>130</v>
      </c>
      <c r="C1174">
        <v>51185897</v>
      </c>
      <c r="D1174" t="s">
        <v>10</v>
      </c>
      <c r="E1174" t="s">
        <v>1790</v>
      </c>
      <c r="F1174" t="s">
        <v>12</v>
      </c>
      <c r="G1174" t="s">
        <v>20</v>
      </c>
      <c r="H1174">
        <v>30000000</v>
      </c>
      <c r="I1174">
        <v>6.7</v>
      </c>
    </row>
    <row r="1175" spans="1:9" x14ac:dyDescent="0.35">
      <c r="A1175" t="s">
        <v>1791</v>
      </c>
      <c r="B1175">
        <v>107</v>
      </c>
      <c r="C1175">
        <v>52000688</v>
      </c>
      <c r="D1175" t="s">
        <v>10</v>
      </c>
      <c r="E1175" t="s">
        <v>1792</v>
      </c>
      <c r="F1175" t="s">
        <v>12</v>
      </c>
      <c r="G1175" t="s">
        <v>13</v>
      </c>
      <c r="H1175">
        <v>40000000</v>
      </c>
      <c r="I1175">
        <v>6.4</v>
      </c>
    </row>
    <row r="1176" spans="1:9" x14ac:dyDescent="0.35">
      <c r="A1176" t="s">
        <v>781</v>
      </c>
      <c r="B1176">
        <v>116</v>
      </c>
      <c r="C1176">
        <v>49851591</v>
      </c>
      <c r="D1176" t="s">
        <v>46</v>
      </c>
      <c r="E1176" t="s">
        <v>1793</v>
      </c>
      <c r="F1176" t="s">
        <v>12</v>
      </c>
      <c r="G1176" t="s">
        <v>13</v>
      </c>
      <c r="H1176">
        <v>40000000</v>
      </c>
      <c r="I1176">
        <v>5.9</v>
      </c>
    </row>
    <row r="1177" spans="1:9" x14ac:dyDescent="0.35">
      <c r="A1177" t="s">
        <v>1233</v>
      </c>
      <c r="B1177">
        <v>96</v>
      </c>
      <c r="C1177">
        <v>47781388</v>
      </c>
      <c r="D1177" t="s">
        <v>67</v>
      </c>
      <c r="E1177" t="s">
        <v>1794</v>
      </c>
      <c r="F1177" t="s">
        <v>12</v>
      </c>
      <c r="G1177" t="s">
        <v>13</v>
      </c>
      <c r="H1177">
        <v>40000000</v>
      </c>
      <c r="I1177">
        <v>6.6</v>
      </c>
    </row>
    <row r="1178" spans="1:9" x14ac:dyDescent="0.35">
      <c r="A1178" t="s">
        <v>1795</v>
      </c>
      <c r="B1178">
        <v>99</v>
      </c>
      <c r="C1178">
        <v>52320979</v>
      </c>
      <c r="D1178" t="s">
        <v>55</v>
      </c>
      <c r="E1178" t="s">
        <v>1796</v>
      </c>
      <c r="F1178" t="s">
        <v>12</v>
      </c>
      <c r="G1178" t="s">
        <v>13</v>
      </c>
      <c r="H1178">
        <v>40000000</v>
      </c>
      <c r="I1178">
        <v>6.8</v>
      </c>
    </row>
    <row r="1179" spans="1:9" x14ac:dyDescent="0.35">
      <c r="A1179" t="s">
        <v>1230</v>
      </c>
      <c r="B1179">
        <v>104</v>
      </c>
      <c r="C1179">
        <v>47806295</v>
      </c>
      <c r="D1179" t="s">
        <v>62</v>
      </c>
      <c r="E1179" t="s">
        <v>1797</v>
      </c>
      <c r="F1179" t="s">
        <v>12</v>
      </c>
      <c r="G1179" t="s">
        <v>13</v>
      </c>
      <c r="H1179">
        <v>43000000</v>
      </c>
      <c r="I1179">
        <v>6.5</v>
      </c>
    </row>
    <row r="1180" spans="1:9" x14ac:dyDescent="0.35">
      <c r="A1180" t="s">
        <v>1798</v>
      </c>
      <c r="B1180">
        <v>105</v>
      </c>
      <c r="C1180">
        <v>51853450</v>
      </c>
      <c r="D1180" t="s">
        <v>46</v>
      </c>
      <c r="E1180" t="s">
        <v>1799</v>
      </c>
      <c r="F1180" t="s">
        <v>12</v>
      </c>
      <c r="G1180" t="s">
        <v>13</v>
      </c>
      <c r="H1180">
        <v>25000000</v>
      </c>
      <c r="I1180">
        <v>6.6</v>
      </c>
    </row>
    <row r="1181" spans="1:9" x14ac:dyDescent="0.35">
      <c r="A1181" t="s">
        <v>1800</v>
      </c>
      <c r="B1181">
        <v>101</v>
      </c>
      <c r="C1181">
        <v>46012734</v>
      </c>
      <c r="D1181" t="s">
        <v>46</v>
      </c>
      <c r="E1181" t="s">
        <v>1801</v>
      </c>
      <c r="F1181" t="s">
        <v>12</v>
      </c>
      <c r="G1181" t="s">
        <v>13</v>
      </c>
      <c r="H1181">
        <v>40000000</v>
      </c>
      <c r="I1181">
        <v>5.8</v>
      </c>
    </row>
    <row r="1182" spans="1:9" x14ac:dyDescent="0.35">
      <c r="A1182" t="s">
        <v>1038</v>
      </c>
      <c r="B1182">
        <v>134</v>
      </c>
      <c r="C1182">
        <v>47034272</v>
      </c>
      <c r="D1182" t="s">
        <v>43</v>
      </c>
      <c r="E1182" t="s">
        <v>1802</v>
      </c>
      <c r="F1182" t="s">
        <v>12</v>
      </c>
      <c r="G1182" t="s">
        <v>13</v>
      </c>
      <c r="H1182">
        <v>40000000</v>
      </c>
      <c r="I1182">
        <v>6.9</v>
      </c>
    </row>
    <row r="1183" spans="1:9" x14ac:dyDescent="0.35">
      <c r="A1183" t="s">
        <v>1344</v>
      </c>
      <c r="B1183">
        <v>135</v>
      </c>
      <c r="C1183">
        <v>45856732</v>
      </c>
      <c r="D1183" t="s">
        <v>49</v>
      </c>
      <c r="E1183" t="s">
        <v>1803</v>
      </c>
      <c r="F1183" t="s">
        <v>12</v>
      </c>
      <c r="G1183" t="s">
        <v>13</v>
      </c>
      <c r="H1183">
        <v>40000000</v>
      </c>
      <c r="I1183">
        <v>7.1</v>
      </c>
    </row>
    <row r="1184" spans="1:9" x14ac:dyDescent="0.35">
      <c r="A1184" t="s">
        <v>1633</v>
      </c>
      <c r="B1184">
        <v>98</v>
      </c>
      <c r="C1184">
        <v>59588068</v>
      </c>
      <c r="D1184" t="s">
        <v>62</v>
      </c>
      <c r="E1184" t="s">
        <v>1804</v>
      </c>
      <c r="F1184" t="s">
        <v>12</v>
      </c>
      <c r="G1184" t="s">
        <v>13</v>
      </c>
      <c r="H1184">
        <v>40000000</v>
      </c>
      <c r="I1184">
        <v>5.8</v>
      </c>
    </row>
    <row r="1185" spans="1:9" x14ac:dyDescent="0.35">
      <c r="A1185" t="s">
        <v>143</v>
      </c>
      <c r="B1185">
        <v>155</v>
      </c>
      <c r="C1185">
        <v>44175394</v>
      </c>
      <c r="D1185" t="s">
        <v>55</v>
      </c>
      <c r="E1185" t="s">
        <v>1805</v>
      </c>
      <c r="F1185" t="s">
        <v>12</v>
      </c>
      <c r="G1185" t="s">
        <v>13</v>
      </c>
      <c r="H1185">
        <v>36000000</v>
      </c>
      <c r="I1185">
        <v>7.2</v>
      </c>
    </row>
    <row r="1186" spans="1:9" x14ac:dyDescent="0.35">
      <c r="A1186" t="s">
        <v>426</v>
      </c>
      <c r="B1186">
        <v>106</v>
      </c>
      <c r="C1186">
        <v>45500797</v>
      </c>
      <c r="D1186" t="s">
        <v>37</v>
      </c>
      <c r="E1186" t="s">
        <v>1806</v>
      </c>
      <c r="F1186" t="s">
        <v>12</v>
      </c>
      <c r="G1186" t="s">
        <v>13</v>
      </c>
      <c r="H1186">
        <v>40000000</v>
      </c>
      <c r="I1186">
        <v>6</v>
      </c>
    </row>
    <row r="1187" spans="1:9" x14ac:dyDescent="0.35">
      <c r="A1187" t="s">
        <v>1807</v>
      </c>
      <c r="B1187">
        <v>102</v>
      </c>
      <c r="C1187">
        <v>41797066</v>
      </c>
      <c r="D1187" t="s">
        <v>10</v>
      </c>
      <c r="E1187" t="s">
        <v>1808</v>
      </c>
      <c r="F1187" t="s">
        <v>12</v>
      </c>
      <c r="G1187" t="s">
        <v>13</v>
      </c>
      <c r="H1187">
        <v>40000000</v>
      </c>
      <c r="I1187">
        <v>4.7</v>
      </c>
    </row>
    <row r="1188" spans="1:9" x14ac:dyDescent="0.35">
      <c r="A1188" t="s">
        <v>1190</v>
      </c>
      <c r="B1188">
        <v>95</v>
      </c>
      <c r="C1188">
        <v>38087756</v>
      </c>
      <c r="D1188" t="s">
        <v>46</v>
      </c>
      <c r="E1188" t="s">
        <v>1809</v>
      </c>
      <c r="F1188" t="s">
        <v>12</v>
      </c>
      <c r="G1188" t="s">
        <v>13</v>
      </c>
      <c r="H1188">
        <v>40000000</v>
      </c>
      <c r="I1188">
        <v>5.2</v>
      </c>
    </row>
    <row r="1189" spans="1:9" x14ac:dyDescent="0.35">
      <c r="A1189" t="s">
        <v>1810</v>
      </c>
      <c r="B1189">
        <v>103</v>
      </c>
      <c r="C1189">
        <v>37752931</v>
      </c>
      <c r="D1189" t="s">
        <v>55</v>
      </c>
      <c r="E1189" t="s">
        <v>1811</v>
      </c>
      <c r="F1189" t="s">
        <v>12</v>
      </c>
      <c r="G1189" t="s">
        <v>13</v>
      </c>
      <c r="H1189">
        <v>40000000</v>
      </c>
      <c r="I1189">
        <v>5.5</v>
      </c>
    </row>
    <row r="1190" spans="1:9" x14ac:dyDescent="0.35">
      <c r="A1190" t="s">
        <v>1812</v>
      </c>
      <c r="B1190">
        <v>109</v>
      </c>
      <c r="C1190">
        <v>37371385</v>
      </c>
      <c r="D1190" t="s">
        <v>37</v>
      </c>
      <c r="E1190" t="s">
        <v>1813</v>
      </c>
      <c r="F1190" t="s">
        <v>12</v>
      </c>
      <c r="G1190" t="s">
        <v>13</v>
      </c>
      <c r="H1190">
        <v>40000000</v>
      </c>
      <c r="I1190">
        <v>7</v>
      </c>
    </row>
    <row r="1191" spans="1:9" x14ac:dyDescent="0.35">
      <c r="A1191" t="s">
        <v>1731</v>
      </c>
      <c r="B1191">
        <v>95</v>
      </c>
      <c r="C1191">
        <v>37101011</v>
      </c>
      <c r="D1191" t="s">
        <v>46</v>
      </c>
      <c r="E1191" t="s">
        <v>1814</v>
      </c>
      <c r="F1191" t="s">
        <v>12</v>
      </c>
      <c r="G1191" t="s">
        <v>13</v>
      </c>
      <c r="H1191">
        <v>40000000</v>
      </c>
      <c r="I1191">
        <v>5.8</v>
      </c>
    </row>
    <row r="1192" spans="1:9" x14ac:dyDescent="0.35">
      <c r="A1192" t="s">
        <v>1749</v>
      </c>
      <c r="B1192">
        <v>111</v>
      </c>
      <c r="C1192">
        <v>38176892</v>
      </c>
      <c r="D1192" t="s">
        <v>62</v>
      </c>
      <c r="E1192" t="s">
        <v>1815</v>
      </c>
      <c r="F1192" t="s">
        <v>12</v>
      </c>
      <c r="G1192" t="s">
        <v>13</v>
      </c>
      <c r="H1192">
        <v>40000000</v>
      </c>
      <c r="I1192">
        <v>6.2</v>
      </c>
    </row>
    <row r="1193" spans="1:9" x14ac:dyDescent="0.35">
      <c r="A1193" t="s">
        <v>430</v>
      </c>
      <c r="B1193">
        <v>123</v>
      </c>
      <c r="C1193">
        <v>36283504</v>
      </c>
      <c r="D1193" t="s">
        <v>67</v>
      </c>
      <c r="E1193" t="s">
        <v>1816</v>
      </c>
      <c r="F1193" t="s">
        <v>12</v>
      </c>
      <c r="G1193" t="s">
        <v>279</v>
      </c>
      <c r="H1193">
        <v>40000000</v>
      </c>
      <c r="I1193">
        <v>6.5</v>
      </c>
    </row>
    <row r="1194" spans="1:9" x14ac:dyDescent="0.35">
      <c r="A1194" t="s">
        <v>277</v>
      </c>
      <c r="B1194">
        <v>140</v>
      </c>
      <c r="C1194">
        <v>35183792</v>
      </c>
      <c r="D1194" t="s">
        <v>43</v>
      </c>
      <c r="E1194" t="s">
        <v>1817</v>
      </c>
      <c r="F1194" t="s">
        <v>12</v>
      </c>
      <c r="G1194" t="s">
        <v>13</v>
      </c>
      <c r="H1194">
        <v>38000000</v>
      </c>
      <c r="I1194">
        <v>7.2</v>
      </c>
    </row>
    <row r="1195" spans="1:9" x14ac:dyDescent="0.35">
      <c r="A1195" t="s">
        <v>1818</v>
      </c>
      <c r="B1195">
        <v>94</v>
      </c>
      <c r="C1195">
        <v>38543473</v>
      </c>
      <c r="D1195" t="s">
        <v>46</v>
      </c>
      <c r="E1195" t="s">
        <v>1819</v>
      </c>
      <c r="F1195" t="s">
        <v>12</v>
      </c>
      <c r="G1195" t="s">
        <v>13</v>
      </c>
      <c r="H1195">
        <v>40000000</v>
      </c>
      <c r="I1195">
        <v>5.0999999999999996</v>
      </c>
    </row>
    <row r="1196" spans="1:9" x14ac:dyDescent="0.35">
      <c r="A1196" t="s">
        <v>1820</v>
      </c>
      <c r="B1196">
        <v>94</v>
      </c>
      <c r="C1196">
        <v>36037909</v>
      </c>
      <c r="D1196" t="s">
        <v>46</v>
      </c>
      <c r="E1196" t="s">
        <v>1821</v>
      </c>
      <c r="F1196" t="s">
        <v>12</v>
      </c>
      <c r="G1196" t="s">
        <v>279</v>
      </c>
      <c r="H1196">
        <v>60000000</v>
      </c>
      <c r="I1196">
        <v>4.7</v>
      </c>
    </row>
    <row r="1197" spans="1:9" x14ac:dyDescent="0.35">
      <c r="A1197" t="s">
        <v>1461</v>
      </c>
      <c r="B1197">
        <v>92</v>
      </c>
      <c r="C1197">
        <v>42575718</v>
      </c>
      <c r="D1197" t="s">
        <v>62</v>
      </c>
      <c r="E1197" t="s">
        <v>1822</v>
      </c>
      <c r="F1197" t="s">
        <v>12</v>
      </c>
      <c r="G1197" t="s">
        <v>13</v>
      </c>
      <c r="H1197">
        <v>40000000</v>
      </c>
      <c r="I1197">
        <v>5.9</v>
      </c>
    </row>
    <row r="1198" spans="1:9" x14ac:dyDescent="0.35">
      <c r="A1198" t="s">
        <v>1823</v>
      </c>
      <c r="B1198">
        <v>102</v>
      </c>
      <c r="C1198">
        <v>33864342</v>
      </c>
      <c r="D1198" t="s">
        <v>46</v>
      </c>
      <c r="E1198" t="s">
        <v>1824</v>
      </c>
      <c r="F1198" t="s">
        <v>12</v>
      </c>
      <c r="G1198" t="s">
        <v>20</v>
      </c>
      <c r="H1198">
        <v>40000000</v>
      </c>
      <c r="I1198">
        <v>5.8</v>
      </c>
    </row>
    <row r="1199" spans="1:9" x14ac:dyDescent="0.35">
      <c r="A1199" t="s">
        <v>747</v>
      </c>
      <c r="B1199">
        <v>123</v>
      </c>
      <c r="C1199">
        <v>33508922</v>
      </c>
      <c r="D1199" t="s">
        <v>55</v>
      </c>
      <c r="E1199" t="s">
        <v>1825</v>
      </c>
      <c r="F1199" t="s">
        <v>12</v>
      </c>
      <c r="G1199" t="s">
        <v>13</v>
      </c>
      <c r="H1199">
        <v>40000000</v>
      </c>
      <c r="I1199">
        <v>7.2</v>
      </c>
    </row>
    <row r="1200" spans="1:9" x14ac:dyDescent="0.35">
      <c r="A1200" t="s">
        <v>982</v>
      </c>
      <c r="B1200">
        <v>104</v>
      </c>
      <c r="C1200">
        <v>42071069</v>
      </c>
      <c r="D1200" t="s">
        <v>46</v>
      </c>
      <c r="E1200" t="s">
        <v>1826</v>
      </c>
      <c r="F1200" t="s">
        <v>12</v>
      </c>
      <c r="G1200" t="s">
        <v>13</v>
      </c>
      <c r="H1200">
        <v>30000000</v>
      </c>
      <c r="I1200">
        <v>6.2</v>
      </c>
    </row>
    <row r="1201" spans="1:9" x14ac:dyDescent="0.35">
      <c r="A1201" t="s">
        <v>801</v>
      </c>
      <c r="B1201">
        <v>102</v>
      </c>
      <c r="C1201">
        <v>32853640</v>
      </c>
      <c r="D1201" t="s">
        <v>46</v>
      </c>
      <c r="E1201" t="s">
        <v>1827</v>
      </c>
      <c r="F1201" t="s">
        <v>12</v>
      </c>
      <c r="G1201" t="s">
        <v>13</v>
      </c>
      <c r="H1201">
        <v>40000000</v>
      </c>
      <c r="I1201">
        <v>5.7</v>
      </c>
    </row>
    <row r="1202" spans="1:9" x14ac:dyDescent="0.35">
      <c r="A1202" t="s">
        <v>1001</v>
      </c>
      <c r="B1202">
        <v>136</v>
      </c>
      <c r="C1202">
        <v>42615685</v>
      </c>
      <c r="D1202" t="s">
        <v>46</v>
      </c>
      <c r="E1202" t="s">
        <v>1828</v>
      </c>
      <c r="F1202" t="s">
        <v>12</v>
      </c>
      <c r="G1202" t="s">
        <v>13</v>
      </c>
      <c r="H1202">
        <v>40000000</v>
      </c>
      <c r="I1202">
        <v>6.1</v>
      </c>
    </row>
    <row r="1203" spans="1:9" x14ac:dyDescent="0.35">
      <c r="A1203" t="s">
        <v>1614</v>
      </c>
      <c r="B1203">
        <v>93</v>
      </c>
      <c r="C1203">
        <v>32055248</v>
      </c>
      <c r="D1203" t="s">
        <v>10</v>
      </c>
      <c r="E1203" t="s">
        <v>1829</v>
      </c>
      <c r="F1203" t="s">
        <v>12</v>
      </c>
      <c r="G1203" t="s">
        <v>13</v>
      </c>
      <c r="H1203">
        <v>25000000</v>
      </c>
      <c r="I1203">
        <v>6</v>
      </c>
    </row>
    <row r="1204" spans="1:9" x14ac:dyDescent="0.35">
      <c r="A1204" t="s">
        <v>1830</v>
      </c>
      <c r="B1204">
        <v>129</v>
      </c>
      <c r="C1204">
        <v>31836745</v>
      </c>
      <c r="D1204" t="s">
        <v>37</v>
      </c>
      <c r="E1204" t="s">
        <v>1831</v>
      </c>
      <c r="F1204" t="s">
        <v>12</v>
      </c>
      <c r="G1204" t="s">
        <v>13</v>
      </c>
      <c r="H1204">
        <v>40000000</v>
      </c>
      <c r="I1204">
        <v>6.9</v>
      </c>
    </row>
    <row r="1205" spans="1:9" x14ac:dyDescent="0.35">
      <c r="A1205" t="s">
        <v>1597</v>
      </c>
      <c r="B1205">
        <v>107</v>
      </c>
      <c r="C1205">
        <v>30993544</v>
      </c>
      <c r="D1205" t="s">
        <v>46</v>
      </c>
      <c r="E1205" t="s">
        <v>1832</v>
      </c>
      <c r="F1205" t="s">
        <v>12</v>
      </c>
      <c r="G1205" t="s">
        <v>13</v>
      </c>
      <c r="H1205">
        <v>40000000</v>
      </c>
      <c r="I1205">
        <v>6.5</v>
      </c>
    </row>
    <row r="1206" spans="1:9" x14ac:dyDescent="0.35">
      <c r="A1206" t="s">
        <v>1513</v>
      </c>
      <c r="B1206">
        <v>117</v>
      </c>
      <c r="C1206">
        <v>30981850</v>
      </c>
      <c r="D1206" t="s">
        <v>43</v>
      </c>
      <c r="E1206" t="s">
        <v>1833</v>
      </c>
      <c r="F1206" t="s">
        <v>12</v>
      </c>
      <c r="G1206" t="s">
        <v>13</v>
      </c>
      <c r="H1206">
        <v>40000000</v>
      </c>
      <c r="I1206">
        <v>5</v>
      </c>
    </row>
    <row r="1207" spans="1:9" x14ac:dyDescent="0.35">
      <c r="A1207" t="s">
        <v>1834</v>
      </c>
      <c r="B1207">
        <v>116</v>
      </c>
      <c r="C1207">
        <v>30199105</v>
      </c>
      <c r="D1207" t="s">
        <v>10</v>
      </c>
      <c r="E1207" t="s">
        <v>1835</v>
      </c>
      <c r="F1207" t="s">
        <v>12</v>
      </c>
      <c r="G1207" t="s">
        <v>13</v>
      </c>
      <c r="H1207">
        <v>40000000</v>
      </c>
      <c r="I1207">
        <v>5.7</v>
      </c>
    </row>
    <row r="1208" spans="1:9" x14ac:dyDescent="0.35">
      <c r="A1208" t="s">
        <v>410</v>
      </c>
      <c r="B1208">
        <v>135</v>
      </c>
      <c r="C1208">
        <v>29077547</v>
      </c>
      <c r="D1208" t="s">
        <v>55</v>
      </c>
      <c r="E1208" t="s">
        <v>1836</v>
      </c>
      <c r="F1208" t="s">
        <v>12</v>
      </c>
      <c r="G1208" t="s">
        <v>13</v>
      </c>
      <c r="H1208">
        <v>40000000</v>
      </c>
      <c r="I1208">
        <v>7</v>
      </c>
    </row>
    <row r="1209" spans="1:9" x14ac:dyDescent="0.35">
      <c r="A1209" t="s">
        <v>539</v>
      </c>
      <c r="B1209">
        <v>107</v>
      </c>
      <c r="C1209">
        <v>29374178</v>
      </c>
      <c r="D1209" t="s">
        <v>49</v>
      </c>
      <c r="E1209" t="s">
        <v>1837</v>
      </c>
      <c r="F1209" t="s">
        <v>12</v>
      </c>
      <c r="G1209" t="s">
        <v>13</v>
      </c>
      <c r="H1209">
        <v>40000000</v>
      </c>
      <c r="I1209">
        <v>5.0999999999999996</v>
      </c>
    </row>
    <row r="1210" spans="1:9" x14ac:dyDescent="0.35">
      <c r="A1210" t="s">
        <v>1276</v>
      </c>
      <c r="B1210">
        <v>90</v>
      </c>
      <c r="C1210">
        <v>28535768</v>
      </c>
      <c r="D1210" t="s">
        <v>46</v>
      </c>
      <c r="E1210" t="s">
        <v>1838</v>
      </c>
      <c r="F1210" t="s">
        <v>12</v>
      </c>
      <c r="G1210" t="s">
        <v>13</v>
      </c>
      <c r="H1210">
        <v>40000000</v>
      </c>
      <c r="I1210">
        <v>5.3</v>
      </c>
    </row>
    <row r="1211" spans="1:9" x14ac:dyDescent="0.35">
      <c r="A1211" t="s">
        <v>1307</v>
      </c>
      <c r="B1211">
        <v>99</v>
      </c>
      <c r="C1211">
        <v>27663982</v>
      </c>
      <c r="D1211" t="s">
        <v>62</v>
      </c>
      <c r="E1211" t="s">
        <v>1839</v>
      </c>
      <c r="F1211" t="s">
        <v>12</v>
      </c>
      <c r="G1211" t="s">
        <v>13</v>
      </c>
      <c r="H1211">
        <v>40000000</v>
      </c>
      <c r="I1211">
        <v>4.4000000000000004</v>
      </c>
    </row>
    <row r="1212" spans="1:9" x14ac:dyDescent="0.35">
      <c r="A1212" t="s">
        <v>558</v>
      </c>
      <c r="B1212">
        <v>104</v>
      </c>
      <c r="C1212">
        <v>27053815</v>
      </c>
      <c r="D1212" t="s">
        <v>10</v>
      </c>
      <c r="E1212" t="s">
        <v>1840</v>
      </c>
      <c r="F1212" t="s">
        <v>12</v>
      </c>
      <c r="G1212" t="s">
        <v>279</v>
      </c>
      <c r="H1212">
        <v>40000000</v>
      </c>
      <c r="I1212">
        <v>4.7</v>
      </c>
    </row>
    <row r="1213" spans="1:9" x14ac:dyDescent="0.35">
      <c r="A1213" t="s">
        <v>1841</v>
      </c>
      <c r="B1213">
        <v>115</v>
      </c>
      <c r="C1213">
        <v>26814957</v>
      </c>
      <c r="D1213" t="s">
        <v>43</v>
      </c>
      <c r="E1213" t="s">
        <v>1842</v>
      </c>
      <c r="F1213" t="s">
        <v>12</v>
      </c>
      <c r="G1213" t="s">
        <v>20</v>
      </c>
      <c r="H1213">
        <v>35000000</v>
      </c>
      <c r="I1213">
        <v>6.7</v>
      </c>
    </row>
    <row r="1214" spans="1:9" x14ac:dyDescent="0.35">
      <c r="A1214" t="s">
        <v>1843</v>
      </c>
      <c r="B1214">
        <v>119</v>
      </c>
      <c r="C1214">
        <v>25178165</v>
      </c>
      <c r="D1214" t="s">
        <v>55</v>
      </c>
      <c r="E1214" t="s">
        <v>1844</v>
      </c>
      <c r="F1214" t="s">
        <v>12</v>
      </c>
      <c r="G1214" t="s">
        <v>13</v>
      </c>
      <c r="H1214">
        <v>40000000</v>
      </c>
      <c r="I1214">
        <v>6.7</v>
      </c>
    </row>
    <row r="1215" spans="1:9" x14ac:dyDescent="0.35">
      <c r="A1215" t="s">
        <v>788</v>
      </c>
      <c r="B1215">
        <v>99</v>
      </c>
      <c r="C1215">
        <v>25117498</v>
      </c>
      <c r="D1215" t="s">
        <v>62</v>
      </c>
      <c r="E1215" t="s">
        <v>1845</v>
      </c>
      <c r="F1215" t="s">
        <v>12</v>
      </c>
      <c r="G1215" t="s">
        <v>13</v>
      </c>
      <c r="H1215">
        <v>40000000</v>
      </c>
      <c r="I1215">
        <v>5.7</v>
      </c>
    </row>
    <row r="1216" spans="1:9" x14ac:dyDescent="0.35">
      <c r="A1216" t="s">
        <v>173</v>
      </c>
      <c r="B1216">
        <v>112</v>
      </c>
      <c r="C1216">
        <v>32645</v>
      </c>
      <c r="D1216" t="s">
        <v>49</v>
      </c>
      <c r="E1216" t="s">
        <v>1846</v>
      </c>
      <c r="F1216" t="s">
        <v>12</v>
      </c>
      <c r="G1216" t="s">
        <v>13</v>
      </c>
      <c r="H1216">
        <v>500000</v>
      </c>
      <c r="I1216">
        <v>7.4</v>
      </c>
    </row>
    <row r="1217" spans="1:9" x14ac:dyDescent="0.35">
      <c r="A1217" t="s">
        <v>1560</v>
      </c>
      <c r="B1217">
        <v>128</v>
      </c>
      <c r="C1217">
        <v>24332324</v>
      </c>
      <c r="D1217" t="s">
        <v>46</v>
      </c>
      <c r="E1217" t="s">
        <v>1847</v>
      </c>
      <c r="F1217" t="s">
        <v>12</v>
      </c>
      <c r="G1217" t="s">
        <v>13</v>
      </c>
      <c r="H1217">
        <v>40000000</v>
      </c>
      <c r="I1217">
        <v>6.1</v>
      </c>
    </row>
    <row r="1218" spans="1:9" x14ac:dyDescent="0.35">
      <c r="A1218" t="s">
        <v>1553</v>
      </c>
      <c r="B1218">
        <v>112</v>
      </c>
      <c r="C1218">
        <v>36665854</v>
      </c>
      <c r="D1218" t="s">
        <v>10</v>
      </c>
      <c r="E1218" t="s">
        <v>1848</v>
      </c>
      <c r="F1218" t="s">
        <v>12</v>
      </c>
      <c r="G1218" t="s">
        <v>583</v>
      </c>
      <c r="H1218">
        <v>40000000</v>
      </c>
      <c r="I1218">
        <v>6.4</v>
      </c>
    </row>
    <row r="1219" spans="1:9" x14ac:dyDescent="0.35">
      <c r="A1219" t="s">
        <v>1849</v>
      </c>
      <c r="B1219">
        <v>86</v>
      </c>
      <c r="C1219">
        <v>22717758</v>
      </c>
      <c r="D1219" t="s">
        <v>37</v>
      </c>
      <c r="E1219" t="s">
        <v>1850</v>
      </c>
      <c r="F1219" t="s">
        <v>12</v>
      </c>
      <c r="G1219" t="s">
        <v>13</v>
      </c>
      <c r="H1219">
        <v>40000000</v>
      </c>
      <c r="I1219">
        <v>6.2</v>
      </c>
    </row>
    <row r="1220" spans="1:9" x14ac:dyDescent="0.35">
      <c r="A1220" t="s">
        <v>988</v>
      </c>
      <c r="B1220">
        <v>108</v>
      </c>
      <c r="C1220">
        <v>22433915</v>
      </c>
      <c r="D1220" t="s">
        <v>49</v>
      </c>
      <c r="E1220" t="s">
        <v>1851</v>
      </c>
      <c r="F1220" t="s">
        <v>12</v>
      </c>
      <c r="G1220" t="s">
        <v>13</v>
      </c>
      <c r="H1220">
        <v>60000000</v>
      </c>
      <c r="I1220">
        <v>6.2</v>
      </c>
    </row>
    <row r="1221" spans="1:9" x14ac:dyDescent="0.35">
      <c r="A1221" t="s">
        <v>1852</v>
      </c>
      <c r="B1221">
        <v>128</v>
      </c>
      <c r="C1221">
        <v>22326247</v>
      </c>
      <c r="D1221" t="s">
        <v>55</v>
      </c>
      <c r="E1221" t="s">
        <v>1853</v>
      </c>
      <c r="F1221" t="s">
        <v>12</v>
      </c>
      <c r="G1221" t="s">
        <v>13</v>
      </c>
      <c r="H1221">
        <v>60000000</v>
      </c>
      <c r="I1221">
        <v>5.9</v>
      </c>
    </row>
    <row r="1222" spans="1:9" x14ac:dyDescent="0.35">
      <c r="A1222" t="s">
        <v>1854</v>
      </c>
      <c r="B1222">
        <v>84</v>
      </c>
      <c r="C1222">
        <v>21176322</v>
      </c>
      <c r="D1222" t="s">
        <v>10</v>
      </c>
      <c r="E1222" t="s">
        <v>1855</v>
      </c>
      <c r="F1222" t="s">
        <v>12</v>
      </c>
      <c r="G1222" t="s">
        <v>13</v>
      </c>
      <c r="H1222">
        <v>40000000</v>
      </c>
      <c r="I1222">
        <v>4</v>
      </c>
    </row>
    <row r="1223" spans="1:9" x14ac:dyDescent="0.35">
      <c r="A1223" t="s">
        <v>1203</v>
      </c>
      <c r="B1223">
        <v>111</v>
      </c>
      <c r="C1223">
        <v>20300000</v>
      </c>
      <c r="D1223" t="s">
        <v>55</v>
      </c>
      <c r="E1223" t="s">
        <v>1856</v>
      </c>
      <c r="F1223" t="s">
        <v>12</v>
      </c>
      <c r="G1223" t="s">
        <v>13</v>
      </c>
      <c r="H1223">
        <v>40000000</v>
      </c>
      <c r="I1223">
        <v>6.2</v>
      </c>
    </row>
    <row r="1224" spans="1:9" x14ac:dyDescent="0.35">
      <c r="A1224" t="s">
        <v>424</v>
      </c>
      <c r="B1224">
        <v>131</v>
      </c>
      <c r="C1224">
        <v>20302961</v>
      </c>
      <c r="D1224" t="s">
        <v>55</v>
      </c>
      <c r="E1224" t="s">
        <v>1857</v>
      </c>
      <c r="F1224" t="s">
        <v>12</v>
      </c>
      <c r="G1224" t="s">
        <v>583</v>
      </c>
      <c r="H1224">
        <v>45000000</v>
      </c>
      <c r="I1224">
        <v>4.5999999999999996</v>
      </c>
    </row>
    <row r="1225" spans="1:9" x14ac:dyDescent="0.35">
      <c r="A1225" t="s">
        <v>1858</v>
      </c>
      <c r="B1225">
        <v>123</v>
      </c>
      <c r="C1225">
        <v>15962471</v>
      </c>
      <c r="D1225" t="s">
        <v>43</v>
      </c>
      <c r="E1225" t="s">
        <v>1859</v>
      </c>
      <c r="F1225" t="s">
        <v>12</v>
      </c>
      <c r="G1225" t="s">
        <v>13</v>
      </c>
      <c r="H1225">
        <v>40000000</v>
      </c>
      <c r="I1225">
        <v>6.4</v>
      </c>
    </row>
    <row r="1226" spans="1:9" x14ac:dyDescent="0.35">
      <c r="A1226" t="s">
        <v>1486</v>
      </c>
      <c r="B1226">
        <v>101</v>
      </c>
      <c r="C1226">
        <v>14942422</v>
      </c>
      <c r="D1226" t="s">
        <v>10</v>
      </c>
      <c r="E1226" t="s">
        <v>1860</v>
      </c>
      <c r="F1226" t="s">
        <v>12</v>
      </c>
      <c r="G1226" t="s">
        <v>13</v>
      </c>
      <c r="H1226">
        <v>40000000</v>
      </c>
      <c r="I1226">
        <v>5.9</v>
      </c>
    </row>
    <row r="1227" spans="1:9" x14ac:dyDescent="0.35">
      <c r="A1227" t="s">
        <v>1861</v>
      </c>
      <c r="B1227">
        <v>102</v>
      </c>
      <c r="C1227">
        <v>14967182</v>
      </c>
      <c r="D1227" t="s">
        <v>10</v>
      </c>
      <c r="E1227" t="s">
        <v>1862</v>
      </c>
      <c r="F1227" t="s">
        <v>12</v>
      </c>
      <c r="G1227" t="s">
        <v>13</v>
      </c>
      <c r="H1227">
        <v>40000000</v>
      </c>
      <c r="I1227">
        <v>5.0999999999999996</v>
      </c>
    </row>
    <row r="1228" spans="1:9" x14ac:dyDescent="0.35">
      <c r="A1228" t="s">
        <v>1863</v>
      </c>
      <c r="B1228">
        <v>114</v>
      </c>
      <c r="C1228">
        <v>18996755</v>
      </c>
      <c r="D1228" t="s">
        <v>55</v>
      </c>
      <c r="E1228" t="s">
        <v>1864</v>
      </c>
      <c r="F1228" t="s">
        <v>12</v>
      </c>
      <c r="G1228" t="s">
        <v>1005</v>
      </c>
      <c r="H1228">
        <v>45000000</v>
      </c>
      <c r="I1228">
        <v>7.6</v>
      </c>
    </row>
    <row r="1229" spans="1:9" x14ac:dyDescent="0.35">
      <c r="A1229" t="s">
        <v>1865</v>
      </c>
      <c r="B1229">
        <v>107</v>
      </c>
      <c r="C1229">
        <v>14375181</v>
      </c>
      <c r="D1229" t="s">
        <v>10</v>
      </c>
      <c r="E1229" t="s">
        <v>1866</v>
      </c>
      <c r="F1229" t="s">
        <v>12</v>
      </c>
      <c r="G1229" t="s">
        <v>13</v>
      </c>
      <c r="H1229">
        <v>51000000</v>
      </c>
      <c r="I1229">
        <v>4.2</v>
      </c>
    </row>
    <row r="1230" spans="1:9" x14ac:dyDescent="0.35">
      <c r="A1230" t="s">
        <v>1500</v>
      </c>
      <c r="B1230">
        <v>87</v>
      </c>
      <c r="C1230">
        <v>20999103</v>
      </c>
      <c r="D1230" t="s">
        <v>37</v>
      </c>
      <c r="E1230" t="s">
        <v>1867</v>
      </c>
      <c r="F1230" t="s">
        <v>12</v>
      </c>
      <c r="G1230" t="s">
        <v>13</v>
      </c>
      <c r="H1230">
        <v>40000000</v>
      </c>
      <c r="I1230">
        <v>7.8</v>
      </c>
    </row>
    <row r="1231" spans="1:9" x14ac:dyDescent="0.35">
      <c r="A1231" t="s">
        <v>1242</v>
      </c>
      <c r="B1231">
        <v>103</v>
      </c>
      <c r="C1231">
        <v>14448589</v>
      </c>
      <c r="D1231" t="s">
        <v>46</v>
      </c>
      <c r="E1231" t="s">
        <v>1868</v>
      </c>
      <c r="F1231" t="s">
        <v>12</v>
      </c>
      <c r="G1231" t="s">
        <v>13</v>
      </c>
      <c r="H1231">
        <v>40000000</v>
      </c>
      <c r="I1231">
        <v>5.8</v>
      </c>
    </row>
    <row r="1232" spans="1:9" x14ac:dyDescent="0.35">
      <c r="A1232" t="s">
        <v>1497</v>
      </c>
      <c r="B1232">
        <v>99</v>
      </c>
      <c r="C1232">
        <v>14358033</v>
      </c>
      <c r="D1232" t="s">
        <v>46</v>
      </c>
      <c r="E1232" t="s">
        <v>1869</v>
      </c>
      <c r="F1232" t="s">
        <v>12</v>
      </c>
      <c r="G1232" t="s">
        <v>13</v>
      </c>
      <c r="H1232">
        <v>40000000</v>
      </c>
      <c r="I1232">
        <v>5.9</v>
      </c>
    </row>
    <row r="1233" spans="1:9" x14ac:dyDescent="0.35">
      <c r="A1233" t="s">
        <v>1173</v>
      </c>
      <c r="B1233">
        <v>122</v>
      </c>
      <c r="C1233">
        <v>33201661</v>
      </c>
      <c r="D1233" t="s">
        <v>46</v>
      </c>
      <c r="E1233" t="s">
        <v>1870</v>
      </c>
      <c r="F1233" t="s">
        <v>200</v>
      </c>
      <c r="G1233" t="s">
        <v>583</v>
      </c>
      <c r="H1233">
        <v>77000000</v>
      </c>
      <c r="I1233">
        <v>8.4</v>
      </c>
    </row>
    <row r="1234" spans="1:9" x14ac:dyDescent="0.35">
      <c r="A1234" t="s">
        <v>1871</v>
      </c>
      <c r="B1234">
        <v>91</v>
      </c>
      <c r="C1234">
        <v>14018364</v>
      </c>
      <c r="D1234" t="s">
        <v>46</v>
      </c>
      <c r="E1234" t="s">
        <v>1872</v>
      </c>
      <c r="F1234" t="s">
        <v>12</v>
      </c>
      <c r="G1234" t="s">
        <v>13</v>
      </c>
      <c r="H1234">
        <v>30000000</v>
      </c>
      <c r="I1234">
        <v>4.8</v>
      </c>
    </row>
    <row r="1235" spans="1:9" x14ac:dyDescent="0.35">
      <c r="A1235" t="s">
        <v>1873</v>
      </c>
      <c r="B1235">
        <v>103</v>
      </c>
      <c r="C1235">
        <v>13395939</v>
      </c>
      <c r="D1235" t="s">
        <v>46</v>
      </c>
      <c r="E1235" t="s">
        <v>1874</v>
      </c>
      <c r="F1235" t="s">
        <v>12</v>
      </c>
      <c r="G1235" t="s">
        <v>20</v>
      </c>
      <c r="H1235">
        <v>60000000</v>
      </c>
      <c r="I1235">
        <v>6.2</v>
      </c>
    </row>
    <row r="1236" spans="1:9" x14ac:dyDescent="0.35">
      <c r="A1236" t="s">
        <v>1746</v>
      </c>
      <c r="B1236">
        <v>107</v>
      </c>
      <c r="C1236">
        <v>20113965</v>
      </c>
      <c r="D1236" t="s">
        <v>43</v>
      </c>
      <c r="E1236" t="s">
        <v>1875</v>
      </c>
      <c r="F1236" t="s">
        <v>12</v>
      </c>
      <c r="G1236" t="s">
        <v>13</v>
      </c>
      <c r="H1236">
        <v>40000000</v>
      </c>
      <c r="I1236">
        <v>6.5</v>
      </c>
    </row>
    <row r="1237" spans="1:9" x14ac:dyDescent="0.35">
      <c r="A1237" t="s">
        <v>1876</v>
      </c>
      <c r="B1237">
        <v>106</v>
      </c>
      <c r="C1237">
        <v>13376506</v>
      </c>
      <c r="D1237" t="s">
        <v>55</v>
      </c>
      <c r="E1237" t="s">
        <v>1877</v>
      </c>
      <c r="F1237" t="s">
        <v>12</v>
      </c>
      <c r="G1237" t="s">
        <v>13</v>
      </c>
      <c r="H1237">
        <v>40000000</v>
      </c>
      <c r="I1237">
        <v>6.3</v>
      </c>
    </row>
    <row r="1238" spans="1:9" x14ac:dyDescent="0.35">
      <c r="A1238" t="s">
        <v>1878</v>
      </c>
      <c r="B1238">
        <v>101</v>
      </c>
      <c r="C1238">
        <v>13208023</v>
      </c>
      <c r="D1238" t="s">
        <v>49</v>
      </c>
      <c r="E1238" t="s">
        <v>1879</v>
      </c>
      <c r="F1238" t="s">
        <v>12</v>
      </c>
      <c r="G1238" t="s">
        <v>20</v>
      </c>
      <c r="H1238">
        <v>42000000</v>
      </c>
      <c r="I1238">
        <v>3.3</v>
      </c>
    </row>
    <row r="1239" spans="1:9" x14ac:dyDescent="0.35">
      <c r="A1239" t="s">
        <v>535</v>
      </c>
      <c r="B1239">
        <v>109</v>
      </c>
      <c r="C1239">
        <v>13838130</v>
      </c>
      <c r="D1239" t="s">
        <v>10</v>
      </c>
      <c r="E1239" t="s">
        <v>1880</v>
      </c>
      <c r="F1239" t="s">
        <v>12</v>
      </c>
      <c r="G1239" t="s">
        <v>13</v>
      </c>
      <c r="H1239">
        <v>40000000</v>
      </c>
      <c r="I1239">
        <v>5.9</v>
      </c>
    </row>
    <row r="1240" spans="1:9" x14ac:dyDescent="0.35">
      <c r="A1240" t="s">
        <v>1674</v>
      </c>
      <c r="B1240">
        <v>110</v>
      </c>
      <c r="C1240">
        <v>5773519</v>
      </c>
      <c r="D1240" t="s">
        <v>55</v>
      </c>
      <c r="E1240" t="s">
        <v>1675</v>
      </c>
      <c r="F1240" t="s">
        <v>12</v>
      </c>
      <c r="G1240" t="s">
        <v>13</v>
      </c>
      <c r="H1240">
        <v>40000000</v>
      </c>
      <c r="I1240">
        <v>6</v>
      </c>
    </row>
    <row r="1241" spans="1:9" x14ac:dyDescent="0.35">
      <c r="A1241" t="s">
        <v>1527</v>
      </c>
      <c r="B1241">
        <v>89</v>
      </c>
      <c r="C1241">
        <v>9652000</v>
      </c>
      <c r="D1241" t="s">
        <v>46</v>
      </c>
      <c r="E1241" t="s">
        <v>1881</v>
      </c>
      <c r="F1241" t="s">
        <v>12</v>
      </c>
      <c r="G1241" t="s">
        <v>13</v>
      </c>
      <c r="H1241">
        <v>40000000</v>
      </c>
      <c r="I1241">
        <v>5.8</v>
      </c>
    </row>
    <row r="1242" spans="1:9" x14ac:dyDescent="0.35">
      <c r="A1242" t="s">
        <v>1882</v>
      </c>
      <c r="B1242">
        <v>119</v>
      </c>
      <c r="C1242">
        <v>7000000</v>
      </c>
      <c r="D1242" t="s">
        <v>10</v>
      </c>
      <c r="E1242" t="s">
        <v>1883</v>
      </c>
      <c r="F1242" t="s">
        <v>12</v>
      </c>
      <c r="G1242" t="s">
        <v>20</v>
      </c>
      <c r="H1242">
        <v>36000000</v>
      </c>
      <c r="I1242">
        <v>4.7</v>
      </c>
    </row>
    <row r="1243" spans="1:9" x14ac:dyDescent="0.35">
      <c r="A1243" t="s">
        <v>1884</v>
      </c>
      <c r="B1243">
        <v>83</v>
      </c>
      <c r="C1243">
        <v>10431220</v>
      </c>
      <c r="D1243" t="s">
        <v>10</v>
      </c>
      <c r="E1243" t="s">
        <v>1885</v>
      </c>
      <c r="F1243" t="s">
        <v>12</v>
      </c>
      <c r="G1243" t="s">
        <v>13</v>
      </c>
      <c r="H1243">
        <v>24000000</v>
      </c>
      <c r="I1243">
        <v>4.0999999999999996</v>
      </c>
    </row>
    <row r="1244" spans="1:9" x14ac:dyDescent="0.35">
      <c r="A1244" t="s">
        <v>1886</v>
      </c>
      <c r="B1244">
        <v>108</v>
      </c>
      <c r="C1244">
        <v>10326062</v>
      </c>
      <c r="D1244" t="s">
        <v>10</v>
      </c>
      <c r="E1244" t="s">
        <v>1887</v>
      </c>
      <c r="F1244" t="s">
        <v>12</v>
      </c>
      <c r="G1244" t="s">
        <v>279</v>
      </c>
      <c r="H1244">
        <v>33000000</v>
      </c>
      <c r="I1244">
        <v>6.8</v>
      </c>
    </row>
    <row r="1245" spans="1:9" x14ac:dyDescent="0.35">
      <c r="A1245" t="s">
        <v>1437</v>
      </c>
      <c r="B1245">
        <v>102</v>
      </c>
      <c r="C1245">
        <v>6114237</v>
      </c>
      <c r="D1245" t="s">
        <v>55</v>
      </c>
      <c r="E1245" t="s">
        <v>1888</v>
      </c>
      <c r="F1245" t="s">
        <v>12</v>
      </c>
      <c r="G1245" t="s">
        <v>13</v>
      </c>
      <c r="H1245">
        <v>40000000</v>
      </c>
      <c r="I1245">
        <v>6.2</v>
      </c>
    </row>
    <row r="1246" spans="1:9" x14ac:dyDescent="0.35">
      <c r="A1246" t="s">
        <v>1834</v>
      </c>
      <c r="B1246">
        <v>93</v>
      </c>
      <c r="C1246">
        <v>4835968</v>
      </c>
      <c r="D1246" t="s">
        <v>10</v>
      </c>
      <c r="E1246" t="s">
        <v>1889</v>
      </c>
      <c r="F1246" t="s">
        <v>12</v>
      </c>
      <c r="G1246" t="s">
        <v>20</v>
      </c>
      <c r="H1246">
        <v>40000000</v>
      </c>
      <c r="I1246">
        <v>4.5</v>
      </c>
    </row>
    <row r="1247" spans="1:9" x14ac:dyDescent="0.35">
      <c r="A1247" t="s">
        <v>1890</v>
      </c>
      <c r="B1247">
        <v>84</v>
      </c>
      <c r="C1247">
        <v>4777007</v>
      </c>
      <c r="D1247" t="s">
        <v>46</v>
      </c>
      <c r="E1247" t="s">
        <v>1891</v>
      </c>
      <c r="F1247" t="s">
        <v>12</v>
      </c>
      <c r="G1247" t="s">
        <v>583</v>
      </c>
      <c r="H1247">
        <v>40000000</v>
      </c>
      <c r="I1247">
        <v>5.8</v>
      </c>
    </row>
    <row r="1248" spans="1:9" x14ac:dyDescent="0.35">
      <c r="A1248" t="s">
        <v>1477</v>
      </c>
      <c r="B1248">
        <v>107</v>
      </c>
      <c r="C1248">
        <v>3675072</v>
      </c>
      <c r="D1248" t="s">
        <v>37</v>
      </c>
      <c r="E1248" t="s">
        <v>1892</v>
      </c>
      <c r="F1248" t="s">
        <v>12</v>
      </c>
      <c r="G1248" t="s">
        <v>20</v>
      </c>
      <c r="H1248">
        <v>26000000</v>
      </c>
      <c r="I1248">
        <v>7.3</v>
      </c>
    </row>
    <row r="1249" spans="1:9" x14ac:dyDescent="0.35">
      <c r="A1249" t="s">
        <v>1148</v>
      </c>
      <c r="B1249">
        <v>91</v>
      </c>
      <c r="C1249">
        <v>18438149</v>
      </c>
      <c r="D1249" t="s">
        <v>46</v>
      </c>
      <c r="E1249" t="s">
        <v>1893</v>
      </c>
      <c r="F1249" t="s">
        <v>12</v>
      </c>
      <c r="G1249" t="s">
        <v>13</v>
      </c>
      <c r="H1249">
        <v>40000000</v>
      </c>
      <c r="I1249">
        <v>5.9</v>
      </c>
    </row>
    <row r="1250" spans="1:9" x14ac:dyDescent="0.35">
      <c r="A1250" t="s">
        <v>1894</v>
      </c>
      <c r="B1250">
        <v>94</v>
      </c>
      <c r="C1250">
        <v>511920</v>
      </c>
      <c r="D1250" t="s">
        <v>37</v>
      </c>
      <c r="E1250" t="s">
        <v>1895</v>
      </c>
      <c r="F1250" t="s">
        <v>12</v>
      </c>
      <c r="G1250" t="s">
        <v>13</v>
      </c>
      <c r="H1250">
        <v>40000000</v>
      </c>
      <c r="I1250">
        <v>4.4000000000000004</v>
      </c>
    </row>
    <row r="1251" spans="1:9" x14ac:dyDescent="0.35">
      <c r="A1251" t="s">
        <v>1380</v>
      </c>
      <c r="B1251">
        <v>115</v>
      </c>
      <c r="C1251">
        <v>10640645</v>
      </c>
      <c r="D1251" t="s">
        <v>10</v>
      </c>
      <c r="E1251" t="s">
        <v>1896</v>
      </c>
      <c r="F1251" t="s">
        <v>12</v>
      </c>
      <c r="G1251" t="s">
        <v>13</v>
      </c>
      <c r="H1251">
        <v>40000000</v>
      </c>
      <c r="I1251">
        <v>5.8</v>
      </c>
    </row>
    <row r="1252" spans="1:9" x14ac:dyDescent="0.35">
      <c r="A1252" t="s">
        <v>1897</v>
      </c>
      <c r="B1252">
        <v>93</v>
      </c>
      <c r="C1252">
        <v>652526</v>
      </c>
      <c r="D1252" t="s">
        <v>10</v>
      </c>
      <c r="E1252" t="s">
        <v>1898</v>
      </c>
      <c r="F1252" t="s">
        <v>12</v>
      </c>
      <c r="G1252" t="s">
        <v>279</v>
      </c>
      <c r="H1252">
        <v>40000000</v>
      </c>
      <c r="I1252">
        <v>5.0999999999999996</v>
      </c>
    </row>
    <row r="1253" spans="1:9" x14ac:dyDescent="0.35">
      <c r="A1253" t="s">
        <v>765</v>
      </c>
      <c r="B1253">
        <v>105</v>
      </c>
      <c r="C1253">
        <v>80050171</v>
      </c>
      <c r="D1253" t="s">
        <v>55</v>
      </c>
      <c r="E1253" t="s">
        <v>1899</v>
      </c>
      <c r="F1253" t="s">
        <v>12</v>
      </c>
      <c r="G1253" t="s">
        <v>13</v>
      </c>
      <c r="H1253">
        <v>20000000</v>
      </c>
      <c r="I1253">
        <v>6.9</v>
      </c>
    </row>
    <row r="1254" spans="1:9" x14ac:dyDescent="0.35">
      <c r="A1254" t="s">
        <v>1230</v>
      </c>
      <c r="B1254">
        <v>107</v>
      </c>
      <c r="C1254">
        <v>7564000</v>
      </c>
      <c r="D1254" t="s">
        <v>46</v>
      </c>
      <c r="E1254" t="s">
        <v>1900</v>
      </c>
      <c r="F1254" t="s">
        <v>12</v>
      </c>
      <c r="G1254" t="s">
        <v>13</v>
      </c>
      <c r="H1254">
        <v>20000000</v>
      </c>
      <c r="I1254">
        <v>6.2</v>
      </c>
    </row>
    <row r="1255" spans="1:9" x14ac:dyDescent="0.35">
      <c r="A1255" t="s">
        <v>1901</v>
      </c>
      <c r="B1255">
        <v>101</v>
      </c>
      <c r="C1255">
        <v>876671</v>
      </c>
      <c r="D1255" t="s">
        <v>37</v>
      </c>
      <c r="E1255" t="s">
        <v>1902</v>
      </c>
      <c r="F1255" t="s">
        <v>12</v>
      </c>
      <c r="G1255" t="s">
        <v>13</v>
      </c>
      <c r="H1255">
        <v>25000000</v>
      </c>
      <c r="I1255">
        <v>6.9</v>
      </c>
    </row>
    <row r="1256" spans="1:9" x14ac:dyDescent="0.35">
      <c r="A1256" t="s">
        <v>1197</v>
      </c>
      <c r="B1256">
        <v>111</v>
      </c>
      <c r="C1256">
        <v>2869369</v>
      </c>
      <c r="D1256" t="s">
        <v>46</v>
      </c>
      <c r="E1256" t="s">
        <v>1903</v>
      </c>
      <c r="F1256" t="s">
        <v>12</v>
      </c>
      <c r="G1256" t="s">
        <v>20</v>
      </c>
      <c r="H1256">
        <v>30000000</v>
      </c>
      <c r="I1256">
        <v>7.3</v>
      </c>
    </row>
    <row r="1257" spans="1:9" x14ac:dyDescent="0.35">
      <c r="A1257" t="s">
        <v>1904</v>
      </c>
      <c r="B1257">
        <v>113</v>
      </c>
      <c r="C1257">
        <v>128978</v>
      </c>
      <c r="D1257" t="s">
        <v>10</v>
      </c>
      <c r="E1257" t="s">
        <v>1905</v>
      </c>
      <c r="F1257" t="s">
        <v>230</v>
      </c>
      <c r="G1257" t="s">
        <v>1081</v>
      </c>
      <c r="H1257">
        <v>40000000</v>
      </c>
      <c r="I1257">
        <v>7.1</v>
      </c>
    </row>
    <row r="1258" spans="1:9" x14ac:dyDescent="0.35">
      <c r="A1258" t="s">
        <v>611</v>
      </c>
      <c r="B1258">
        <v>112</v>
      </c>
      <c r="C1258">
        <v>77231</v>
      </c>
      <c r="D1258" t="s">
        <v>55</v>
      </c>
      <c r="E1258" t="s">
        <v>1906</v>
      </c>
      <c r="F1258" t="s">
        <v>226</v>
      </c>
      <c r="G1258" t="s">
        <v>583</v>
      </c>
      <c r="H1258">
        <v>25000000</v>
      </c>
      <c r="I1258">
        <v>6</v>
      </c>
    </row>
    <row r="1259" spans="1:9" x14ac:dyDescent="0.35">
      <c r="A1259" t="s">
        <v>1907</v>
      </c>
      <c r="B1259">
        <v>126</v>
      </c>
      <c r="C1259">
        <v>4563029</v>
      </c>
      <c r="D1259" t="s">
        <v>10</v>
      </c>
      <c r="E1259" t="s">
        <v>1908</v>
      </c>
      <c r="F1259" t="s">
        <v>12</v>
      </c>
      <c r="G1259" t="s">
        <v>1909</v>
      </c>
      <c r="H1259">
        <v>39200000</v>
      </c>
      <c r="I1259">
        <v>7</v>
      </c>
    </row>
    <row r="1260" spans="1:9" x14ac:dyDescent="0.35">
      <c r="A1260" t="s">
        <v>354</v>
      </c>
      <c r="B1260">
        <v>98</v>
      </c>
      <c r="C1260">
        <v>50693162</v>
      </c>
      <c r="D1260" t="s">
        <v>10</v>
      </c>
      <c r="E1260" t="s">
        <v>1910</v>
      </c>
      <c r="F1260" t="s">
        <v>12</v>
      </c>
      <c r="G1260" t="s">
        <v>13</v>
      </c>
      <c r="H1260">
        <v>23000000</v>
      </c>
      <c r="I1260">
        <v>7.6</v>
      </c>
    </row>
    <row r="1261" spans="1:9" x14ac:dyDescent="0.35">
      <c r="A1261" t="s">
        <v>1911</v>
      </c>
      <c r="B1261">
        <v>159</v>
      </c>
      <c r="C1261">
        <v>6498000</v>
      </c>
      <c r="D1261" t="s">
        <v>10</v>
      </c>
      <c r="E1261" t="s">
        <v>1912</v>
      </c>
      <c r="F1261" t="s">
        <v>259</v>
      </c>
      <c r="G1261" t="s">
        <v>1913</v>
      </c>
      <c r="H1261">
        <v>18026148</v>
      </c>
      <c r="I1261">
        <v>8.4</v>
      </c>
    </row>
    <row r="1262" spans="1:9" x14ac:dyDescent="0.35">
      <c r="A1262" t="s">
        <v>412</v>
      </c>
      <c r="B1262">
        <v>107</v>
      </c>
      <c r="C1262">
        <v>63411478</v>
      </c>
      <c r="D1262" t="s">
        <v>55</v>
      </c>
      <c r="E1262" t="s">
        <v>1914</v>
      </c>
      <c r="F1262" t="s">
        <v>12</v>
      </c>
      <c r="G1262" t="s">
        <v>13</v>
      </c>
      <c r="H1262">
        <v>39000000</v>
      </c>
      <c r="I1262">
        <v>7.1</v>
      </c>
    </row>
    <row r="1263" spans="1:9" x14ac:dyDescent="0.35">
      <c r="A1263" t="s">
        <v>178</v>
      </c>
      <c r="B1263">
        <v>106</v>
      </c>
      <c r="C1263">
        <v>144512310</v>
      </c>
      <c r="D1263" t="s">
        <v>10</v>
      </c>
      <c r="E1263" t="s">
        <v>246</v>
      </c>
      <c r="F1263" t="s">
        <v>12</v>
      </c>
      <c r="G1263" t="s">
        <v>13</v>
      </c>
      <c r="H1263">
        <v>38000000</v>
      </c>
      <c r="I1263">
        <v>6.7</v>
      </c>
    </row>
    <row r="1264" spans="1:9" x14ac:dyDescent="0.35">
      <c r="A1264" t="s">
        <v>98</v>
      </c>
      <c r="B1264">
        <v>87</v>
      </c>
      <c r="C1264">
        <v>35287788</v>
      </c>
      <c r="D1264" t="s">
        <v>40</v>
      </c>
      <c r="E1264" t="s">
        <v>1915</v>
      </c>
      <c r="F1264" t="s">
        <v>12</v>
      </c>
      <c r="G1264" t="s">
        <v>13</v>
      </c>
      <c r="H1264">
        <v>39000000</v>
      </c>
      <c r="I1264">
        <v>7</v>
      </c>
    </row>
    <row r="1265" spans="1:9" x14ac:dyDescent="0.35">
      <c r="A1265" t="s">
        <v>41</v>
      </c>
      <c r="B1265">
        <v>119</v>
      </c>
      <c r="C1265">
        <v>25335935</v>
      </c>
      <c r="D1265" t="s">
        <v>10</v>
      </c>
      <c r="E1265" t="s">
        <v>1916</v>
      </c>
      <c r="F1265" t="s">
        <v>12</v>
      </c>
      <c r="G1265" t="s">
        <v>13</v>
      </c>
      <c r="H1265">
        <v>40000000</v>
      </c>
      <c r="I1265">
        <v>8</v>
      </c>
    </row>
    <row r="1266" spans="1:9" x14ac:dyDescent="0.35">
      <c r="A1266" t="s">
        <v>1917</v>
      </c>
      <c r="B1266">
        <v>110</v>
      </c>
      <c r="C1266">
        <v>5881504</v>
      </c>
      <c r="D1266" t="s">
        <v>43</v>
      </c>
      <c r="E1266" t="s">
        <v>1918</v>
      </c>
      <c r="F1266" t="s">
        <v>12</v>
      </c>
      <c r="G1266" t="s">
        <v>13</v>
      </c>
      <c r="H1266">
        <v>39000000</v>
      </c>
      <c r="I1266">
        <v>5.3</v>
      </c>
    </row>
    <row r="1267" spans="1:9" x14ac:dyDescent="0.35">
      <c r="A1267" t="s">
        <v>1348</v>
      </c>
      <c r="B1267">
        <v>125</v>
      </c>
      <c r="C1267">
        <v>60000000</v>
      </c>
      <c r="D1267" t="s">
        <v>10</v>
      </c>
      <c r="E1267" t="s">
        <v>1919</v>
      </c>
      <c r="F1267" t="s">
        <v>12</v>
      </c>
      <c r="G1267" t="s">
        <v>20</v>
      </c>
      <c r="H1267">
        <v>39000000</v>
      </c>
      <c r="I1267">
        <v>4.9000000000000004</v>
      </c>
    </row>
    <row r="1268" spans="1:9" x14ac:dyDescent="0.35">
      <c r="A1268" t="s">
        <v>726</v>
      </c>
      <c r="B1268">
        <v>113</v>
      </c>
      <c r="C1268">
        <v>29802761</v>
      </c>
      <c r="D1268" t="s">
        <v>46</v>
      </c>
      <c r="E1268" t="s">
        <v>1920</v>
      </c>
      <c r="F1268" t="s">
        <v>12</v>
      </c>
      <c r="G1268" t="s">
        <v>13</v>
      </c>
      <c r="H1268">
        <v>40000000</v>
      </c>
      <c r="I1268">
        <v>6.4</v>
      </c>
    </row>
    <row r="1269" spans="1:9" x14ac:dyDescent="0.35">
      <c r="A1269" t="s">
        <v>434</v>
      </c>
      <c r="B1269">
        <v>150</v>
      </c>
      <c r="C1269">
        <v>626809</v>
      </c>
      <c r="D1269" t="s">
        <v>10</v>
      </c>
      <c r="E1269" t="s">
        <v>1921</v>
      </c>
      <c r="F1269" t="s">
        <v>230</v>
      </c>
      <c r="G1269" t="s">
        <v>313</v>
      </c>
      <c r="H1269">
        <v>553632000</v>
      </c>
      <c r="I1269">
        <v>7.4</v>
      </c>
    </row>
    <row r="1270" spans="1:9" x14ac:dyDescent="0.35">
      <c r="A1270" t="s">
        <v>888</v>
      </c>
      <c r="B1270">
        <v>108</v>
      </c>
      <c r="C1270">
        <v>127214072</v>
      </c>
      <c r="D1270" t="s">
        <v>46</v>
      </c>
      <c r="E1270" t="s">
        <v>1922</v>
      </c>
      <c r="F1270" t="s">
        <v>12</v>
      </c>
      <c r="G1270" t="s">
        <v>13</v>
      </c>
      <c r="H1270">
        <v>38000000</v>
      </c>
      <c r="I1270">
        <v>6.1</v>
      </c>
    </row>
    <row r="1271" spans="1:9" x14ac:dyDescent="0.35">
      <c r="A1271" t="s">
        <v>878</v>
      </c>
      <c r="B1271">
        <v>96</v>
      </c>
      <c r="C1271">
        <v>88915214</v>
      </c>
      <c r="D1271" t="s">
        <v>46</v>
      </c>
      <c r="E1271" t="s">
        <v>1923</v>
      </c>
      <c r="F1271" t="s">
        <v>12</v>
      </c>
      <c r="G1271" t="s">
        <v>13</v>
      </c>
      <c r="H1271">
        <v>38000000</v>
      </c>
      <c r="I1271">
        <v>6.5</v>
      </c>
    </row>
    <row r="1272" spans="1:9" x14ac:dyDescent="0.35">
      <c r="A1272" t="s">
        <v>1924</v>
      </c>
      <c r="B1272">
        <v>93</v>
      </c>
      <c r="C1272">
        <v>30400000</v>
      </c>
      <c r="D1272" t="s">
        <v>46</v>
      </c>
      <c r="E1272" t="s">
        <v>1925</v>
      </c>
      <c r="F1272" t="s">
        <v>12</v>
      </c>
      <c r="G1272" t="s">
        <v>13</v>
      </c>
      <c r="H1272">
        <v>39000000</v>
      </c>
      <c r="I1272">
        <v>5.7</v>
      </c>
    </row>
    <row r="1273" spans="1:9" x14ac:dyDescent="0.35">
      <c r="A1273" t="s">
        <v>1360</v>
      </c>
      <c r="B1273">
        <v>100</v>
      </c>
      <c r="C1273">
        <v>85570368</v>
      </c>
      <c r="D1273" t="s">
        <v>10</v>
      </c>
      <c r="E1273" t="s">
        <v>1926</v>
      </c>
      <c r="F1273" t="s">
        <v>12</v>
      </c>
      <c r="G1273" t="s">
        <v>13</v>
      </c>
      <c r="H1273">
        <v>38000000</v>
      </c>
      <c r="I1273">
        <v>5.0999999999999996</v>
      </c>
    </row>
    <row r="1274" spans="1:9" x14ac:dyDescent="0.35">
      <c r="A1274" t="s">
        <v>1927</v>
      </c>
      <c r="B1274">
        <v>118</v>
      </c>
      <c r="C1274">
        <v>75668868</v>
      </c>
      <c r="D1274" t="s">
        <v>10</v>
      </c>
      <c r="E1274" t="s">
        <v>1928</v>
      </c>
      <c r="F1274" t="s">
        <v>12</v>
      </c>
      <c r="G1274" t="s">
        <v>13</v>
      </c>
      <c r="H1274">
        <v>35000000</v>
      </c>
      <c r="I1274">
        <v>6.6</v>
      </c>
    </row>
    <row r="1275" spans="1:9" x14ac:dyDescent="0.35">
      <c r="A1275" t="s">
        <v>1929</v>
      </c>
      <c r="B1275">
        <v>122</v>
      </c>
      <c r="C1275">
        <v>6594136</v>
      </c>
      <c r="D1275" t="s">
        <v>10</v>
      </c>
      <c r="E1275" t="s">
        <v>1930</v>
      </c>
      <c r="F1275" t="s">
        <v>230</v>
      </c>
      <c r="G1275" t="s">
        <v>1081</v>
      </c>
      <c r="H1275">
        <v>38600000</v>
      </c>
      <c r="I1275">
        <v>6.5</v>
      </c>
    </row>
    <row r="1276" spans="1:9" x14ac:dyDescent="0.35">
      <c r="A1276" t="s">
        <v>254</v>
      </c>
      <c r="B1276">
        <v>120</v>
      </c>
      <c r="C1276">
        <v>58700247</v>
      </c>
      <c r="D1276" t="s">
        <v>55</v>
      </c>
      <c r="E1276" t="s">
        <v>1931</v>
      </c>
      <c r="F1276" t="s">
        <v>12</v>
      </c>
      <c r="G1276" t="s">
        <v>13</v>
      </c>
      <c r="H1276">
        <v>38000000</v>
      </c>
      <c r="I1276">
        <v>6.9</v>
      </c>
    </row>
    <row r="1277" spans="1:9" x14ac:dyDescent="0.35">
      <c r="A1277" t="s">
        <v>1932</v>
      </c>
      <c r="B1277">
        <v>146</v>
      </c>
      <c r="C1277">
        <v>50668906</v>
      </c>
      <c r="D1277" t="s">
        <v>43</v>
      </c>
      <c r="E1277" t="s">
        <v>1933</v>
      </c>
      <c r="F1277" t="s">
        <v>12</v>
      </c>
      <c r="G1277" t="s">
        <v>13</v>
      </c>
      <c r="H1277">
        <v>38000000</v>
      </c>
      <c r="I1277">
        <v>7.6</v>
      </c>
    </row>
    <row r="1278" spans="1:9" x14ac:dyDescent="0.35">
      <c r="A1278" t="s">
        <v>273</v>
      </c>
      <c r="B1278">
        <v>115</v>
      </c>
      <c r="C1278">
        <v>39177215</v>
      </c>
      <c r="D1278" t="s">
        <v>49</v>
      </c>
      <c r="E1278" t="s">
        <v>1934</v>
      </c>
      <c r="F1278" t="s">
        <v>12</v>
      </c>
      <c r="G1278" t="s">
        <v>13</v>
      </c>
      <c r="H1278">
        <v>38000000</v>
      </c>
      <c r="I1278">
        <v>5.6</v>
      </c>
    </row>
    <row r="1279" spans="1:9" x14ac:dyDescent="0.35">
      <c r="A1279" t="s">
        <v>1935</v>
      </c>
      <c r="B1279">
        <v>123</v>
      </c>
      <c r="C1279">
        <v>40334024</v>
      </c>
      <c r="D1279" t="s">
        <v>46</v>
      </c>
      <c r="E1279" t="s">
        <v>1936</v>
      </c>
      <c r="F1279" t="s">
        <v>12</v>
      </c>
      <c r="G1279" t="s">
        <v>13</v>
      </c>
      <c r="H1279">
        <v>35000000</v>
      </c>
      <c r="I1279">
        <v>6.2</v>
      </c>
    </row>
    <row r="1280" spans="1:9" x14ac:dyDescent="0.35">
      <c r="A1280" t="s">
        <v>1428</v>
      </c>
      <c r="B1280">
        <v>94</v>
      </c>
      <c r="C1280">
        <v>71038190</v>
      </c>
      <c r="D1280" t="s">
        <v>10</v>
      </c>
      <c r="E1280" t="s">
        <v>1937</v>
      </c>
      <c r="F1280" t="s">
        <v>12</v>
      </c>
      <c r="G1280" t="s">
        <v>13</v>
      </c>
      <c r="H1280">
        <v>30000000</v>
      </c>
      <c r="I1280">
        <v>4.4000000000000004</v>
      </c>
    </row>
    <row r="1281" spans="1:9" x14ac:dyDescent="0.35">
      <c r="A1281" t="s">
        <v>1938</v>
      </c>
      <c r="B1281">
        <v>102</v>
      </c>
      <c r="C1281">
        <v>24044532</v>
      </c>
      <c r="D1281" t="s">
        <v>55</v>
      </c>
      <c r="E1281" t="s">
        <v>1939</v>
      </c>
      <c r="F1281" t="s">
        <v>12</v>
      </c>
      <c r="G1281" t="s">
        <v>13</v>
      </c>
      <c r="H1281">
        <v>38000000</v>
      </c>
      <c r="I1281">
        <v>5.6</v>
      </c>
    </row>
    <row r="1282" spans="1:9" x14ac:dyDescent="0.35">
      <c r="A1282" t="s">
        <v>1181</v>
      </c>
      <c r="B1282">
        <v>98</v>
      </c>
      <c r="C1282">
        <v>22770864</v>
      </c>
      <c r="D1282" t="s">
        <v>46</v>
      </c>
      <c r="E1282" t="s">
        <v>1940</v>
      </c>
      <c r="F1282" t="s">
        <v>12</v>
      </c>
      <c r="G1282" t="s">
        <v>13</v>
      </c>
      <c r="H1282">
        <v>38000000</v>
      </c>
      <c r="I1282">
        <v>5.5</v>
      </c>
    </row>
    <row r="1283" spans="1:9" x14ac:dyDescent="0.35">
      <c r="A1283" t="s">
        <v>1070</v>
      </c>
      <c r="B1283">
        <v>133</v>
      </c>
      <c r="C1283">
        <v>18653746</v>
      </c>
      <c r="D1283" t="s">
        <v>67</v>
      </c>
      <c r="E1283" t="s">
        <v>1941</v>
      </c>
      <c r="F1283" t="s">
        <v>12</v>
      </c>
      <c r="G1283" t="s">
        <v>1005</v>
      </c>
      <c r="H1283">
        <v>38000000</v>
      </c>
      <c r="I1283">
        <v>6.7</v>
      </c>
    </row>
    <row r="1284" spans="1:9" x14ac:dyDescent="0.35">
      <c r="A1284" t="s">
        <v>273</v>
      </c>
      <c r="B1284">
        <v>118</v>
      </c>
      <c r="C1284">
        <v>17305211</v>
      </c>
      <c r="D1284" t="s">
        <v>49</v>
      </c>
      <c r="E1284" t="s">
        <v>1942</v>
      </c>
      <c r="F1284" t="s">
        <v>12</v>
      </c>
      <c r="G1284" t="s">
        <v>13</v>
      </c>
      <c r="H1284">
        <v>38000000</v>
      </c>
      <c r="I1284">
        <v>6.1</v>
      </c>
    </row>
    <row r="1285" spans="1:9" x14ac:dyDescent="0.35">
      <c r="A1285" t="s">
        <v>1242</v>
      </c>
      <c r="B1285">
        <v>105</v>
      </c>
      <c r="C1285">
        <v>16991902</v>
      </c>
      <c r="D1285" t="s">
        <v>55</v>
      </c>
      <c r="E1285" t="s">
        <v>1943</v>
      </c>
      <c r="F1285" t="s">
        <v>12</v>
      </c>
      <c r="G1285" t="s">
        <v>13</v>
      </c>
      <c r="H1285">
        <v>57000000</v>
      </c>
      <c r="I1285">
        <v>6.2</v>
      </c>
    </row>
    <row r="1286" spans="1:9" x14ac:dyDescent="0.35">
      <c r="A1286" t="s">
        <v>1944</v>
      </c>
      <c r="B1286">
        <v>109</v>
      </c>
      <c r="C1286">
        <v>47536959</v>
      </c>
      <c r="D1286" t="s">
        <v>55</v>
      </c>
      <c r="E1286" t="s">
        <v>1945</v>
      </c>
      <c r="F1286" t="s">
        <v>12</v>
      </c>
      <c r="G1286" t="s">
        <v>13</v>
      </c>
      <c r="H1286">
        <v>10000000</v>
      </c>
      <c r="I1286">
        <v>7.3</v>
      </c>
    </row>
    <row r="1287" spans="1:9" x14ac:dyDescent="0.35">
      <c r="A1287" t="s">
        <v>81</v>
      </c>
      <c r="B1287">
        <v>129</v>
      </c>
      <c r="C1287">
        <v>10300000</v>
      </c>
      <c r="D1287" t="s">
        <v>37</v>
      </c>
      <c r="E1287" t="s">
        <v>1946</v>
      </c>
      <c r="F1287" t="s">
        <v>12</v>
      </c>
      <c r="G1287" t="s">
        <v>13</v>
      </c>
      <c r="H1287">
        <v>38000000</v>
      </c>
      <c r="I1287">
        <v>6.6</v>
      </c>
    </row>
    <row r="1288" spans="1:9" x14ac:dyDescent="0.35">
      <c r="A1288" t="s">
        <v>1497</v>
      </c>
      <c r="B1288">
        <v>109</v>
      </c>
      <c r="C1288">
        <v>13782838</v>
      </c>
      <c r="D1288" t="s">
        <v>62</v>
      </c>
      <c r="E1288" t="s">
        <v>1947</v>
      </c>
      <c r="F1288" t="s">
        <v>12</v>
      </c>
      <c r="G1288" t="s">
        <v>13</v>
      </c>
      <c r="H1288">
        <v>15000000</v>
      </c>
      <c r="I1288">
        <v>8.1999999999999993</v>
      </c>
    </row>
    <row r="1289" spans="1:9" x14ac:dyDescent="0.35">
      <c r="A1289" t="s">
        <v>448</v>
      </c>
      <c r="B1289">
        <v>127</v>
      </c>
      <c r="C1289">
        <v>41997790</v>
      </c>
      <c r="D1289" t="s">
        <v>10</v>
      </c>
      <c r="E1289" t="s">
        <v>1948</v>
      </c>
      <c r="F1289" t="s">
        <v>12</v>
      </c>
      <c r="G1289" t="s">
        <v>13</v>
      </c>
      <c r="H1289">
        <v>38000000</v>
      </c>
      <c r="I1289">
        <v>6.4</v>
      </c>
    </row>
    <row r="1290" spans="1:9" x14ac:dyDescent="0.35">
      <c r="A1290" t="s">
        <v>1949</v>
      </c>
      <c r="B1290">
        <v>118</v>
      </c>
      <c r="C1290">
        <v>6482195</v>
      </c>
      <c r="D1290" t="s">
        <v>49</v>
      </c>
      <c r="E1290" t="s">
        <v>1950</v>
      </c>
      <c r="F1290" t="s">
        <v>12</v>
      </c>
      <c r="G1290" t="s">
        <v>13</v>
      </c>
      <c r="H1290">
        <v>37000000</v>
      </c>
      <c r="I1290">
        <v>6.4</v>
      </c>
    </row>
    <row r="1291" spans="1:9" x14ac:dyDescent="0.35">
      <c r="A1291" t="s">
        <v>1951</v>
      </c>
      <c r="B1291">
        <v>110</v>
      </c>
      <c r="C1291">
        <v>623374</v>
      </c>
      <c r="D1291" t="s">
        <v>10</v>
      </c>
      <c r="E1291" t="s">
        <v>1952</v>
      </c>
      <c r="F1291" t="s">
        <v>12</v>
      </c>
      <c r="G1291" t="s">
        <v>13</v>
      </c>
      <c r="H1291">
        <v>38000000</v>
      </c>
      <c r="I1291">
        <v>5.2</v>
      </c>
    </row>
    <row r="1292" spans="1:9" x14ac:dyDescent="0.35">
      <c r="A1292" t="s">
        <v>882</v>
      </c>
      <c r="B1292">
        <v>90</v>
      </c>
      <c r="C1292">
        <v>7871693</v>
      </c>
      <c r="D1292" t="s">
        <v>37</v>
      </c>
      <c r="E1292" t="s">
        <v>1953</v>
      </c>
      <c r="F1292" t="s">
        <v>12</v>
      </c>
      <c r="G1292" t="s">
        <v>13</v>
      </c>
      <c r="H1292">
        <v>55000000</v>
      </c>
      <c r="I1292">
        <v>6.5</v>
      </c>
    </row>
    <row r="1293" spans="1:9" x14ac:dyDescent="0.35">
      <c r="A1293" t="s">
        <v>1954</v>
      </c>
      <c r="B1293">
        <v>144</v>
      </c>
      <c r="C1293">
        <v>16377274</v>
      </c>
      <c r="D1293" t="s">
        <v>55</v>
      </c>
      <c r="E1293" t="s">
        <v>1955</v>
      </c>
      <c r="F1293" t="s">
        <v>12</v>
      </c>
      <c r="G1293" t="s">
        <v>13</v>
      </c>
      <c r="H1293">
        <v>32000000</v>
      </c>
      <c r="I1293">
        <v>7.1</v>
      </c>
    </row>
    <row r="1294" spans="1:9" x14ac:dyDescent="0.35">
      <c r="A1294" t="s">
        <v>1437</v>
      </c>
      <c r="B1294">
        <v>130</v>
      </c>
      <c r="C1294">
        <v>9589875</v>
      </c>
      <c r="D1294" t="s">
        <v>43</v>
      </c>
      <c r="E1294" t="s">
        <v>1956</v>
      </c>
      <c r="F1294" t="s">
        <v>12</v>
      </c>
      <c r="G1294" t="s">
        <v>13</v>
      </c>
      <c r="H1294">
        <v>40000000</v>
      </c>
      <c r="I1294">
        <v>7.3</v>
      </c>
    </row>
    <row r="1295" spans="1:9" x14ac:dyDescent="0.35">
      <c r="A1295" t="s">
        <v>1957</v>
      </c>
      <c r="B1295">
        <v>112</v>
      </c>
      <c r="C1295">
        <v>34912982</v>
      </c>
      <c r="D1295" t="s">
        <v>10</v>
      </c>
      <c r="E1295" t="s">
        <v>1958</v>
      </c>
      <c r="F1295" t="s">
        <v>12</v>
      </c>
      <c r="G1295" t="s">
        <v>13</v>
      </c>
      <c r="H1295">
        <v>38000000</v>
      </c>
      <c r="I1295">
        <v>5.2</v>
      </c>
    </row>
    <row r="1296" spans="1:9" x14ac:dyDescent="0.35">
      <c r="A1296" t="s">
        <v>1959</v>
      </c>
      <c r="B1296">
        <v>133</v>
      </c>
      <c r="C1296">
        <v>109712885</v>
      </c>
      <c r="D1296" t="s">
        <v>55</v>
      </c>
      <c r="E1296" t="s">
        <v>1960</v>
      </c>
      <c r="F1296" t="s">
        <v>12</v>
      </c>
      <c r="G1296" t="s">
        <v>13</v>
      </c>
      <c r="H1296">
        <v>35000000</v>
      </c>
      <c r="I1296">
        <v>7.7</v>
      </c>
    </row>
    <row r="1297" spans="1:9" x14ac:dyDescent="0.35">
      <c r="A1297" t="s">
        <v>1661</v>
      </c>
      <c r="B1297">
        <v>150</v>
      </c>
      <c r="C1297">
        <v>92173235</v>
      </c>
      <c r="D1297" t="s">
        <v>49</v>
      </c>
      <c r="E1297" t="s">
        <v>1961</v>
      </c>
      <c r="F1297" t="s">
        <v>12</v>
      </c>
      <c r="G1297" t="s">
        <v>13</v>
      </c>
      <c r="H1297">
        <v>37000000</v>
      </c>
      <c r="I1297">
        <v>7.6</v>
      </c>
    </row>
    <row r="1298" spans="1:9" x14ac:dyDescent="0.35">
      <c r="A1298" t="s">
        <v>1962</v>
      </c>
      <c r="B1298">
        <v>110</v>
      </c>
      <c r="C1298">
        <v>41102171</v>
      </c>
      <c r="D1298" t="s">
        <v>46</v>
      </c>
      <c r="E1298" t="s">
        <v>1963</v>
      </c>
      <c r="F1298" t="s">
        <v>12</v>
      </c>
      <c r="G1298" t="s">
        <v>13</v>
      </c>
      <c r="H1298">
        <v>40000000</v>
      </c>
      <c r="I1298">
        <v>5.7</v>
      </c>
    </row>
    <row r="1299" spans="1:9" x14ac:dyDescent="0.35">
      <c r="A1299" t="s">
        <v>1964</v>
      </c>
      <c r="B1299">
        <v>96</v>
      </c>
      <c r="C1299">
        <v>60338891</v>
      </c>
      <c r="D1299" t="s">
        <v>46</v>
      </c>
      <c r="E1299" t="s">
        <v>1965</v>
      </c>
      <c r="F1299" t="s">
        <v>12</v>
      </c>
      <c r="G1299" t="s">
        <v>13</v>
      </c>
      <c r="H1299">
        <v>37000000</v>
      </c>
      <c r="I1299">
        <v>7</v>
      </c>
    </row>
    <row r="1300" spans="1:9" x14ac:dyDescent="0.35">
      <c r="A1300" t="s">
        <v>1966</v>
      </c>
      <c r="B1300">
        <v>96</v>
      </c>
      <c r="C1300">
        <v>48006503</v>
      </c>
      <c r="D1300" t="s">
        <v>37</v>
      </c>
      <c r="E1300" t="s">
        <v>1967</v>
      </c>
      <c r="F1300" t="s">
        <v>12</v>
      </c>
      <c r="G1300" t="s">
        <v>13</v>
      </c>
      <c r="H1300">
        <v>37000000</v>
      </c>
      <c r="I1300">
        <v>6</v>
      </c>
    </row>
    <row r="1301" spans="1:9" x14ac:dyDescent="0.35">
      <c r="A1301" t="s">
        <v>300</v>
      </c>
      <c r="B1301">
        <v>123</v>
      </c>
      <c r="C1301">
        <v>26903709</v>
      </c>
      <c r="D1301" t="s">
        <v>10</v>
      </c>
      <c r="E1301" t="s">
        <v>1968</v>
      </c>
      <c r="F1301" t="s">
        <v>12</v>
      </c>
      <c r="G1301" t="s">
        <v>20</v>
      </c>
      <c r="H1301">
        <v>38000000</v>
      </c>
      <c r="I1301">
        <v>8.1</v>
      </c>
    </row>
    <row r="1302" spans="1:9" x14ac:dyDescent="0.35">
      <c r="A1302" t="s">
        <v>1954</v>
      </c>
      <c r="B1302">
        <v>188</v>
      </c>
      <c r="C1302">
        <v>22450975</v>
      </c>
      <c r="D1302" t="s">
        <v>55</v>
      </c>
      <c r="E1302" t="s">
        <v>1969</v>
      </c>
      <c r="F1302" t="s">
        <v>12</v>
      </c>
      <c r="G1302" t="s">
        <v>13</v>
      </c>
      <c r="H1302">
        <v>37000000</v>
      </c>
      <c r="I1302">
        <v>8</v>
      </c>
    </row>
    <row r="1303" spans="1:9" x14ac:dyDescent="0.35">
      <c r="A1303" t="s">
        <v>1970</v>
      </c>
      <c r="B1303">
        <v>107</v>
      </c>
      <c r="C1303">
        <v>44867349</v>
      </c>
      <c r="D1303" t="s">
        <v>10</v>
      </c>
      <c r="E1303" t="s">
        <v>1971</v>
      </c>
      <c r="F1303" t="s">
        <v>12</v>
      </c>
      <c r="G1303" t="s">
        <v>13</v>
      </c>
      <c r="H1303">
        <v>37000000</v>
      </c>
      <c r="I1303">
        <v>5.6</v>
      </c>
    </row>
    <row r="1304" spans="1:9" x14ac:dyDescent="0.35">
      <c r="A1304" t="s">
        <v>1972</v>
      </c>
      <c r="B1304">
        <v>110</v>
      </c>
      <c r="C1304">
        <v>46813366</v>
      </c>
      <c r="D1304" t="s">
        <v>46</v>
      </c>
      <c r="E1304" t="s">
        <v>1973</v>
      </c>
      <c r="F1304" t="s">
        <v>12</v>
      </c>
      <c r="G1304" t="s">
        <v>13</v>
      </c>
      <c r="H1304">
        <v>38000000</v>
      </c>
      <c r="I1304">
        <v>6.1</v>
      </c>
    </row>
    <row r="1305" spans="1:9" x14ac:dyDescent="0.35">
      <c r="A1305" t="s">
        <v>1974</v>
      </c>
      <c r="B1305">
        <v>113</v>
      </c>
      <c r="C1305">
        <v>72279690</v>
      </c>
      <c r="D1305" t="s">
        <v>55</v>
      </c>
      <c r="E1305" t="s">
        <v>1975</v>
      </c>
      <c r="F1305" t="s">
        <v>12</v>
      </c>
      <c r="G1305" t="s">
        <v>13</v>
      </c>
      <c r="H1305">
        <v>37000000</v>
      </c>
      <c r="I1305">
        <v>6.9</v>
      </c>
    </row>
    <row r="1306" spans="1:9" x14ac:dyDescent="0.35">
      <c r="A1306" t="s">
        <v>1705</v>
      </c>
      <c r="B1306">
        <v>122</v>
      </c>
      <c r="C1306">
        <v>191449475</v>
      </c>
      <c r="D1306" t="s">
        <v>55</v>
      </c>
      <c r="E1306" t="s">
        <v>1976</v>
      </c>
      <c r="F1306" t="s">
        <v>12</v>
      </c>
      <c r="G1306" t="s">
        <v>13</v>
      </c>
      <c r="H1306">
        <v>37000000</v>
      </c>
      <c r="I1306">
        <v>5.2</v>
      </c>
    </row>
    <row r="1307" spans="1:9" x14ac:dyDescent="0.35">
      <c r="A1307" t="s">
        <v>1773</v>
      </c>
      <c r="B1307">
        <v>116</v>
      </c>
      <c r="C1307">
        <v>71026631</v>
      </c>
      <c r="D1307" t="s">
        <v>49</v>
      </c>
      <c r="E1307" t="s">
        <v>1977</v>
      </c>
      <c r="F1307" t="s">
        <v>12</v>
      </c>
      <c r="G1307" t="s">
        <v>13</v>
      </c>
      <c r="H1307">
        <v>36000000</v>
      </c>
      <c r="I1307">
        <v>7</v>
      </c>
    </row>
    <row r="1308" spans="1:9" x14ac:dyDescent="0.35">
      <c r="A1308" t="s">
        <v>771</v>
      </c>
      <c r="B1308">
        <v>93</v>
      </c>
      <c r="C1308">
        <v>68208190</v>
      </c>
      <c r="D1308" t="s">
        <v>10</v>
      </c>
      <c r="E1308" t="s">
        <v>1978</v>
      </c>
      <c r="F1308" t="s">
        <v>12</v>
      </c>
      <c r="G1308" t="s">
        <v>13</v>
      </c>
      <c r="H1308">
        <v>65000000</v>
      </c>
      <c r="I1308">
        <v>6.3</v>
      </c>
    </row>
    <row r="1309" spans="1:9" x14ac:dyDescent="0.35">
      <c r="A1309" t="s">
        <v>1405</v>
      </c>
      <c r="B1309">
        <v>118</v>
      </c>
      <c r="C1309">
        <v>150368971</v>
      </c>
      <c r="D1309" t="s">
        <v>46</v>
      </c>
      <c r="E1309" t="s">
        <v>1979</v>
      </c>
      <c r="F1309" t="s">
        <v>12</v>
      </c>
      <c r="G1309" t="s">
        <v>13</v>
      </c>
      <c r="H1309">
        <v>37000000</v>
      </c>
      <c r="I1309">
        <v>7</v>
      </c>
    </row>
    <row r="1310" spans="1:9" x14ac:dyDescent="0.35">
      <c r="A1310" t="s">
        <v>234</v>
      </c>
      <c r="B1310">
        <v>93</v>
      </c>
      <c r="C1310">
        <v>50129186</v>
      </c>
      <c r="D1310" t="s">
        <v>10</v>
      </c>
      <c r="E1310" t="s">
        <v>1980</v>
      </c>
      <c r="F1310" t="s">
        <v>12</v>
      </c>
      <c r="G1310" t="s">
        <v>13</v>
      </c>
      <c r="H1310">
        <v>36000000</v>
      </c>
      <c r="I1310">
        <v>6.9</v>
      </c>
    </row>
    <row r="1311" spans="1:9" x14ac:dyDescent="0.35">
      <c r="A1311" t="s">
        <v>1981</v>
      </c>
      <c r="B1311">
        <v>121</v>
      </c>
      <c r="C1311">
        <v>55500000</v>
      </c>
      <c r="D1311" t="s">
        <v>10</v>
      </c>
      <c r="E1311" t="s">
        <v>1982</v>
      </c>
      <c r="F1311" t="s">
        <v>12</v>
      </c>
      <c r="G1311" t="s">
        <v>20</v>
      </c>
      <c r="H1311">
        <v>36000000</v>
      </c>
      <c r="I1311">
        <v>6.2</v>
      </c>
    </row>
    <row r="1312" spans="1:9" x14ac:dyDescent="0.35">
      <c r="A1312" t="s">
        <v>1983</v>
      </c>
      <c r="B1312">
        <v>101</v>
      </c>
      <c r="C1312">
        <v>50213619</v>
      </c>
      <c r="D1312" t="s">
        <v>46</v>
      </c>
      <c r="E1312" t="s">
        <v>1984</v>
      </c>
      <c r="F1312" t="s">
        <v>12</v>
      </c>
      <c r="G1312" t="s">
        <v>13</v>
      </c>
      <c r="H1312">
        <v>36000000</v>
      </c>
      <c r="I1312">
        <v>6.4</v>
      </c>
    </row>
    <row r="1313" spans="1:9" x14ac:dyDescent="0.35">
      <c r="A1313" t="s">
        <v>1974</v>
      </c>
      <c r="B1313">
        <v>107</v>
      </c>
      <c r="C1313">
        <v>42019483</v>
      </c>
      <c r="D1313" t="s">
        <v>55</v>
      </c>
      <c r="E1313" t="s">
        <v>1985</v>
      </c>
      <c r="F1313" t="s">
        <v>12</v>
      </c>
      <c r="G1313" t="s">
        <v>13</v>
      </c>
      <c r="H1313">
        <v>36000000</v>
      </c>
      <c r="I1313">
        <v>6.4</v>
      </c>
    </row>
    <row r="1314" spans="1:9" x14ac:dyDescent="0.35">
      <c r="A1314" t="s">
        <v>1307</v>
      </c>
      <c r="B1314">
        <v>124</v>
      </c>
      <c r="C1314">
        <v>23360779</v>
      </c>
      <c r="D1314" t="s">
        <v>10</v>
      </c>
      <c r="E1314" t="s">
        <v>1986</v>
      </c>
      <c r="F1314" t="s">
        <v>12</v>
      </c>
      <c r="G1314" t="s">
        <v>13</v>
      </c>
      <c r="H1314">
        <v>34000000</v>
      </c>
      <c r="I1314">
        <v>5.7</v>
      </c>
    </row>
    <row r="1315" spans="1:9" x14ac:dyDescent="0.35">
      <c r="A1315" t="s">
        <v>873</v>
      </c>
      <c r="B1315">
        <v>109</v>
      </c>
      <c r="C1315">
        <v>26183197</v>
      </c>
      <c r="D1315" t="s">
        <v>10</v>
      </c>
      <c r="E1315" t="s">
        <v>1987</v>
      </c>
      <c r="F1315" t="s">
        <v>12</v>
      </c>
      <c r="G1315" t="s">
        <v>13</v>
      </c>
      <c r="H1315">
        <v>36000000</v>
      </c>
      <c r="I1315">
        <v>6.1</v>
      </c>
    </row>
    <row r="1316" spans="1:9" x14ac:dyDescent="0.35">
      <c r="A1316" t="s">
        <v>942</v>
      </c>
      <c r="B1316">
        <v>105</v>
      </c>
      <c r="C1316">
        <v>20991497</v>
      </c>
      <c r="D1316" t="s">
        <v>46</v>
      </c>
      <c r="E1316" t="s">
        <v>1988</v>
      </c>
      <c r="F1316" t="s">
        <v>12</v>
      </c>
      <c r="G1316" t="s">
        <v>13</v>
      </c>
      <c r="H1316">
        <v>37000000</v>
      </c>
      <c r="I1316">
        <v>5.4</v>
      </c>
    </row>
    <row r="1317" spans="1:9" x14ac:dyDescent="0.35">
      <c r="A1317" t="s">
        <v>1090</v>
      </c>
      <c r="B1317">
        <v>130</v>
      </c>
      <c r="C1317">
        <v>13052741</v>
      </c>
      <c r="D1317" t="s">
        <v>55</v>
      </c>
      <c r="E1317" t="s">
        <v>1989</v>
      </c>
      <c r="F1317" t="s">
        <v>12</v>
      </c>
      <c r="G1317" t="s">
        <v>13</v>
      </c>
      <c r="H1317">
        <v>36000000</v>
      </c>
      <c r="I1317">
        <v>6.7</v>
      </c>
    </row>
    <row r="1318" spans="1:9" x14ac:dyDescent="0.35">
      <c r="A1318" t="s">
        <v>1990</v>
      </c>
      <c r="B1318">
        <v>127</v>
      </c>
      <c r="C1318">
        <v>14378353</v>
      </c>
      <c r="D1318" t="s">
        <v>55</v>
      </c>
      <c r="E1318" t="s">
        <v>1991</v>
      </c>
      <c r="F1318" t="s">
        <v>12</v>
      </c>
      <c r="G1318" t="s">
        <v>13</v>
      </c>
      <c r="H1318">
        <v>36000000</v>
      </c>
      <c r="I1318">
        <v>6.8</v>
      </c>
    </row>
    <row r="1319" spans="1:9" x14ac:dyDescent="0.35">
      <c r="A1319" t="s">
        <v>990</v>
      </c>
      <c r="B1319">
        <v>114</v>
      </c>
      <c r="C1319">
        <v>33037754</v>
      </c>
      <c r="D1319" t="s">
        <v>55</v>
      </c>
      <c r="E1319" t="s">
        <v>1992</v>
      </c>
      <c r="F1319" t="s">
        <v>12</v>
      </c>
      <c r="G1319" t="s">
        <v>13</v>
      </c>
      <c r="H1319">
        <v>37000000</v>
      </c>
      <c r="I1319">
        <v>6</v>
      </c>
    </row>
    <row r="1320" spans="1:9" x14ac:dyDescent="0.35">
      <c r="A1320" t="s">
        <v>1492</v>
      </c>
      <c r="B1320">
        <v>106</v>
      </c>
      <c r="C1320">
        <v>12339633</v>
      </c>
      <c r="D1320" t="s">
        <v>55</v>
      </c>
      <c r="E1320" t="s">
        <v>1993</v>
      </c>
      <c r="F1320" t="s">
        <v>12</v>
      </c>
      <c r="G1320" t="s">
        <v>13</v>
      </c>
      <c r="H1320">
        <v>36000000</v>
      </c>
      <c r="I1320">
        <v>7.8</v>
      </c>
    </row>
    <row r="1321" spans="1:9" x14ac:dyDescent="0.35">
      <c r="A1321" t="s">
        <v>1482</v>
      </c>
      <c r="B1321">
        <v>95</v>
      </c>
      <c r="C1321">
        <v>2954405</v>
      </c>
      <c r="D1321" t="s">
        <v>43</v>
      </c>
      <c r="E1321" t="s">
        <v>1994</v>
      </c>
      <c r="F1321" t="s">
        <v>12</v>
      </c>
      <c r="G1321" t="s">
        <v>13</v>
      </c>
      <c r="H1321">
        <v>36000000</v>
      </c>
      <c r="I1321">
        <v>5.3</v>
      </c>
    </row>
    <row r="1322" spans="1:9" x14ac:dyDescent="0.35">
      <c r="A1322" t="s">
        <v>464</v>
      </c>
      <c r="B1322">
        <v>81</v>
      </c>
      <c r="C1322">
        <v>30105968</v>
      </c>
      <c r="D1322" t="s">
        <v>37</v>
      </c>
      <c r="E1322" t="s">
        <v>1995</v>
      </c>
      <c r="F1322" t="s">
        <v>12</v>
      </c>
      <c r="G1322" t="s">
        <v>13</v>
      </c>
      <c r="H1322">
        <v>37000000</v>
      </c>
      <c r="I1322">
        <v>4.5</v>
      </c>
    </row>
    <row r="1323" spans="1:9" x14ac:dyDescent="0.35">
      <c r="A1323" t="s">
        <v>1996</v>
      </c>
      <c r="B1323">
        <v>95</v>
      </c>
      <c r="C1323">
        <v>37788228</v>
      </c>
      <c r="D1323" t="s">
        <v>46</v>
      </c>
      <c r="E1323" t="s">
        <v>1997</v>
      </c>
      <c r="F1323" t="s">
        <v>12</v>
      </c>
      <c r="G1323" t="s">
        <v>13</v>
      </c>
      <c r="H1323">
        <v>35200000</v>
      </c>
      <c r="I1323">
        <v>5.4</v>
      </c>
    </row>
    <row r="1324" spans="1:9" x14ac:dyDescent="0.35">
      <c r="A1324" t="s">
        <v>742</v>
      </c>
      <c r="B1324">
        <v>108</v>
      </c>
      <c r="C1324">
        <v>277313371</v>
      </c>
      <c r="D1324" t="s">
        <v>46</v>
      </c>
      <c r="E1324" t="s">
        <v>1998</v>
      </c>
      <c r="F1324" t="s">
        <v>12</v>
      </c>
      <c r="G1324" t="s">
        <v>13</v>
      </c>
      <c r="H1324">
        <v>35000000</v>
      </c>
      <c r="I1324">
        <v>7.8</v>
      </c>
    </row>
    <row r="1325" spans="1:9" x14ac:dyDescent="0.35">
      <c r="A1325" t="s">
        <v>1999</v>
      </c>
      <c r="B1325">
        <v>105</v>
      </c>
      <c r="C1325">
        <v>2126511</v>
      </c>
      <c r="D1325" t="s">
        <v>10</v>
      </c>
      <c r="E1325" t="s">
        <v>2000</v>
      </c>
      <c r="F1325" t="s">
        <v>180</v>
      </c>
      <c r="G1325" t="s">
        <v>1081</v>
      </c>
      <c r="H1325">
        <v>36000000</v>
      </c>
      <c r="I1325">
        <v>7.2</v>
      </c>
    </row>
    <row r="1326" spans="1:9" x14ac:dyDescent="0.35">
      <c r="A1326" t="s">
        <v>597</v>
      </c>
      <c r="B1326">
        <v>95</v>
      </c>
      <c r="C1326">
        <v>205399422</v>
      </c>
      <c r="D1326" t="s">
        <v>10</v>
      </c>
      <c r="E1326" t="s">
        <v>2001</v>
      </c>
      <c r="F1326" t="s">
        <v>12</v>
      </c>
      <c r="G1326" t="s">
        <v>13</v>
      </c>
      <c r="H1326">
        <v>33000000</v>
      </c>
      <c r="I1326">
        <v>6.6</v>
      </c>
    </row>
    <row r="1327" spans="1:9" x14ac:dyDescent="0.35">
      <c r="A1327" t="s">
        <v>98</v>
      </c>
      <c r="B1327">
        <v>126</v>
      </c>
      <c r="C1327">
        <v>251188924</v>
      </c>
      <c r="D1327" t="s">
        <v>10</v>
      </c>
      <c r="E1327" t="s">
        <v>2002</v>
      </c>
      <c r="F1327" t="s">
        <v>12</v>
      </c>
      <c r="G1327" t="s">
        <v>13</v>
      </c>
      <c r="H1327">
        <v>35000000</v>
      </c>
      <c r="I1327">
        <v>7.6</v>
      </c>
    </row>
    <row r="1328" spans="1:9" x14ac:dyDescent="0.35">
      <c r="A1328" t="s">
        <v>1519</v>
      </c>
      <c r="B1328">
        <v>102</v>
      </c>
      <c r="C1328">
        <v>1068392</v>
      </c>
      <c r="D1328" t="s">
        <v>43</v>
      </c>
      <c r="E1328" t="s">
        <v>2003</v>
      </c>
      <c r="F1328" t="s">
        <v>12</v>
      </c>
      <c r="G1328" t="s">
        <v>1005</v>
      </c>
      <c r="H1328">
        <v>36000000</v>
      </c>
      <c r="I1328">
        <v>5.9</v>
      </c>
    </row>
    <row r="1329" spans="1:9" x14ac:dyDescent="0.35">
      <c r="A1329" t="s">
        <v>358</v>
      </c>
      <c r="B1329">
        <v>121</v>
      </c>
      <c r="C1329">
        <v>144731527</v>
      </c>
      <c r="D1329" t="s">
        <v>10</v>
      </c>
      <c r="E1329" t="s">
        <v>2004</v>
      </c>
      <c r="F1329" t="s">
        <v>12</v>
      </c>
      <c r="G1329" t="s">
        <v>13</v>
      </c>
      <c r="H1329">
        <v>35000000</v>
      </c>
      <c r="I1329">
        <v>6.7</v>
      </c>
    </row>
    <row r="1330" spans="1:9" x14ac:dyDescent="0.35">
      <c r="A1330" t="s">
        <v>623</v>
      </c>
      <c r="B1330">
        <v>129</v>
      </c>
      <c r="C1330">
        <v>255950375</v>
      </c>
      <c r="D1330" t="s">
        <v>43</v>
      </c>
      <c r="E1330" t="s">
        <v>2005</v>
      </c>
      <c r="F1330" t="s">
        <v>12</v>
      </c>
      <c r="G1330" t="s">
        <v>13</v>
      </c>
      <c r="H1330">
        <v>29000000</v>
      </c>
      <c r="I1330">
        <v>7.7</v>
      </c>
    </row>
    <row r="1331" spans="1:9" x14ac:dyDescent="0.35">
      <c r="A1331" t="s">
        <v>1360</v>
      </c>
      <c r="B1331">
        <v>88</v>
      </c>
      <c r="C1331">
        <v>112692062</v>
      </c>
      <c r="D1331" t="s">
        <v>10</v>
      </c>
      <c r="E1331" t="s">
        <v>2006</v>
      </c>
      <c r="F1331" t="s">
        <v>12</v>
      </c>
      <c r="G1331" t="s">
        <v>13</v>
      </c>
      <c r="H1331">
        <v>35000000</v>
      </c>
      <c r="I1331">
        <v>5.4</v>
      </c>
    </row>
    <row r="1332" spans="1:9" x14ac:dyDescent="0.35">
      <c r="A1332" t="s">
        <v>756</v>
      </c>
      <c r="B1332">
        <v>106</v>
      </c>
      <c r="C1332">
        <v>117528646</v>
      </c>
      <c r="D1332" t="s">
        <v>46</v>
      </c>
      <c r="E1332" t="s">
        <v>2007</v>
      </c>
      <c r="F1332" t="s">
        <v>12</v>
      </c>
      <c r="G1332" t="s">
        <v>13</v>
      </c>
      <c r="H1332">
        <v>35000000</v>
      </c>
      <c r="I1332">
        <v>6.9</v>
      </c>
    </row>
    <row r="1333" spans="1:9" x14ac:dyDescent="0.35">
      <c r="A1333" t="s">
        <v>1964</v>
      </c>
      <c r="B1333">
        <v>110</v>
      </c>
      <c r="C1333">
        <v>171031347</v>
      </c>
      <c r="D1333" t="s">
        <v>37</v>
      </c>
      <c r="E1333" t="s">
        <v>2008</v>
      </c>
      <c r="F1333" t="s">
        <v>12</v>
      </c>
      <c r="G1333" t="s">
        <v>13</v>
      </c>
      <c r="H1333">
        <v>38000000</v>
      </c>
      <c r="I1333">
        <v>7.7</v>
      </c>
    </row>
    <row r="1334" spans="1:9" x14ac:dyDescent="0.35">
      <c r="A1334" t="s">
        <v>1103</v>
      </c>
      <c r="B1334">
        <v>109</v>
      </c>
      <c r="C1334">
        <v>124732962</v>
      </c>
      <c r="D1334" t="s">
        <v>46</v>
      </c>
      <c r="E1334" t="s">
        <v>2009</v>
      </c>
      <c r="F1334" t="s">
        <v>12</v>
      </c>
      <c r="G1334" t="s">
        <v>13</v>
      </c>
      <c r="H1334">
        <v>35000000</v>
      </c>
      <c r="I1334">
        <v>6.8</v>
      </c>
    </row>
    <row r="1335" spans="1:9" x14ac:dyDescent="0.35">
      <c r="A1335" t="s">
        <v>2010</v>
      </c>
      <c r="B1335">
        <v>143</v>
      </c>
      <c r="C1335">
        <v>82300000</v>
      </c>
      <c r="D1335" t="s">
        <v>37</v>
      </c>
      <c r="E1335" t="s">
        <v>2011</v>
      </c>
      <c r="F1335" t="s">
        <v>12</v>
      </c>
      <c r="G1335" t="s">
        <v>13</v>
      </c>
      <c r="H1335">
        <v>35000000</v>
      </c>
      <c r="I1335">
        <v>6.4</v>
      </c>
    </row>
    <row r="1336" spans="1:9" x14ac:dyDescent="0.35">
      <c r="A1336" t="s">
        <v>756</v>
      </c>
      <c r="B1336">
        <v>120</v>
      </c>
      <c r="C1336">
        <v>134455175</v>
      </c>
      <c r="D1336" t="s">
        <v>46</v>
      </c>
      <c r="E1336" t="s">
        <v>2012</v>
      </c>
      <c r="F1336" t="s">
        <v>12</v>
      </c>
      <c r="G1336" t="s">
        <v>13</v>
      </c>
      <c r="H1336">
        <v>35000000</v>
      </c>
      <c r="I1336">
        <v>5.7</v>
      </c>
    </row>
    <row r="1337" spans="1:9" x14ac:dyDescent="0.35">
      <c r="A1337" t="s">
        <v>173</v>
      </c>
      <c r="B1337">
        <v>128</v>
      </c>
      <c r="C1337">
        <v>79100000</v>
      </c>
      <c r="D1337" t="s">
        <v>49</v>
      </c>
      <c r="E1337" t="s">
        <v>2013</v>
      </c>
      <c r="F1337" t="s">
        <v>12</v>
      </c>
      <c r="G1337" t="s">
        <v>13</v>
      </c>
      <c r="H1337">
        <v>35000000</v>
      </c>
      <c r="I1337">
        <v>7.3</v>
      </c>
    </row>
    <row r="1338" spans="1:9" x14ac:dyDescent="0.35">
      <c r="A1338" t="s">
        <v>878</v>
      </c>
      <c r="B1338">
        <v>123</v>
      </c>
      <c r="C1338">
        <v>81159365</v>
      </c>
      <c r="D1338" t="s">
        <v>49</v>
      </c>
      <c r="E1338" t="s">
        <v>2014</v>
      </c>
      <c r="F1338" t="s">
        <v>12</v>
      </c>
      <c r="G1338" t="s">
        <v>13</v>
      </c>
      <c r="H1338">
        <v>35000000</v>
      </c>
      <c r="I1338">
        <v>6.8</v>
      </c>
    </row>
    <row r="1339" spans="1:9" x14ac:dyDescent="0.35">
      <c r="A1339" t="s">
        <v>910</v>
      </c>
      <c r="B1339">
        <v>129</v>
      </c>
      <c r="C1339">
        <v>110008260</v>
      </c>
      <c r="D1339" t="s">
        <v>46</v>
      </c>
      <c r="E1339" t="s">
        <v>2015</v>
      </c>
      <c r="F1339" t="s">
        <v>12</v>
      </c>
      <c r="G1339" t="s">
        <v>845</v>
      </c>
      <c r="H1339">
        <v>35000000</v>
      </c>
      <c r="I1339">
        <v>6.3</v>
      </c>
    </row>
    <row r="1340" spans="1:9" x14ac:dyDescent="0.35">
      <c r="A1340" t="s">
        <v>2016</v>
      </c>
      <c r="B1340">
        <v>105</v>
      </c>
      <c r="C1340">
        <v>67962333</v>
      </c>
      <c r="D1340" t="s">
        <v>46</v>
      </c>
      <c r="E1340" t="s">
        <v>2017</v>
      </c>
      <c r="F1340" t="s">
        <v>12</v>
      </c>
      <c r="G1340" t="s">
        <v>13</v>
      </c>
      <c r="H1340">
        <v>35000000</v>
      </c>
      <c r="I1340">
        <v>5.9</v>
      </c>
    </row>
    <row r="1341" spans="1:9" x14ac:dyDescent="0.35">
      <c r="A1341" t="s">
        <v>767</v>
      </c>
      <c r="B1341">
        <v>162</v>
      </c>
      <c r="C1341">
        <v>78651430</v>
      </c>
      <c r="D1341" t="s">
        <v>55</v>
      </c>
      <c r="E1341" t="s">
        <v>2018</v>
      </c>
      <c r="F1341" t="s">
        <v>12</v>
      </c>
      <c r="G1341" t="s">
        <v>13</v>
      </c>
      <c r="H1341">
        <v>27000000</v>
      </c>
      <c r="I1341">
        <v>7.4</v>
      </c>
    </row>
    <row r="1342" spans="1:9" x14ac:dyDescent="0.35">
      <c r="A1342" t="s">
        <v>1363</v>
      </c>
      <c r="B1342">
        <v>138</v>
      </c>
      <c r="C1342">
        <v>64604977</v>
      </c>
      <c r="D1342" t="s">
        <v>49</v>
      </c>
      <c r="E1342" t="s">
        <v>2019</v>
      </c>
      <c r="F1342" t="s">
        <v>12</v>
      </c>
      <c r="G1342" t="s">
        <v>13</v>
      </c>
      <c r="H1342">
        <v>35000000</v>
      </c>
      <c r="I1342">
        <v>8.3000000000000007</v>
      </c>
    </row>
    <row r="1343" spans="1:9" x14ac:dyDescent="0.35">
      <c r="A1343" t="s">
        <v>215</v>
      </c>
      <c r="B1343">
        <v>100</v>
      </c>
      <c r="C1343">
        <v>63939454</v>
      </c>
      <c r="D1343" t="s">
        <v>37</v>
      </c>
      <c r="E1343" t="s">
        <v>2020</v>
      </c>
      <c r="F1343" t="s">
        <v>12</v>
      </c>
      <c r="G1343" t="s">
        <v>13</v>
      </c>
      <c r="H1343">
        <v>35000000</v>
      </c>
      <c r="I1343">
        <v>6.2</v>
      </c>
    </row>
    <row r="1344" spans="1:9" x14ac:dyDescent="0.35">
      <c r="A1344" t="s">
        <v>594</v>
      </c>
      <c r="B1344">
        <v>90</v>
      </c>
      <c r="C1344">
        <v>63826569</v>
      </c>
      <c r="D1344" t="s">
        <v>46</v>
      </c>
      <c r="E1344" t="s">
        <v>2021</v>
      </c>
      <c r="F1344" t="s">
        <v>12</v>
      </c>
      <c r="G1344" t="s">
        <v>13</v>
      </c>
      <c r="H1344">
        <v>35000000</v>
      </c>
      <c r="I1344">
        <v>6.3</v>
      </c>
    </row>
    <row r="1345" spans="1:9" x14ac:dyDescent="0.35">
      <c r="A1345" t="s">
        <v>471</v>
      </c>
      <c r="B1345">
        <v>108</v>
      </c>
      <c r="C1345">
        <v>60054449</v>
      </c>
      <c r="D1345" t="s">
        <v>10</v>
      </c>
      <c r="E1345" t="s">
        <v>2022</v>
      </c>
      <c r="F1345" t="s">
        <v>12</v>
      </c>
      <c r="G1345" t="s">
        <v>13</v>
      </c>
      <c r="H1345">
        <v>35000000</v>
      </c>
      <c r="I1345">
        <v>5.8</v>
      </c>
    </row>
    <row r="1346" spans="1:9" x14ac:dyDescent="0.35">
      <c r="A1346" t="s">
        <v>1749</v>
      </c>
      <c r="B1346">
        <v>101</v>
      </c>
      <c r="C1346">
        <v>26505000</v>
      </c>
      <c r="D1346" t="s">
        <v>62</v>
      </c>
      <c r="E1346" t="s">
        <v>2023</v>
      </c>
      <c r="F1346" t="s">
        <v>12</v>
      </c>
      <c r="G1346" t="s">
        <v>13</v>
      </c>
      <c r="H1346">
        <v>1800000</v>
      </c>
      <c r="I1346">
        <v>7.5</v>
      </c>
    </row>
    <row r="1347" spans="1:9" x14ac:dyDescent="0.35">
      <c r="A1347" t="s">
        <v>720</v>
      </c>
      <c r="B1347">
        <v>109</v>
      </c>
      <c r="C1347">
        <v>61280963</v>
      </c>
      <c r="D1347" t="s">
        <v>62</v>
      </c>
      <c r="E1347" t="s">
        <v>2024</v>
      </c>
      <c r="F1347" t="s">
        <v>12</v>
      </c>
      <c r="G1347" t="s">
        <v>13</v>
      </c>
      <c r="H1347">
        <v>33000000</v>
      </c>
      <c r="I1347">
        <v>6.3</v>
      </c>
    </row>
    <row r="1348" spans="1:9" x14ac:dyDescent="0.35">
      <c r="A1348" t="s">
        <v>947</v>
      </c>
      <c r="B1348">
        <v>132</v>
      </c>
      <c r="C1348">
        <v>56876365</v>
      </c>
      <c r="D1348" t="s">
        <v>10</v>
      </c>
      <c r="E1348" t="s">
        <v>2025</v>
      </c>
      <c r="F1348" t="s">
        <v>12</v>
      </c>
      <c r="G1348" t="s">
        <v>13</v>
      </c>
      <c r="H1348">
        <v>35000000</v>
      </c>
      <c r="I1348">
        <v>6.4</v>
      </c>
    </row>
    <row r="1349" spans="1:9" x14ac:dyDescent="0.35">
      <c r="A1349" t="s">
        <v>947</v>
      </c>
      <c r="B1349">
        <v>123</v>
      </c>
      <c r="C1349">
        <v>59699513</v>
      </c>
      <c r="D1349" t="s">
        <v>43</v>
      </c>
      <c r="E1349" t="s">
        <v>2026</v>
      </c>
      <c r="F1349" t="s">
        <v>12</v>
      </c>
      <c r="G1349" t="s">
        <v>13</v>
      </c>
      <c r="H1349">
        <v>35000000</v>
      </c>
      <c r="I1349">
        <v>7.2</v>
      </c>
    </row>
    <row r="1350" spans="1:9" x14ac:dyDescent="0.35">
      <c r="A1350" t="s">
        <v>2027</v>
      </c>
      <c r="B1350">
        <v>87</v>
      </c>
      <c r="C1350">
        <v>54132596</v>
      </c>
      <c r="D1350" t="s">
        <v>10</v>
      </c>
      <c r="E1350" t="s">
        <v>2028</v>
      </c>
      <c r="F1350" t="s">
        <v>12</v>
      </c>
      <c r="G1350" t="s">
        <v>1081</v>
      </c>
      <c r="H1350">
        <v>34000000</v>
      </c>
      <c r="I1350">
        <v>6.3</v>
      </c>
    </row>
    <row r="1351" spans="1:9" x14ac:dyDescent="0.35">
      <c r="A1351" t="s">
        <v>2029</v>
      </c>
      <c r="B1351">
        <v>109</v>
      </c>
      <c r="C1351">
        <v>52277485</v>
      </c>
      <c r="D1351" t="s">
        <v>43</v>
      </c>
      <c r="E1351" t="s">
        <v>2030</v>
      </c>
      <c r="F1351" t="s">
        <v>12</v>
      </c>
      <c r="G1351" t="s">
        <v>13</v>
      </c>
      <c r="H1351">
        <v>35000000</v>
      </c>
      <c r="I1351">
        <v>6.9</v>
      </c>
    </row>
    <row r="1352" spans="1:9" x14ac:dyDescent="0.35">
      <c r="A1352" t="s">
        <v>1049</v>
      </c>
      <c r="B1352">
        <v>109</v>
      </c>
      <c r="C1352">
        <v>55802754</v>
      </c>
      <c r="D1352" t="s">
        <v>46</v>
      </c>
      <c r="E1352" t="s">
        <v>2031</v>
      </c>
      <c r="F1352" t="s">
        <v>12</v>
      </c>
      <c r="G1352" t="s">
        <v>13</v>
      </c>
      <c r="H1352">
        <v>35000000</v>
      </c>
      <c r="I1352">
        <v>6.6</v>
      </c>
    </row>
    <row r="1353" spans="1:9" x14ac:dyDescent="0.35">
      <c r="A1353" t="s">
        <v>2032</v>
      </c>
      <c r="B1353">
        <v>92</v>
      </c>
      <c r="C1353">
        <v>55291815</v>
      </c>
      <c r="D1353" t="s">
        <v>46</v>
      </c>
      <c r="E1353" t="s">
        <v>2033</v>
      </c>
      <c r="F1353" t="s">
        <v>12</v>
      </c>
      <c r="G1353" t="s">
        <v>13</v>
      </c>
      <c r="H1353">
        <v>35000000</v>
      </c>
      <c r="I1353">
        <v>6</v>
      </c>
    </row>
    <row r="1354" spans="1:9" x14ac:dyDescent="0.35">
      <c r="A1354" t="s">
        <v>623</v>
      </c>
      <c r="B1354">
        <v>125</v>
      </c>
      <c r="C1354">
        <v>83299761</v>
      </c>
      <c r="D1354" t="s">
        <v>43</v>
      </c>
      <c r="E1354" t="s">
        <v>2034</v>
      </c>
      <c r="F1354" t="s">
        <v>12</v>
      </c>
      <c r="G1354" t="s">
        <v>13</v>
      </c>
      <c r="H1354">
        <v>35000000</v>
      </c>
      <c r="I1354">
        <v>7.5</v>
      </c>
    </row>
    <row r="1355" spans="1:9" x14ac:dyDescent="0.35">
      <c r="A1355" t="s">
        <v>1410</v>
      </c>
      <c r="B1355">
        <v>202</v>
      </c>
      <c r="C1355">
        <v>48169908</v>
      </c>
      <c r="D1355" t="s">
        <v>43</v>
      </c>
      <c r="E1355" t="s">
        <v>2035</v>
      </c>
      <c r="F1355" t="s">
        <v>12</v>
      </c>
      <c r="G1355" t="s">
        <v>13</v>
      </c>
      <c r="H1355">
        <v>33000000</v>
      </c>
      <c r="I1355">
        <v>7.7</v>
      </c>
    </row>
    <row r="1356" spans="1:9" x14ac:dyDescent="0.35">
      <c r="A1356" t="s">
        <v>910</v>
      </c>
      <c r="B1356">
        <v>134</v>
      </c>
      <c r="C1356">
        <v>67523385</v>
      </c>
      <c r="D1356" t="s">
        <v>46</v>
      </c>
      <c r="E1356" t="s">
        <v>2036</v>
      </c>
      <c r="F1356" t="s">
        <v>12</v>
      </c>
      <c r="G1356" t="s">
        <v>13</v>
      </c>
      <c r="H1356">
        <v>35000000</v>
      </c>
      <c r="I1356">
        <v>6.2</v>
      </c>
    </row>
    <row r="1357" spans="1:9" x14ac:dyDescent="0.35">
      <c r="A1357" t="s">
        <v>648</v>
      </c>
      <c r="B1357">
        <v>88</v>
      </c>
      <c r="C1357">
        <v>49474048</v>
      </c>
      <c r="D1357" t="s">
        <v>46</v>
      </c>
      <c r="E1357" t="s">
        <v>2037</v>
      </c>
      <c r="F1357" t="s">
        <v>12</v>
      </c>
      <c r="G1357" t="s">
        <v>13</v>
      </c>
      <c r="H1357">
        <v>35000000</v>
      </c>
      <c r="I1357">
        <v>5.4</v>
      </c>
    </row>
    <row r="1358" spans="1:9" x14ac:dyDescent="0.35">
      <c r="A1358" t="s">
        <v>2038</v>
      </c>
      <c r="B1358">
        <v>92</v>
      </c>
      <c r="C1358">
        <v>45802315</v>
      </c>
      <c r="D1358" t="s">
        <v>10</v>
      </c>
      <c r="E1358" t="s">
        <v>2039</v>
      </c>
      <c r="F1358" t="s">
        <v>12</v>
      </c>
      <c r="G1358" t="s">
        <v>13</v>
      </c>
      <c r="H1358">
        <v>35000000</v>
      </c>
      <c r="I1358">
        <v>6.6</v>
      </c>
    </row>
    <row r="1359" spans="1:9" x14ac:dyDescent="0.35">
      <c r="A1359" t="s">
        <v>1746</v>
      </c>
      <c r="B1359">
        <v>91</v>
      </c>
      <c r="C1359">
        <v>43792641</v>
      </c>
      <c r="D1359" t="s">
        <v>46</v>
      </c>
      <c r="E1359" t="s">
        <v>2040</v>
      </c>
      <c r="F1359" t="s">
        <v>12</v>
      </c>
      <c r="G1359" t="s">
        <v>13</v>
      </c>
      <c r="H1359">
        <v>35000000</v>
      </c>
      <c r="I1359">
        <v>5.3</v>
      </c>
    </row>
    <row r="1360" spans="1:9" x14ac:dyDescent="0.35">
      <c r="A1360" t="s">
        <v>651</v>
      </c>
      <c r="B1360">
        <v>75</v>
      </c>
      <c r="C1360">
        <v>57651794</v>
      </c>
      <c r="D1360" t="s">
        <v>46</v>
      </c>
      <c r="E1360" t="s">
        <v>2041</v>
      </c>
      <c r="F1360" t="s">
        <v>12</v>
      </c>
      <c r="G1360" t="s">
        <v>13</v>
      </c>
      <c r="H1360">
        <v>33000000</v>
      </c>
      <c r="I1360">
        <v>5.6</v>
      </c>
    </row>
    <row r="1361" spans="1:9" x14ac:dyDescent="0.35">
      <c r="A1361" t="s">
        <v>2042</v>
      </c>
      <c r="B1361">
        <v>98</v>
      </c>
      <c r="C1361">
        <v>43894863</v>
      </c>
      <c r="D1361" t="s">
        <v>46</v>
      </c>
      <c r="E1361" t="s">
        <v>2043</v>
      </c>
      <c r="F1361" t="s">
        <v>12</v>
      </c>
      <c r="G1361" t="s">
        <v>13</v>
      </c>
      <c r="H1361">
        <v>30000000</v>
      </c>
      <c r="I1361">
        <v>5.9</v>
      </c>
    </row>
    <row r="1362" spans="1:9" x14ac:dyDescent="0.35">
      <c r="A1362" t="s">
        <v>137</v>
      </c>
      <c r="B1362">
        <v>147</v>
      </c>
      <c r="C1362">
        <v>41954997</v>
      </c>
      <c r="D1362" t="s">
        <v>43</v>
      </c>
      <c r="E1362" t="s">
        <v>2044</v>
      </c>
      <c r="F1362" t="s">
        <v>12</v>
      </c>
      <c r="G1362" t="s">
        <v>13</v>
      </c>
      <c r="H1362">
        <v>35000000</v>
      </c>
      <c r="I1362">
        <v>7.8</v>
      </c>
    </row>
    <row r="1363" spans="1:9" x14ac:dyDescent="0.35">
      <c r="A1363" t="s">
        <v>689</v>
      </c>
      <c r="B1363">
        <v>100</v>
      </c>
      <c r="C1363">
        <v>39532308</v>
      </c>
      <c r="D1363" t="s">
        <v>10</v>
      </c>
      <c r="E1363" t="s">
        <v>2045</v>
      </c>
      <c r="F1363" t="s">
        <v>12</v>
      </c>
      <c r="G1363" t="s">
        <v>20</v>
      </c>
      <c r="H1363">
        <v>33000000</v>
      </c>
      <c r="I1363">
        <v>6.7</v>
      </c>
    </row>
    <row r="1364" spans="1:9" x14ac:dyDescent="0.35">
      <c r="A1364" t="s">
        <v>2046</v>
      </c>
      <c r="B1364">
        <v>120</v>
      </c>
      <c r="C1364">
        <v>76600000</v>
      </c>
      <c r="D1364" t="s">
        <v>59</v>
      </c>
      <c r="E1364" t="s">
        <v>2047</v>
      </c>
      <c r="F1364" t="s">
        <v>12</v>
      </c>
      <c r="G1364" t="s">
        <v>13</v>
      </c>
      <c r="H1364">
        <v>10700000</v>
      </c>
      <c r="I1364">
        <v>7.4</v>
      </c>
    </row>
    <row r="1365" spans="1:9" x14ac:dyDescent="0.35">
      <c r="A1365" t="s">
        <v>1964</v>
      </c>
      <c r="B1365">
        <v>104</v>
      </c>
      <c r="C1365">
        <v>39692139</v>
      </c>
      <c r="D1365" t="s">
        <v>46</v>
      </c>
      <c r="E1365" t="s">
        <v>2048</v>
      </c>
      <c r="F1365" t="s">
        <v>12</v>
      </c>
      <c r="G1365" t="s">
        <v>13</v>
      </c>
      <c r="H1365">
        <v>35000000</v>
      </c>
      <c r="I1365">
        <v>6.2</v>
      </c>
    </row>
    <row r="1366" spans="1:9" x14ac:dyDescent="0.35">
      <c r="A1366" t="s">
        <v>621</v>
      </c>
      <c r="B1366">
        <v>103</v>
      </c>
      <c r="C1366">
        <v>40687294</v>
      </c>
      <c r="D1366" t="s">
        <v>10</v>
      </c>
      <c r="E1366" t="s">
        <v>2049</v>
      </c>
      <c r="F1366" t="s">
        <v>12</v>
      </c>
      <c r="G1366" t="s">
        <v>102</v>
      </c>
      <c r="H1366">
        <v>35000000</v>
      </c>
      <c r="I1366">
        <v>5.4</v>
      </c>
    </row>
    <row r="1367" spans="1:9" x14ac:dyDescent="0.35">
      <c r="A1367" t="s">
        <v>1492</v>
      </c>
      <c r="B1367">
        <v>109</v>
      </c>
      <c r="C1367">
        <v>37553932</v>
      </c>
      <c r="D1367" t="s">
        <v>10</v>
      </c>
      <c r="E1367" t="s">
        <v>2050</v>
      </c>
      <c r="F1367" t="s">
        <v>12</v>
      </c>
      <c r="G1367" t="s">
        <v>13</v>
      </c>
      <c r="H1367">
        <v>40000000</v>
      </c>
      <c r="I1367">
        <v>6.7</v>
      </c>
    </row>
    <row r="1368" spans="1:9" x14ac:dyDescent="0.35">
      <c r="A1368" t="s">
        <v>2051</v>
      </c>
      <c r="B1368">
        <v>104</v>
      </c>
      <c r="C1368">
        <v>37481242</v>
      </c>
      <c r="D1368" t="s">
        <v>46</v>
      </c>
      <c r="E1368" t="s">
        <v>2052</v>
      </c>
      <c r="F1368" t="s">
        <v>12</v>
      </c>
      <c r="G1368" t="s">
        <v>13</v>
      </c>
      <c r="H1368">
        <v>35000000</v>
      </c>
      <c r="I1368">
        <v>5.3</v>
      </c>
    </row>
    <row r="1369" spans="1:9" x14ac:dyDescent="0.35">
      <c r="A1369" t="s">
        <v>2053</v>
      </c>
      <c r="B1369">
        <v>112</v>
      </c>
      <c r="C1369">
        <v>39026186</v>
      </c>
      <c r="D1369" t="s">
        <v>46</v>
      </c>
      <c r="E1369" t="s">
        <v>2054</v>
      </c>
      <c r="F1369" t="s">
        <v>12</v>
      </c>
      <c r="G1369" t="s">
        <v>13</v>
      </c>
      <c r="H1369">
        <v>35000000</v>
      </c>
      <c r="I1369">
        <v>5.9</v>
      </c>
    </row>
    <row r="1370" spans="1:9" x14ac:dyDescent="0.35">
      <c r="A1370" t="s">
        <v>2055</v>
      </c>
      <c r="B1370">
        <v>95</v>
      </c>
      <c r="C1370">
        <v>33422806</v>
      </c>
      <c r="D1370" t="s">
        <v>37</v>
      </c>
      <c r="E1370" t="s">
        <v>2056</v>
      </c>
      <c r="F1370" t="s">
        <v>12</v>
      </c>
      <c r="G1370" t="s">
        <v>13</v>
      </c>
      <c r="H1370">
        <v>50000000</v>
      </c>
      <c r="I1370">
        <v>4.8</v>
      </c>
    </row>
    <row r="1371" spans="1:9" x14ac:dyDescent="0.35">
      <c r="A1371" t="s">
        <v>2057</v>
      </c>
      <c r="B1371">
        <v>102</v>
      </c>
      <c r="C1371">
        <v>33423521</v>
      </c>
      <c r="D1371" t="s">
        <v>10</v>
      </c>
      <c r="E1371" t="s">
        <v>2058</v>
      </c>
      <c r="F1371" t="s">
        <v>12</v>
      </c>
      <c r="G1371" t="s">
        <v>845</v>
      </c>
      <c r="H1371">
        <v>35000000</v>
      </c>
      <c r="I1371">
        <v>3.8</v>
      </c>
    </row>
    <row r="1372" spans="1:9" x14ac:dyDescent="0.35">
      <c r="A1372" t="s">
        <v>1070</v>
      </c>
      <c r="B1372">
        <v>150</v>
      </c>
      <c r="C1372">
        <v>32519322</v>
      </c>
      <c r="D1372" t="s">
        <v>43</v>
      </c>
      <c r="E1372" t="s">
        <v>2059</v>
      </c>
      <c r="F1372" t="s">
        <v>12</v>
      </c>
      <c r="G1372" t="s">
        <v>583</v>
      </c>
      <c r="H1372">
        <v>35000000</v>
      </c>
      <c r="I1372">
        <v>8.5</v>
      </c>
    </row>
    <row r="1373" spans="1:9" x14ac:dyDescent="0.35">
      <c r="A1373" t="s">
        <v>769</v>
      </c>
      <c r="B1373">
        <v>122</v>
      </c>
      <c r="C1373">
        <v>31598308</v>
      </c>
      <c r="D1373" t="s">
        <v>62</v>
      </c>
      <c r="E1373" t="s">
        <v>1605</v>
      </c>
      <c r="F1373" t="s">
        <v>12</v>
      </c>
      <c r="G1373" t="s">
        <v>13</v>
      </c>
      <c r="H1373">
        <v>35000000</v>
      </c>
      <c r="I1373">
        <v>6.8</v>
      </c>
    </row>
    <row r="1374" spans="1:9" x14ac:dyDescent="0.35">
      <c r="A1374" t="s">
        <v>1705</v>
      </c>
      <c r="B1374">
        <v>101</v>
      </c>
      <c r="C1374">
        <v>37617947</v>
      </c>
      <c r="D1374" t="s">
        <v>55</v>
      </c>
      <c r="E1374" t="s">
        <v>2060</v>
      </c>
      <c r="F1374" t="s">
        <v>12</v>
      </c>
      <c r="G1374" t="s">
        <v>13</v>
      </c>
      <c r="H1374">
        <v>30000000</v>
      </c>
      <c r="I1374">
        <v>6.8</v>
      </c>
    </row>
    <row r="1375" spans="1:9" x14ac:dyDescent="0.35">
      <c r="A1375" t="s">
        <v>1426</v>
      </c>
      <c r="B1375">
        <v>108</v>
      </c>
      <c r="C1375">
        <v>32048809</v>
      </c>
      <c r="D1375" t="s">
        <v>62</v>
      </c>
      <c r="E1375" t="s">
        <v>2061</v>
      </c>
      <c r="F1375" t="s">
        <v>12</v>
      </c>
      <c r="G1375" t="s">
        <v>135</v>
      </c>
      <c r="H1375">
        <v>30000000</v>
      </c>
      <c r="I1375">
        <v>5.3</v>
      </c>
    </row>
    <row r="1376" spans="1:9" x14ac:dyDescent="0.35">
      <c r="A1376" t="s">
        <v>869</v>
      </c>
      <c r="B1376">
        <v>98</v>
      </c>
      <c r="C1376">
        <v>33987757</v>
      </c>
      <c r="D1376" t="s">
        <v>55</v>
      </c>
      <c r="E1376" t="s">
        <v>2062</v>
      </c>
      <c r="F1376" t="s">
        <v>12</v>
      </c>
      <c r="G1376" t="s">
        <v>13</v>
      </c>
      <c r="H1376">
        <v>27000000</v>
      </c>
      <c r="I1376">
        <v>7.3</v>
      </c>
    </row>
    <row r="1377" spans="1:9" x14ac:dyDescent="0.35">
      <c r="A1377" t="s">
        <v>1038</v>
      </c>
      <c r="B1377">
        <v>137</v>
      </c>
      <c r="C1377">
        <v>37304950</v>
      </c>
      <c r="D1377" t="s">
        <v>43</v>
      </c>
      <c r="E1377" t="s">
        <v>2063</v>
      </c>
      <c r="F1377" t="s">
        <v>12</v>
      </c>
      <c r="G1377" t="s">
        <v>13</v>
      </c>
      <c r="H1377">
        <v>35000000</v>
      </c>
      <c r="I1377">
        <v>6.6</v>
      </c>
    </row>
    <row r="1378" spans="1:9" x14ac:dyDescent="0.35">
      <c r="A1378" t="s">
        <v>2064</v>
      </c>
      <c r="B1378">
        <v>112</v>
      </c>
      <c r="C1378">
        <v>30691439</v>
      </c>
      <c r="D1378" t="s">
        <v>62</v>
      </c>
      <c r="E1378" t="s">
        <v>2065</v>
      </c>
      <c r="F1378" t="s">
        <v>12</v>
      </c>
      <c r="G1378" t="s">
        <v>13</v>
      </c>
      <c r="H1378">
        <v>35000000</v>
      </c>
      <c r="I1378">
        <v>6.2</v>
      </c>
    </row>
    <row r="1379" spans="1:9" x14ac:dyDescent="0.35">
      <c r="A1379" t="s">
        <v>2066</v>
      </c>
      <c r="B1379">
        <v>101</v>
      </c>
      <c r="C1379">
        <v>30307804</v>
      </c>
      <c r="D1379" t="s">
        <v>55</v>
      </c>
      <c r="E1379" t="s">
        <v>2067</v>
      </c>
      <c r="F1379" t="s">
        <v>12</v>
      </c>
      <c r="G1379" t="s">
        <v>13</v>
      </c>
      <c r="H1379">
        <v>35000000</v>
      </c>
      <c r="I1379">
        <v>5.2</v>
      </c>
    </row>
    <row r="1380" spans="1:9" x14ac:dyDescent="0.35">
      <c r="A1380" t="s">
        <v>788</v>
      </c>
      <c r="B1380">
        <v>103</v>
      </c>
      <c r="C1380">
        <v>30669413</v>
      </c>
      <c r="D1380" t="s">
        <v>10</v>
      </c>
      <c r="E1380" t="s">
        <v>2068</v>
      </c>
      <c r="F1380" t="s">
        <v>12</v>
      </c>
      <c r="G1380" t="s">
        <v>13</v>
      </c>
      <c r="H1380">
        <v>35000000</v>
      </c>
      <c r="I1380">
        <v>6.2</v>
      </c>
    </row>
    <row r="1381" spans="1:9" x14ac:dyDescent="0.35">
      <c r="A1381" t="s">
        <v>973</v>
      </c>
      <c r="B1381">
        <v>101</v>
      </c>
      <c r="C1381">
        <v>28687835</v>
      </c>
      <c r="D1381" t="s">
        <v>49</v>
      </c>
      <c r="E1381" t="s">
        <v>2069</v>
      </c>
      <c r="F1381" t="s">
        <v>12</v>
      </c>
      <c r="G1381" t="s">
        <v>13</v>
      </c>
      <c r="H1381">
        <v>35000000</v>
      </c>
      <c r="I1381">
        <v>6.2</v>
      </c>
    </row>
    <row r="1382" spans="1:9" x14ac:dyDescent="0.35">
      <c r="A1382" t="s">
        <v>2070</v>
      </c>
      <c r="B1382">
        <v>112</v>
      </c>
      <c r="C1382">
        <v>26494611</v>
      </c>
      <c r="D1382" t="s">
        <v>46</v>
      </c>
      <c r="E1382" t="s">
        <v>2071</v>
      </c>
      <c r="F1382" t="s">
        <v>12</v>
      </c>
      <c r="G1382" t="s">
        <v>13</v>
      </c>
      <c r="H1382">
        <v>35000000</v>
      </c>
      <c r="I1382">
        <v>6.6</v>
      </c>
    </row>
    <row r="1383" spans="1:9" x14ac:dyDescent="0.35">
      <c r="A1383" t="s">
        <v>1970</v>
      </c>
      <c r="B1383">
        <v>102</v>
      </c>
      <c r="C1383">
        <v>25266129</v>
      </c>
      <c r="D1383" t="s">
        <v>46</v>
      </c>
      <c r="E1383" t="s">
        <v>2072</v>
      </c>
      <c r="F1383" t="s">
        <v>12</v>
      </c>
      <c r="G1383" t="s">
        <v>13</v>
      </c>
      <c r="H1383">
        <v>35000000</v>
      </c>
      <c r="I1383">
        <v>6.2</v>
      </c>
    </row>
    <row r="1384" spans="1:9" x14ac:dyDescent="0.35">
      <c r="A1384" t="s">
        <v>178</v>
      </c>
      <c r="B1384">
        <v>101</v>
      </c>
      <c r="C1384">
        <v>25863915</v>
      </c>
      <c r="D1384" t="s">
        <v>10</v>
      </c>
      <c r="E1384" t="s">
        <v>2073</v>
      </c>
      <c r="F1384" t="s">
        <v>12</v>
      </c>
      <c r="G1384" t="s">
        <v>13</v>
      </c>
      <c r="H1384">
        <v>35000000</v>
      </c>
      <c r="I1384">
        <v>5.0999999999999996</v>
      </c>
    </row>
    <row r="1385" spans="1:9" x14ac:dyDescent="0.35">
      <c r="A1385" t="s">
        <v>1038</v>
      </c>
      <c r="B1385">
        <v>155</v>
      </c>
      <c r="C1385">
        <v>25078937</v>
      </c>
      <c r="D1385" t="s">
        <v>49</v>
      </c>
      <c r="E1385" t="s">
        <v>2074</v>
      </c>
      <c r="F1385" t="s">
        <v>12</v>
      </c>
      <c r="G1385" t="s">
        <v>13</v>
      </c>
      <c r="H1385">
        <v>30000000</v>
      </c>
      <c r="I1385">
        <v>6.6</v>
      </c>
    </row>
    <row r="1386" spans="1:9" x14ac:dyDescent="0.35">
      <c r="A1386" t="s">
        <v>2075</v>
      </c>
      <c r="B1386">
        <v>109</v>
      </c>
      <c r="C1386">
        <v>28995450</v>
      </c>
      <c r="D1386" t="s">
        <v>46</v>
      </c>
      <c r="E1386" t="s">
        <v>2076</v>
      </c>
      <c r="F1386" t="s">
        <v>12</v>
      </c>
      <c r="G1386" t="s">
        <v>20</v>
      </c>
      <c r="H1386">
        <v>35000000</v>
      </c>
      <c r="I1386">
        <v>6.1</v>
      </c>
    </row>
    <row r="1387" spans="1:9" x14ac:dyDescent="0.35">
      <c r="A1387" t="s">
        <v>1527</v>
      </c>
      <c r="B1387">
        <v>140</v>
      </c>
      <c r="C1387">
        <v>24276500</v>
      </c>
      <c r="D1387" t="s">
        <v>43</v>
      </c>
      <c r="E1387" t="s">
        <v>2077</v>
      </c>
      <c r="F1387" t="s">
        <v>12</v>
      </c>
      <c r="G1387" t="s">
        <v>13</v>
      </c>
      <c r="H1387">
        <v>35000000</v>
      </c>
      <c r="I1387">
        <v>6.6</v>
      </c>
    </row>
    <row r="1388" spans="1:9" x14ac:dyDescent="0.35">
      <c r="A1388" t="s">
        <v>2078</v>
      </c>
      <c r="B1388">
        <v>108</v>
      </c>
      <c r="C1388">
        <v>20981633</v>
      </c>
      <c r="D1388" t="s">
        <v>55</v>
      </c>
      <c r="E1388" t="s">
        <v>2079</v>
      </c>
      <c r="F1388" t="s">
        <v>12</v>
      </c>
      <c r="G1388" t="s">
        <v>13</v>
      </c>
      <c r="H1388">
        <v>30000000</v>
      </c>
      <c r="I1388">
        <v>5.9</v>
      </c>
    </row>
    <row r="1389" spans="1:9" x14ac:dyDescent="0.35">
      <c r="A1389" t="s">
        <v>2080</v>
      </c>
      <c r="B1389">
        <v>96</v>
      </c>
      <c r="C1389">
        <v>22913677</v>
      </c>
      <c r="D1389" t="s">
        <v>46</v>
      </c>
      <c r="E1389" t="s">
        <v>2081</v>
      </c>
      <c r="F1389" t="s">
        <v>12</v>
      </c>
      <c r="G1389" t="s">
        <v>13</v>
      </c>
      <c r="H1389">
        <v>35000000</v>
      </c>
      <c r="I1389">
        <v>6.3</v>
      </c>
    </row>
    <row r="1390" spans="1:9" x14ac:dyDescent="0.35">
      <c r="A1390" t="s">
        <v>2082</v>
      </c>
      <c r="B1390">
        <v>123</v>
      </c>
      <c r="C1390">
        <v>34531832</v>
      </c>
      <c r="D1390" t="s">
        <v>43</v>
      </c>
      <c r="E1390" t="s">
        <v>2083</v>
      </c>
      <c r="F1390" t="s">
        <v>12</v>
      </c>
      <c r="G1390" t="s">
        <v>20</v>
      </c>
      <c r="H1390">
        <v>35000000</v>
      </c>
      <c r="I1390">
        <v>7.1</v>
      </c>
    </row>
    <row r="1391" spans="1:9" x14ac:dyDescent="0.35">
      <c r="A1391" t="s">
        <v>836</v>
      </c>
      <c r="B1391">
        <v>106</v>
      </c>
      <c r="C1391">
        <v>28064226</v>
      </c>
      <c r="D1391" t="s">
        <v>10</v>
      </c>
      <c r="E1391" t="s">
        <v>2084</v>
      </c>
      <c r="F1391" t="s">
        <v>12</v>
      </c>
      <c r="G1391" t="s">
        <v>13</v>
      </c>
      <c r="H1391">
        <v>35000000</v>
      </c>
      <c r="I1391">
        <v>5</v>
      </c>
    </row>
    <row r="1392" spans="1:9" x14ac:dyDescent="0.35">
      <c r="A1392" t="s">
        <v>2085</v>
      </c>
      <c r="B1392">
        <v>76</v>
      </c>
      <c r="C1392">
        <v>19447478</v>
      </c>
      <c r="D1392" t="s">
        <v>37</v>
      </c>
      <c r="E1392" t="s">
        <v>2086</v>
      </c>
      <c r="F1392" t="s">
        <v>12</v>
      </c>
      <c r="G1392" t="s">
        <v>20</v>
      </c>
      <c r="H1392">
        <v>35000000</v>
      </c>
      <c r="I1392">
        <v>5.6</v>
      </c>
    </row>
    <row r="1393" spans="1:9" x14ac:dyDescent="0.35">
      <c r="A1393" t="s">
        <v>1363</v>
      </c>
      <c r="B1393">
        <v>107</v>
      </c>
      <c r="C1393">
        <v>19389454</v>
      </c>
      <c r="D1393" t="s">
        <v>46</v>
      </c>
      <c r="E1393" t="s">
        <v>2087</v>
      </c>
      <c r="F1393" t="s">
        <v>12</v>
      </c>
      <c r="G1393" t="s">
        <v>13</v>
      </c>
      <c r="H1393">
        <v>55000000</v>
      </c>
      <c r="I1393">
        <v>7.4</v>
      </c>
    </row>
    <row r="1394" spans="1:9" x14ac:dyDescent="0.35">
      <c r="A1394" t="s">
        <v>2088</v>
      </c>
      <c r="B1394">
        <v>82</v>
      </c>
      <c r="C1394">
        <v>25871834</v>
      </c>
      <c r="D1394" t="s">
        <v>10</v>
      </c>
      <c r="E1394" t="s">
        <v>2089</v>
      </c>
      <c r="F1394" t="s">
        <v>12</v>
      </c>
      <c r="G1394" t="s">
        <v>13</v>
      </c>
      <c r="H1394">
        <v>35000000</v>
      </c>
      <c r="I1394">
        <v>4.5</v>
      </c>
    </row>
    <row r="1395" spans="1:9" x14ac:dyDescent="0.35">
      <c r="A1395" t="s">
        <v>2090</v>
      </c>
      <c r="B1395">
        <v>109</v>
      </c>
      <c r="C1395">
        <v>19692608</v>
      </c>
      <c r="D1395" t="s">
        <v>49</v>
      </c>
      <c r="E1395" t="s">
        <v>2091</v>
      </c>
      <c r="F1395" t="s">
        <v>12</v>
      </c>
      <c r="G1395" t="s">
        <v>13</v>
      </c>
      <c r="H1395">
        <v>35000000</v>
      </c>
      <c r="I1395">
        <v>6.2</v>
      </c>
    </row>
    <row r="1396" spans="1:9" x14ac:dyDescent="0.35">
      <c r="A1396" t="s">
        <v>1749</v>
      </c>
      <c r="B1396">
        <v>99</v>
      </c>
      <c r="C1396">
        <v>19294901</v>
      </c>
      <c r="D1396" t="s">
        <v>46</v>
      </c>
      <c r="E1396" t="s">
        <v>2092</v>
      </c>
      <c r="F1396" t="s">
        <v>12</v>
      </c>
      <c r="G1396" t="s">
        <v>13</v>
      </c>
      <c r="H1396">
        <v>35000000</v>
      </c>
      <c r="I1396">
        <v>5</v>
      </c>
    </row>
    <row r="1397" spans="1:9" x14ac:dyDescent="0.35">
      <c r="A1397" t="s">
        <v>1233</v>
      </c>
      <c r="B1397">
        <v>91</v>
      </c>
      <c r="C1397">
        <v>20275446</v>
      </c>
      <c r="D1397" t="s">
        <v>10</v>
      </c>
      <c r="E1397" t="s">
        <v>2093</v>
      </c>
      <c r="F1397" t="s">
        <v>12</v>
      </c>
      <c r="G1397" t="s">
        <v>13</v>
      </c>
      <c r="H1397">
        <v>35000000</v>
      </c>
      <c r="I1397">
        <v>6.5</v>
      </c>
    </row>
    <row r="1398" spans="1:9" x14ac:dyDescent="0.35">
      <c r="A1398" t="s">
        <v>1731</v>
      </c>
      <c r="B1398">
        <v>87</v>
      </c>
      <c r="C1398">
        <v>34507079</v>
      </c>
      <c r="D1398" t="s">
        <v>10</v>
      </c>
      <c r="E1398" t="s">
        <v>2094</v>
      </c>
      <c r="F1398" t="s">
        <v>12</v>
      </c>
      <c r="G1398" t="s">
        <v>13</v>
      </c>
      <c r="H1398">
        <v>35000000</v>
      </c>
      <c r="I1398">
        <v>5.0999999999999996</v>
      </c>
    </row>
    <row r="1399" spans="1:9" x14ac:dyDescent="0.35">
      <c r="A1399" t="s">
        <v>1326</v>
      </c>
      <c r="B1399">
        <v>125</v>
      </c>
      <c r="C1399">
        <v>18306166</v>
      </c>
      <c r="D1399" t="s">
        <v>37</v>
      </c>
      <c r="E1399" t="s">
        <v>2095</v>
      </c>
      <c r="F1399" t="s">
        <v>12</v>
      </c>
      <c r="G1399" t="s">
        <v>20</v>
      </c>
      <c r="H1399">
        <v>35000000</v>
      </c>
      <c r="I1399">
        <v>6.5</v>
      </c>
    </row>
    <row r="1400" spans="1:9" x14ac:dyDescent="0.35">
      <c r="A1400" t="s">
        <v>1060</v>
      </c>
      <c r="B1400">
        <v>118</v>
      </c>
      <c r="C1400">
        <v>17609982</v>
      </c>
      <c r="D1400" t="s">
        <v>10</v>
      </c>
      <c r="E1400" t="s">
        <v>2096</v>
      </c>
      <c r="F1400" t="s">
        <v>12</v>
      </c>
      <c r="G1400" t="s">
        <v>13</v>
      </c>
      <c r="H1400">
        <v>35000000</v>
      </c>
      <c r="I1400">
        <v>6.2</v>
      </c>
    </row>
    <row r="1401" spans="1:9" x14ac:dyDescent="0.35">
      <c r="A1401" t="s">
        <v>1449</v>
      </c>
      <c r="B1401">
        <v>98</v>
      </c>
      <c r="C1401">
        <v>16831505</v>
      </c>
      <c r="D1401" t="s">
        <v>46</v>
      </c>
      <c r="E1401" t="s">
        <v>2097</v>
      </c>
      <c r="F1401" t="s">
        <v>12</v>
      </c>
      <c r="G1401" t="s">
        <v>20</v>
      </c>
      <c r="H1401">
        <v>31000000</v>
      </c>
      <c r="I1401">
        <v>6.3</v>
      </c>
    </row>
    <row r="1402" spans="1:9" x14ac:dyDescent="0.35">
      <c r="A1402" t="s">
        <v>1680</v>
      </c>
      <c r="B1402">
        <v>92</v>
      </c>
      <c r="C1402">
        <v>17596256</v>
      </c>
      <c r="D1402" t="s">
        <v>46</v>
      </c>
      <c r="E1402" t="s">
        <v>2098</v>
      </c>
      <c r="F1402" t="s">
        <v>12</v>
      </c>
      <c r="G1402" t="s">
        <v>13</v>
      </c>
      <c r="H1402">
        <v>35000000</v>
      </c>
      <c r="I1402">
        <v>3.8</v>
      </c>
    </row>
    <row r="1403" spans="1:9" x14ac:dyDescent="0.35">
      <c r="A1403" t="s">
        <v>1132</v>
      </c>
      <c r="B1403">
        <v>92</v>
      </c>
      <c r="C1403">
        <v>14998070</v>
      </c>
      <c r="D1403" t="s">
        <v>55</v>
      </c>
      <c r="E1403" t="s">
        <v>2099</v>
      </c>
      <c r="F1403" t="s">
        <v>12</v>
      </c>
      <c r="G1403" t="s">
        <v>13</v>
      </c>
      <c r="H1403">
        <v>35000000</v>
      </c>
      <c r="I1403">
        <v>6.2</v>
      </c>
    </row>
    <row r="1404" spans="1:9" x14ac:dyDescent="0.35">
      <c r="A1404" t="s">
        <v>676</v>
      </c>
      <c r="B1404">
        <v>115</v>
      </c>
      <c r="C1404">
        <v>14587732</v>
      </c>
      <c r="D1404" t="s">
        <v>10</v>
      </c>
      <c r="E1404" t="s">
        <v>2100</v>
      </c>
      <c r="F1404" t="s">
        <v>12</v>
      </c>
      <c r="G1404" t="s">
        <v>13</v>
      </c>
      <c r="H1404">
        <v>35000000</v>
      </c>
      <c r="I1404">
        <v>5.7</v>
      </c>
    </row>
    <row r="1405" spans="1:9" x14ac:dyDescent="0.35">
      <c r="A1405" t="s">
        <v>1818</v>
      </c>
      <c r="B1405">
        <v>120</v>
      </c>
      <c r="C1405">
        <v>18317151</v>
      </c>
      <c r="D1405" t="s">
        <v>46</v>
      </c>
      <c r="E1405" t="s">
        <v>2101</v>
      </c>
      <c r="F1405" t="s">
        <v>12</v>
      </c>
      <c r="G1405" t="s">
        <v>13</v>
      </c>
      <c r="H1405">
        <v>35000000</v>
      </c>
      <c r="I1405">
        <v>6.7</v>
      </c>
    </row>
    <row r="1406" spans="1:9" x14ac:dyDescent="0.35">
      <c r="A1406" t="s">
        <v>2102</v>
      </c>
      <c r="B1406">
        <v>111</v>
      </c>
      <c r="C1406">
        <v>11405825</v>
      </c>
      <c r="D1406" t="s">
        <v>55</v>
      </c>
      <c r="E1406" t="s">
        <v>2103</v>
      </c>
      <c r="F1406" t="s">
        <v>12</v>
      </c>
      <c r="G1406" t="s">
        <v>13</v>
      </c>
      <c r="H1406">
        <v>35000000</v>
      </c>
      <c r="I1406">
        <v>6.8</v>
      </c>
    </row>
    <row r="1407" spans="1:9" x14ac:dyDescent="0.35">
      <c r="A1407" t="s">
        <v>771</v>
      </c>
      <c r="B1407">
        <v>94</v>
      </c>
      <c r="C1407">
        <v>13264986</v>
      </c>
      <c r="D1407" t="s">
        <v>10</v>
      </c>
      <c r="E1407" t="s">
        <v>2104</v>
      </c>
      <c r="F1407" t="s">
        <v>12</v>
      </c>
      <c r="G1407" t="s">
        <v>13</v>
      </c>
      <c r="H1407">
        <v>35000000</v>
      </c>
      <c r="I1407">
        <v>6</v>
      </c>
    </row>
    <row r="1408" spans="1:9" x14ac:dyDescent="0.35">
      <c r="A1408" t="s">
        <v>2105</v>
      </c>
      <c r="B1408">
        <v>100</v>
      </c>
      <c r="C1408">
        <v>10991381</v>
      </c>
      <c r="D1408" t="s">
        <v>43</v>
      </c>
      <c r="E1408" t="s">
        <v>2106</v>
      </c>
      <c r="F1408" t="s">
        <v>12</v>
      </c>
      <c r="G1408" t="s">
        <v>20</v>
      </c>
      <c r="H1408">
        <v>35000000</v>
      </c>
      <c r="I1408">
        <v>7.3</v>
      </c>
    </row>
    <row r="1409" spans="1:9" x14ac:dyDescent="0.35">
      <c r="A1409" t="s">
        <v>522</v>
      </c>
      <c r="B1409">
        <v>101</v>
      </c>
      <c r="C1409">
        <v>10268846</v>
      </c>
      <c r="D1409" t="s">
        <v>10</v>
      </c>
      <c r="E1409" t="s">
        <v>2107</v>
      </c>
      <c r="F1409" t="s">
        <v>12</v>
      </c>
      <c r="G1409" t="s">
        <v>13</v>
      </c>
      <c r="H1409">
        <v>35000000</v>
      </c>
      <c r="I1409">
        <v>5.5</v>
      </c>
    </row>
    <row r="1410" spans="1:9" x14ac:dyDescent="0.35">
      <c r="A1410" t="s">
        <v>1373</v>
      </c>
      <c r="B1410">
        <v>139</v>
      </c>
      <c r="C1410">
        <v>13303319</v>
      </c>
      <c r="D1410" t="s">
        <v>55</v>
      </c>
      <c r="E1410" t="s">
        <v>2108</v>
      </c>
      <c r="F1410" t="s">
        <v>12</v>
      </c>
      <c r="G1410" t="s">
        <v>13</v>
      </c>
      <c r="H1410">
        <v>32000000</v>
      </c>
      <c r="I1410">
        <v>6.7</v>
      </c>
    </row>
    <row r="1411" spans="1:9" x14ac:dyDescent="0.35">
      <c r="A1411" t="s">
        <v>2109</v>
      </c>
      <c r="B1411">
        <v>91</v>
      </c>
      <c r="C1411">
        <v>10076136</v>
      </c>
      <c r="D1411" t="s">
        <v>10</v>
      </c>
      <c r="E1411" t="s">
        <v>2110</v>
      </c>
      <c r="F1411" t="s">
        <v>12</v>
      </c>
      <c r="G1411" t="s">
        <v>2111</v>
      </c>
      <c r="H1411">
        <v>35000000</v>
      </c>
      <c r="I1411">
        <v>4.8</v>
      </c>
    </row>
    <row r="1412" spans="1:9" x14ac:dyDescent="0.35">
      <c r="A1412" t="s">
        <v>181</v>
      </c>
      <c r="B1412">
        <v>109</v>
      </c>
      <c r="C1412">
        <v>10499968</v>
      </c>
      <c r="D1412" t="s">
        <v>10</v>
      </c>
      <c r="E1412" t="s">
        <v>2112</v>
      </c>
      <c r="F1412" t="s">
        <v>12</v>
      </c>
      <c r="G1412" t="s">
        <v>13</v>
      </c>
      <c r="H1412">
        <v>35000000</v>
      </c>
      <c r="I1412">
        <v>5.7</v>
      </c>
    </row>
    <row r="1413" spans="1:9" x14ac:dyDescent="0.35">
      <c r="A1413" t="s">
        <v>1412</v>
      </c>
      <c r="B1413">
        <v>102</v>
      </c>
      <c r="C1413">
        <v>7659747</v>
      </c>
      <c r="D1413" t="s">
        <v>10</v>
      </c>
      <c r="E1413" t="s">
        <v>2113</v>
      </c>
      <c r="F1413" t="s">
        <v>12</v>
      </c>
      <c r="G1413" t="s">
        <v>13</v>
      </c>
      <c r="H1413">
        <v>38000000</v>
      </c>
      <c r="I1413">
        <v>5.0999999999999996</v>
      </c>
    </row>
    <row r="1414" spans="1:9" x14ac:dyDescent="0.35">
      <c r="A1414" t="s">
        <v>2114</v>
      </c>
      <c r="B1414">
        <v>103</v>
      </c>
      <c r="C1414">
        <v>7948159</v>
      </c>
      <c r="D1414" t="s">
        <v>10</v>
      </c>
      <c r="E1414" t="s">
        <v>2115</v>
      </c>
      <c r="F1414" t="s">
        <v>12</v>
      </c>
      <c r="G1414" t="s">
        <v>13</v>
      </c>
      <c r="H1414">
        <v>35000000</v>
      </c>
      <c r="I1414">
        <v>6</v>
      </c>
    </row>
    <row r="1415" spans="1:9" x14ac:dyDescent="0.35">
      <c r="A1415" t="s">
        <v>1419</v>
      </c>
      <c r="B1415">
        <v>83</v>
      </c>
      <c r="C1415">
        <v>11631245</v>
      </c>
      <c r="D1415" t="s">
        <v>10</v>
      </c>
      <c r="E1415" t="s">
        <v>2116</v>
      </c>
      <c r="F1415" t="s">
        <v>12</v>
      </c>
      <c r="G1415" t="s">
        <v>13</v>
      </c>
      <c r="H1415">
        <v>35000000</v>
      </c>
      <c r="I1415">
        <v>4.2</v>
      </c>
    </row>
    <row r="1416" spans="1:9" x14ac:dyDescent="0.35">
      <c r="A1416" t="s">
        <v>153</v>
      </c>
      <c r="B1416">
        <v>123</v>
      </c>
      <c r="C1416">
        <v>10137502</v>
      </c>
      <c r="D1416" t="s">
        <v>37</v>
      </c>
      <c r="E1416" t="s">
        <v>2117</v>
      </c>
      <c r="F1416" t="s">
        <v>12</v>
      </c>
      <c r="G1416" t="s">
        <v>13</v>
      </c>
      <c r="H1416">
        <v>35000000</v>
      </c>
      <c r="I1416">
        <v>7.4</v>
      </c>
    </row>
    <row r="1417" spans="1:9" x14ac:dyDescent="0.35">
      <c r="A1417" t="s">
        <v>2118</v>
      </c>
      <c r="B1417">
        <v>101</v>
      </c>
      <c r="C1417">
        <v>6448817</v>
      </c>
      <c r="D1417" t="s">
        <v>10</v>
      </c>
      <c r="E1417" t="s">
        <v>2119</v>
      </c>
      <c r="F1417" t="s">
        <v>12</v>
      </c>
      <c r="G1417" t="s">
        <v>13</v>
      </c>
      <c r="H1417">
        <v>35000000</v>
      </c>
      <c r="I1417">
        <v>4.5999999999999996</v>
      </c>
    </row>
    <row r="1418" spans="1:9" x14ac:dyDescent="0.35">
      <c r="A1418" t="s">
        <v>81</v>
      </c>
      <c r="B1418">
        <v>117</v>
      </c>
      <c r="C1418">
        <v>7458269</v>
      </c>
      <c r="D1418" t="s">
        <v>46</v>
      </c>
      <c r="E1418" t="s">
        <v>2120</v>
      </c>
      <c r="F1418" t="s">
        <v>12</v>
      </c>
      <c r="G1418" t="s">
        <v>13</v>
      </c>
      <c r="H1418">
        <v>35000000</v>
      </c>
      <c r="I1418">
        <v>6.9</v>
      </c>
    </row>
    <row r="1419" spans="1:9" x14ac:dyDescent="0.35">
      <c r="A1419" t="s">
        <v>358</v>
      </c>
      <c r="B1419">
        <v>114</v>
      </c>
      <c r="C1419">
        <v>4651977</v>
      </c>
      <c r="D1419" t="s">
        <v>55</v>
      </c>
      <c r="E1419" t="s">
        <v>2121</v>
      </c>
      <c r="F1419" t="s">
        <v>12</v>
      </c>
      <c r="G1419" t="s">
        <v>13</v>
      </c>
      <c r="H1419">
        <v>35000000</v>
      </c>
      <c r="I1419">
        <v>6.9</v>
      </c>
    </row>
    <row r="1420" spans="1:9" x14ac:dyDescent="0.35">
      <c r="A1420" t="s">
        <v>1060</v>
      </c>
      <c r="B1420">
        <v>330</v>
      </c>
      <c r="C1420">
        <v>4496583</v>
      </c>
      <c r="D1420" t="s">
        <v>49</v>
      </c>
      <c r="E1420" t="s">
        <v>2122</v>
      </c>
      <c r="F1420" t="s">
        <v>12</v>
      </c>
      <c r="G1420" t="s">
        <v>13</v>
      </c>
      <c r="H1420">
        <v>35000000</v>
      </c>
      <c r="I1420">
        <v>8</v>
      </c>
    </row>
    <row r="1421" spans="1:9" x14ac:dyDescent="0.35">
      <c r="A1421" t="s">
        <v>2123</v>
      </c>
      <c r="B1421">
        <v>121</v>
      </c>
      <c r="C1421">
        <v>2221994</v>
      </c>
      <c r="D1421" t="s">
        <v>10</v>
      </c>
      <c r="E1421" t="s">
        <v>2124</v>
      </c>
      <c r="F1421" t="s">
        <v>12</v>
      </c>
      <c r="G1421" t="s">
        <v>2125</v>
      </c>
      <c r="H1421">
        <v>35000000</v>
      </c>
      <c r="I1421">
        <v>6.4</v>
      </c>
    </row>
    <row r="1422" spans="1:9" x14ac:dyDescent="0.35">
      <c r="A1422" t="s">
        <v>666</v>
      </c>
      <c r="B1422">
        <v>114</v>
      </c>
      <c r="C1422">
        <v>6592103</v>
      </c>
      <c r="D1422" t="s">
        <v>49</v>
      </c>
      <c r="E1422" t="s">
        <v>2126</v>
      </c>
      <c r="F1422" t="s">
        <v>12</v>
      </c>
      <c r="G1422" t="s">
        <v>583</v>
      </c>
      <c r="H1422">
        <v>35000000</v>
      </c>
      <c r="I1422">
        <v>6.3</v>
      </c>
    </row>
    <row r="1423" spans="1:9" x14ac:dyDescent="0.35">
      <c r="A1423" t="s">
        <v>360</v>
      </c>
      <c r="B1423">
        <v>148</v>
      </c>
      <c r="C1423">
        <v>630779</v>
      </c>
      <c r="D1423" t="s">
        <v>55</v>
      </c>
      <c r="E1423" t="s">
        <v>2127</v>
      </c>
      <c r="F1423" t="s">
        <v>12</v>
      </c>
      <c r="G1423" t="s">
        <v>13</v>
      </c>
      <c r="H1423">
        <v>35000000</v>
      </c>
      <c r="I1423">
        <v>6.8</v>
      </c>
    </row>
    <row r="1424" spans="1:9" x14ac:dyDescent="0.35">
      <c r="A1424" t="s">
        <v>1125</v>
      </c>
      <c r="B1424">
        <v>113</v>
      </c>
      <c r="C1424">
        <v>102413606</v>
      </c>
      <c r="D1424" t="s">
        <v>10</v>
      </c>
      <c r="E1424" t="s">
        <v>2128</v>
      </c>
      <c r="F1424" t="s">
        <v>12</v>
      </c>
      <c r="G1424" t="s">
        <v>13</v>
      </c>
      <c r="H1424">
        <v>34000000</v>
      </c>
      <c r="I1424">
        <v>6.8</v>
      </c>
    </row>
    <row r="1425" spans="1:9" x14ac:dyDescent="0.35">
      <c r="A1425" t="s">
        <v>2129</v>
      </c>
      <c r="B1425">
        <v>91</v>
      </c>
      <c r="C1425">
        <v>10214013</v>
      </c>
      <c r="D1425" t="s">
        <v>46</v>
      </c>
      <c r="E1425" t="s">
        <v>2130</v>
      </c>
      <c r="F1425" t="s">
        <v>12</v>
      </c>
      <c r="G1425" t="s">
        <v>13</v>
      </c>
      <c r="H1425">
        <v>35000000</v>
      </c>
      <c r="I1425">
        <v>5.4</v>
      </c>
    </row>
    <row r="1426" spans="1:9" x14ac:dyDescent="0.35">
      <c r="A1426" t="s">
        <v>173</v>
      </c>
      <c r="B1426">
        <v>139</v>
      </c>
      <c r="C1426">
        <v>32000000</v>
      </c>
      <c r="D1426" t="s">
        <v>55</v>
      </c>
      <c r="E1426" t="s">
        <v>2131</v>
      </c>
      <c r="F1426" t="s">
        <v>12</v>
      </c>
      <c r="G1426" t="s">
        <v>13</v>
      </c>
      <c r="H1426">
        <v>30000000</v>
      </c>
      <c r="I1426">
        <v>7.2</v>
      </c>
    </row>
    <row r="1427" spans="1:9" x14ac:dyDescent="0.35">
      <c r="A1427" t="s">
        <v>398</v>
      </c>
      <c r="B1427">
        <v>96</v>
      </c>
      <c r="C1427">
        <v>10139254</v>
      </c>
      <c r="D1427" t="s">
        <v>55</v>
      </c>
      <c r="E1427" t="s">
        <v>2132</v>
      </c>
      <c r="F1427" t="s">
        <v>12</v>
      </c>
      <c r="G1427" t="s">
        <v>13</v>
      </c>
      <c r="H1427">
        <v>35000000</v>
      </c>
      <c r="I1427">
        <v>7.3</v>
      </c>
    </row>
    <row r="1428" spans="1:9" x14ac:dyDescent="0.35">
      <c r="A1428" t="s">
        <v>2133</v>
      </c>
      <c r="B1428">
        <v>102</v>
      </c>
      <c r="C1428">
        <v>11227940</v>
      </c>
      <c r="D1428" t="s">
        <v>10</v>
      </c>
      <c r="E1428" t="s">
        <v>2134</v>
      </c>
      <c r="F1428" t="s">
        <v>12</v>
      </c>
      <c r="G1428" t="s">
        <v>13</v>
      </c>
      <c r="H1428">
        <v>34000000</v>
      </c>
      <c r="I1428">
        <v>5.2</v>
      </c>
    </row>
    <row r="1429" spans="1:9" x14ac:dyDescent="0.35">
      <c r="A1429" t="s">
        <v>547</v>
      </c>
      <c r="B1429">
        <v>96</v>
      </c>
      <c r="C1429">
        <v>183125</v>
      </c>
      <c r="D1429" t="s">
        <v>10</v>
      </c>
      <c r="E1429" t="s">
        <v>2135</v>
      </c>
      <c r="F1429" t="s">
        <v>12</v>
      </c>
      <c r="G1429" t="s">
        <v>13</v>
      </c>
      <c r="H1429">
        <v>35000000</v>
      </c>
      <c r="I1429">
        <v>5.5</v>
      </c>
    </row>
    <row r="1430" spans="1:9" x14ac:dyDescent="0.35">
      <c r="A1430" t="s">
        <v>2136</v>
      </c>
      <c r="B1430">
        <v>101</v>
      </c>
      <c r="C1430">
        <v>15081783</v>
      </c>
      <c r="D1430" t="s">
        <v>37</v>
      </c>
      <c r="E1430" t="s">
        <v>2137</v>
      </c>
      <c r="F1430" t="s">
        <v>223</v>
      </c>
      <c r="G1430" t="s">
        <v>845</v>
      </c>
      <c r="H1430">
        <v>34000000</v>
      </c>
      <c r="I1430">
        <v>7.7</v>
      </c>
    </row>
    <row r="1431" spans="1:9" x14ac:dyDescent="0.35">
      <c r="A1431" t="s">
        <v>2138</v>
      </c>
      <c r="B1431">
        <v>128</v>
      </c>
      <c r="C1431">
        <v>37432299</v>
      </c>
      <c r="D1431" t="s">
        <v>55</v>
      </c>
      <c r="E1431" t="s">
        <v>2139</v>
      </c>
      <c r="F1431" t="s">
        <v>12</v>
      </c>
      <c r="G1431" t="s">
        <v>13</v>
      </c>
      <c r="H1431">
        <v>34000000</v>
      </c>
      <c r="I1431">
        <v>7.1</v>
      </c>
    </row>
    <row r="1432" spans="1:9" x14ac:dyDescent="0.35">
      <c r="A1432" t="s">
        <v>2140</v>
      </c>
      <c r="B1432">
        <v>109</v>
      </c>
      <c r="C1432">
        <v>10654581</v>
      </c>
      <c r="D1432" t="s">
        <v>55</v>
      </c>
      <c r="E1432" t="s">
        <v>2141</v>
      </c>
      <c r="F1432" t="s">
        <v>12</v>
      </c>
      <c r="G1432" t="s">
        <v>13</v>
      </c>
      <c r="H1432">
        <v>34000000</v>
      </c>
      <c r="I1432">
        <v>5.3</v>
      </c>
    </row>
    <row r="1433" spans="1:9" x14ac:dyDescent="0.35">
      <c r="A1433" t="s">
        <v>2142</v>
      </c>
      <c r="B1433">
        <v>114</v>
      </c>
      <c r="C1433">
        <v>6543194</v>
      </c>
      <c r="D1433" t="s">
        <v>37</v>
      </c>
      <c r="E1433" t="s">
        <v>2143</v>
      </c>
      <c r="F1433" t="s">
        <v>12</v>
      </c>
      <c r="G1433" t="s">
        <v>13</v>
      </c>
      <c r="H1433">
        <v>34000000</v>
      </c>
      <c r="I1433">
        <v>5.6</v>
      </c>
    </row>
    <row r="1434" spans="1:9" x14ac:dyDescent="0.35">
      <c r="A1434" t="s">
        <v>1287</v>
      </c>
      <c r="B1434">
        <v>105</v>
      </c>
      <c r="C1434">
        <v>13101142</v>
      </c>
      <c r="D1434" t="s">
        <v>46</v>
      </c>
      <c r="E1434" t="s">
        <v>2144</v>
      </c>
      <c r="F1434" t="s">
        <v>12</v>
      </c>
      <c r="G1434" t="s">
        <v>13</v>
      </c>
      <c r="H1434">
        <v>35000000</v>
      </c>
      <c r="I1434">
        <v>5.7</v>
      </c>
    </row>
    <row r="1435" spans="1:9" x14ac:dyDescent="0.35">
      <c r="A1435" t="s">
        <v>1841</v>
      </c>
      <c r="B1435">
        <v>141</v>
      </c>
      <c r="C1435">
        <v>8324748</v>
      </c>
      <c r="D1435" t="s">
        <v>43</v>
      </c>
      <c r="E1435" t="s">
        <v>2145</v>
      </c>
      <c r="F1435" t="s">
        <v>12</v>
      </c>
      <c r="G1435" t="s">
        <v>20</v>
      </c>
      <c r="H1435">
        <v>35000000</v>
      </c>
      <c r="I1435">
        <v>7.1</v>
      </c>
    </row>
    <row r="1436" spans="1:9" x14ac:dyDescent="0.35">
      <c r="A1436" t="s">
        <v>1090</v>
      </c>
      <c r="B1436">
        <v>138</v>
      </c>
      <c r="C1436">
        <v>141340178</v>
      </c>
      <c r="D1436" t="s">
        <v>55</v>
      </c>
      <c r="E1436" t="s">
        <v>2146</v>
      </c>
      <c r="F1436" t="s">
        <v>12</v>
      </c>
      <c r="G1436" t="s">
        <v>13</v>
      </c>
      <c r="H1436">
        <v>40000000</v>
      </c>
      <c r="I1436">
        <v>7.6</v>
      </c>
    </row>
    <row r="1437" spans="1:9" x14ac:dyDescent="0.35">
      <c r="A1437" t="s">
        <v>967</v>
      </c>
      <c r="B1437">
        <v>101</v>
      </c>
      <c r="C1437">
        <v>51758599</v>
      </c>
      <c r="D1437" t="s">
        <v>10</v>
      </c>
      <c r="E1437" t="s">
        <v>2147</v>
      </c>
      <c r="F1437" t="s">
        <v>12</v>
      </c>
      <c r="G1437" t="s">
        <v>13</v>
      </c>
      <c r="H1437">
        <v>33000000</v>
      </c>
      <c r="I1437">
        <v>5.5</v>
      </c>
    </row>
    <row r="1438" spans="1:9" x14ac:dyDescent="0.35">
      <c r="A1438" t="s">
        <v>493</v>
      </c>
      <c r="B1438">
        <v>99</v>
      </c>
      <c r="C1438">
        <v>117559438</v>
      </c>
      <c r="D1438" t="s">
        <v>10</v>
      </c>
      <c r="E1438" t="s">
        <v>2148</v>
      </c>
      <c r="F1438" t="s">
        <v>12</v>
      </c>
      <c r="G1438" t="s">
        <v>13</v>
      </c>
      <c r="H1438">
        <v>30000000</v>
      </c>
      <c r="I1438">
        <v>5.0999999999999996</v>
      </c>
    </row>
    <row r="1439" spans="1:9" x14ac:dyDescent="0.35">
      <c r="A1439" t="s">
        <v>2149</v>
      </c>
      <c r="B1439">
        <v>85</v>
      </c>
      <c r="C1439">
        <v>4091</v>
      </c>
      <c r="D1439" t="s">
        <v>37</v>
      </c>
      <c r="E1439" t="s">
        <v>2150</v>
      </c>
      <c r="F1439" t="s">
        <v>12</v>
      </c>
      <c r="G1439" t="s">
        <v>2151</v>
      </c>
      <c r="H1439">
        <v>34000000</v>
      </c>
      <c r="I1439">
        <v>6.3</v>
      </c>
    </row>
    <row r="1440" spans="1:9" x14ac:dyDescent="0.35">
      <c r="A1440" t="s">
        <v>2152</v>
      </c>
      <c r="B1440">
        <v>89</v>
      </c>
      <c r="C1440">
        <v>21426805</v>
      </c>
      <c r="D1440" t="s">
        <v>10</v>
      </c>
      <c r="E1440" t="s">
        <v>2153</v>
      </c>
      <c r="F1440" t="s">
        <v>12</v>
      </c>
      <c r="G1440" t="s">
        <v>13</v>
      </c>
      <c r="H1440">
        <v>30000000</v>
      </c>
      <c r="I1440">
        <v>4.9000000000000004</v>
      </c>
    </row>
    <row r="1441" spans="1:9" x14ac:dyDescent="0.35">
      <c r="A1441" t="s">
        <v>2154</v>
      </c>
      <c r="B1441">
        <v>99</v>
      </c>
      <c r="C1441">
        <v>35057332</v>
      </c>
      <c r="D1441" t="s">
        <v>55</v>
      </c>
      <c r="E1441" t="s">
        <v>2155</v>
      </c>
      <c r="F1441" t="s">
        <v>12</v>
      </c>
      <c r="G1441" t="s">
        <v>13</v>
      </c>
      <c r="H1441">
        <v>33000000</v>
      </c>
      <c r="I1441">
        <v>6.5</v>
      </c>
    </row>
    <row r="1442" spans="1:9" x14ac:dyDescent="0.35">
      <c r="A1442" t="s">
        <v>1621</v>
      </c>
      <c r="B1442">
        <v>105</v>
      </c>
      <c r="C1442">
        <v>34014398</v>
      </c>
      <c r="D1442" t="s">
        <v>10</v>
      </c>
      <c r="E1442" t="s">
        <v>2156</v>
      </c>
      <c r="F1442" t="s">
        <v>12</v>
      </c>
      <c r="G1442" t="s">
        <v>279</v>
      </c>
      <c r="H1442">
        <v>33000000</v>
      </c>
      <c r="I1442">
        <v>5.6</v>
      </c>
    </row>
    <row r="1443" spans="1:9" x14ac:dyDescent="0.35">
      <c r="A1443" t="s">
        <v>2157</v>
      </c>
      <c r="B1443">
        <v>97</v>
      </c>
      <c r="C1443">
        <v>28927720</v>
      </c>
      <c r="D1443" t="s">
        <v>49</v>
      </c>
      <c r="E1443" t="s">
        <v>2158</v>
      </c>
      <c r="F1443" t="s">
        <v>12</v>
      </c>
      <c r="G1443" t="s">
        <v>13</v>
      </c>
      <c r="H1443">
        <v>33000000</v>
      </c>
      <c r="I1443">
        <v>5.3</v>
      </c>
    </row>
    <row r="1444" spans="1:9" x14ac:dyDescent="0.35">
      <c r="A1444" t="s">
        <v>2159</v>
      </c>
      <c r="B1444">
        <v>140</v>
      </c>
      <c r="C1444">
        <v>33682273</v>
      </c>
      <c r="D1444" t="s">
        <v>10</v>
      </c>
      <c r="E1444" t="s">
        <v>2160</v>
      </c>
      <c r="F1444" t="s">
        <v>12</v>
      </c>
      <c r="G1444" t="s">
        <v>13</v>
      </c>
      <c r="H1444">
        <v>33000000</v>
      </c>
      <c r="I1444">
        <v>6.5</v>
      </c>
    </row>
    <row r="1445" spans="1:9" x14ac:dyDescent="0.35">
      <c r="A1445" t="s">
        <v>2161</v>
      </c>
      <c r="B1445">
        <v>118</v>
      </c>
      <c r="C1445">
        <v>4280577</v>
      </c>
      <c r="D1445" t="s">
        <v>55</v>
      </c>
      <c r="E1445" t="s">
        <v>2162</v>
      </c>
      <c r="F1445" t="s">
        <v>12</v>
      </c>
      <c r="G1445" t="s">
        <v>13</v>
      </c>
      <c r="H1445">
        <v>10000000</v>
      </c>
      <c r="I1445">
        <v>6.8</v>
      </c>
    </row>
    <row r="1446" spans="1:9" x14ac:dyDescent="0.35">
      <c r="A1446" t="s">
        <v>2163</v>
      </c>
      <c r="B1446">
        <v>94</v>
      </c>
      <c r="C1446">
        <v>17120019</v>
      </c>
      <c r="D1446" t="s">
        <v>10</v>
      </c>
      <c r="E1446" t="s">
        <v>2164</v>
      </c>
      <c r="F1446" t="s">
        <v>12</v>
      </c>
      <c r="G1446" t="s">
        <v>13</v>
      </c>
      <c r="H1446">
        <v>30000000</v>
      </c>
      <c r="I1446">
        <v>6.5</v>
      </c>
    </row>
    <row r="1447" spans="1:9" x14ac:dyDescent="0.35">
      <c r="A1447" t="s">
        <v>137</v>
      </c>
      <c r="B1447">
        <v>124</v>
      </c>
      <c r="C1447">
        <v>8406264</v>
      </c>
      <c r="D1447" t="s">
        <v>46</v>
      </c>
      <c r="E1447" t="s">
        <v>2165</v>
      </c>
      <c r="F1447" t="s">
        <v>12</v>
      </c>
      <c r="G1447" t="s">
        <v>13</v>
      </c>
      <c r="H1447">
        <v>38000000</v>
      </c>
      <c r="I1447">
        <v>6</v>
      </c>
    </row>
    <row r="1448" spans="1:9" x14ac:dyDescent="0.35">
      <c r="A1448" t="s">
        <v>2166</v>
      </c>
      <c r="B1448">
        <v>134</v>
      </c>
      <c r="C1448">
        <v>309125409</v>
      </c>
      <c r="D1448" t="s">
        <v>10</v>
      </c>
      <c r="E1448" t="s">
        <v>2167</v>
      </c>
      <c r="F1448" t="s">
        <v>12</v>
      </c>
      <c r="G1448" t="s">
        <v>13</v>
      </c>
      <c r="H1448">
        <v>32500000</v>
      </c>
      <c r="I1448">
        <v>8.4</v>
      </c>
    </row>
    <row r="1449" spans="1:9" x14ac:dyDescent="0.35">
      <c r="A1449" t="s">
        <v>2168</v>
      </c>
      <c r="B1449">
        <v>113</v>
      </c>
      <c r="C1449">
        <v>10955425</v>
      </c>
      <c r="D1449" t="s">
        <v>10</v>
      </c>
      <c r="E1449" t="s">
        <v>2169</v>
      </c>
      <c r="F1449" t="s">
        <v>12</v>
      </c>
      <c r="G1449" t="s">
        <v>20</v>
      </c>
      <c r="H1449">
        <v>30000000</v>
      </c>
      <c r="I1449">
        <v>6</v>
      </c>
    </row>
    <row r="1450" spans="1:9" x14ac:dyDescent="0.35">
      <c r="A1450" t="s">
        <v>1830</v>
      </c>
      <c r="B1450">
        <v>124</v>
      </c>
      <c r="C1450">
        <v>34180954</v>
      </c>
      <c r="D1450" t="s">
        <v>55</v>
      </c>
      <c r="E1450" t="s">
        <v>2170</v>
      </c>
      <c r="F1450" t="s">
        <v>12</v>
      </c>
      <c r="G1450" t="s">
        <v>13</v>
      </c>
      <c r="H1450">
        <v>32000000</v>
      </c>
      <c r="I1450">
        <v>7.6</v>
      </c>
    </row>
    <row r="1451" spans="1:9" x14ac:dyDescent="0.35">
      <c r="A1451" t="s">
        <v>170</v>
      </c>
      <c r="B1451">
        <v>97</v>
      </c>
      <c r="C1451">
        <v>173381405</v>
      </c>
      <c r="D1451" t="s">
        <v>46</v>
      </c>
      <c r="E1451" t="s">
        <v>2171</v>
      </c>
      <c r="F1451" t="s">
        <v>12</v>
      </c>
      <c r="G1451" t="s">
        <v>13</v>
      </c>
      <c r="H1451">
        <v>33000000</v>
      </c>
      <c r="I1451">
        <v>6.9</v>
      </c>
    </row>
    <row r="1452" spans="1:9" x14ac:dyDescent="0.35">
      <c r="A1452" t="s">
        <v>257</v>
      </c>
      <c r="B1452">
        <v>123</v>
      </c>
      <c r="C1452">
        <v>104632573</v>
      </c>
      <c r="D1452" t="s">
        <v>55</v>
      </c>
      <c r="E1452" t="s">
        <v>2172</v>
      </c>
      <c r="F1452" t="s">
        <v>12</v>
      </c>
      <c r="G1452" t="s">
        <v>13</v>
      </c>
      <c r="H1452">
        <v>32000000</v>
      </c>
      <c r="I1452">
        <v>6.4</v>
      </c>
    </row>
    <row r="1453" spans="1:9" x14ac:dyDescent="0.35">
      <c r="A1453" t="s">
        <v>1151</v>
      </c>
      <c r="B1453">
        <v>99</v>
      </c>
      <c r="C1453">
        <v>81150692</v>
      </c>
      <c r="D1453" t="s">
        <v>37</v>
      </c>
      <c r="E1453" t="s">
        <v>2173</v>
      </c>
      <c r="F1453" t="s">
        <v>12</v>
      </c>
      <c r="G1453" t="s">
        <v>102</v>
      </c>
      <c r="H1453">
        <v>35000000</v>
      </c>
      <c r="I1453">
        <v>5.0999999999999996</v>
      </c>
    </row>
    <row r="1454" spans="1:9" x14ac:dyDescent="0.35">
      <c r="A1454" t="s">
        <v>358</v>
      </c>
      <c r="B1454">
        <v>101</v>
      </c>
      <c r="C1454">
        <v>60328558</v>
      </c>
      <c r="D1454" t="s">
        <v>46</v>
      </c>
      <c r="E1454" t="s">
        <v>2174</v>
      </c>
      <c r="F1454" t="s">
        <v>12</v>
      </c>
      <c r="G1454" t="s">
        <v>13</v>
      </c>
      <c r="H1454">
        <v>32000000</v>
      </c>
      <c r="I1454">
        <v>7</v>
      </c>
    </row>
    <row r="1455" spans="1:9" x14ac:dyDescent="0.35">
      <c r="A1455" t="s">
        <v>2175</v>
      </c>
      <c r="B1455">
        <v>92</v>
      </c>
      <c r="C1455">
        <v>80197993</v>
      </c>
      <c r="D1455" t="s">
        <v>46</v>
      </c>
      <c r="E1455" t="s">
        <v>2176</v>
      </c>
      <c r="F1455" t="s">
        <v>12</v>
      </c>
      <c r="G1455" t="s">
        <v>279</v>
      </c>
      <c r="H1455">
        <v>32000000</v>
      </c>
      <c r="I1455">
        <v>5.7</v>
      </c>
    </row>
    <row r="1456" spans="1:9" x14ac:dyDescent="0.35">
      <c r="A1456" t="s">
        <v>336</v>
      </c>
      <c r="B1456">
        <v>131</v>
      </c>
      <c r="C1456">
        <v>169076745</v>
      </c>
      <c r="D1456" t="s">
        <v>46</v>
      </c>
      <c r="E1456" t="s">
        <v>2177</v>
      </c>
      <c r="F1456" t="s">
        <v>12</v>
      </c>
      <c r="G1456" t="s">
        <v>13</v>
      </c>
      <c r="H1456">
        <v>32500000</v>
      </c>
      <c r="I1456">
        <v>6.8</v>
      </c>
    </row>
    <row r="1457" spans="1:9" x14ac:dyDescent="0.35">
      <c r="A1457" t="s">
        <v>1715</v>
      </c>
      <c r="B1457">
        <v>107</v>
      </c>
      <c r="C1457">
        <v>101470202</v>
      </c>
      <c r="D1457" t="s">
        <v>46</v>
      </c>
      <c r="E1457" t="s">
        <v>2178</v>
      </c>
      <c r="F1457" t="s">
        <v>12</v>
      </c>
      <c r="G1457" t="s">
        <v>13</v>
      </c>
      <c r="H1457">
        <v>32000000</v>
      </c>
      <c r="I1457">
        <v>6.7</v>
      </c>
    </row>
    <row r="1458" spans="1:9" x14ac:dyDescent="0.35">
      <c r="A1458" t="s">
        <v>2179</v>
      </c>
      <c r="B1458">
        <v>103</v>
      </c>
      <c r="C1458">
        <v>50041732</v>
      </c>
      <c r="D1458" t="s">
        <v>62</v>
      </c>
      <c r="E1458" t="s">
        <v>2180</v>
      </c>
      <c r="F1458" t="s">
        <v>12</v>
      </c>
      <c r="G1458" t="s">
        <v>13</v>
      </c>
      <c r="H1458">
        <v>29000000</v>
      </c>
      <c r="I1458">
        <v>6.2</v>
      </c>
    </row>
    <row r="1459" spans="1:9" x14ac:dyDescent="0.35">
      <c r="A1459" t="s">
        <v>2138</v>
      </c>
      <c r="B1459">
        <v>129</v>
      </c>
      <c r="C1459">
        <v>48814909</v>
      </c>
      <c r="D1459" t="s">
        <v>43</v>
      </c>
      <c r="E1459" t="s">
        <v>2181</v>
      </c>
      <c r="F1459" t="s">
        <v>12</v>
      </c>
      <c r="G1459" t="s">
        <v>13</v>
      </c>
      <c r="H1459">
        <v>32000000</v>
      </c>
      <c r="I1459">
        <v>7.2</v>
      </c>
    </row>
    <row r="1460" spans="1:9" x14ac:dyDescent="0.35">
      <c r="A1460" t="s">
        <v>2182</v>
      </c>
      <c r="B1460">
        <v>107</v>
      </c>
      <c r="C1460">
        <v>57744720</v>
      </c>
      <c r="D1460" t="s">
        <v>10</v>
      </c>
      <c r="E1460" t="s">
        <v>2183</v>
      </c>
      <c r="F1460" t="s">
        <v>12</v>
      </c>
      <c r="G1460" t="s">
        <v>13</v>
      </c>
      <c r="H1460">
        <v>20000000</v>
      </c>
      <c r="I1460">
        <v>6.2</v>
      </c>
    </row>
    <row r="1461" spans="1:9" x14ac:dyDescent="0.35">
      <c r="A1461" t="s">
        <v>2184</v>
      </c>
      <c r="B1461">
        <v>89</v>
      </c>
      <c r="C1461">
        <v>21784432</v>
      </c>
      <c r="D1461" t="s">
        <v>46</v>
      </c>
      <c r="E1461" t="s">
        <v>2185</v>
      </c>
      <c r="F1461" t="s">
        <v>12</v>
      </c>
      <c r="G1461" t="s">
        <v>13</v>
      </c>
      <c r="H1461">
        <v>35000000</v>
      </c>
      <c r="I1461">
        <v>5.6</v>
      </c>
    </row>
    <row r="1462" spans="1:9" x14ac:dyDescent="0.35">
      <c r="A1462" t="s">
        <v>1769</v>
      </c>
      <c r="B1462">
        <v>113</v>
      </c>
      <c r="C1462">
        <v>37911876</v>
      </c>
      <c r="D1462" t="s">
        <v>10</v>
      </c>
      <c r="E1462" t="s">
        <v>2186</v>
      </c>
      <c r="F1462" t="s">
        <v>12</v>
      </c>
      <c r="G1462" t="s">
        <v>13</v>
      </c>
      <c r="H1462">
        <v>32000000</v>
      </c>
      <c r="I1462">
        <v>4.4000000000000004</v>
      </c>
    </row>
    <row r="1463" spans="1:9" x14ac:dyDescent="0.35">
      <c r="A1463" t="s">
        <v>269</v>
      </c>
      <c r="B1463">
        <v>93</v>
      </c>
      <c r="C1463">
        <v>54696902</v>
      </c>
      <c r="D1463" t="s">
        <v>67</v>
      </c>
      <c r="E1463" t="s">
        <v>2187</v>
      </c>
      <c r="F1463" t="s">
        <v>12</v>
      </c>
      <c r="G1463" t="s">
        <v>13</v>
      </c>
      <c r="H1463">
        <v>32000000</v>
      </c>
      <c r="I1463">
        <v>7.5</v>
      </c>
    </row>
    <row r="1464" spans="1:9" x14ac:dyDescent="0.35">
      <c r="A1464" t="s">
        <v>1414</v>
      </c>
      <c r="B1464">
        <v>120</v>
      </c>
      <c r="C1464">
        <v>36733909</v>
      </c>
      <c r="D1464" t="s">
        <v>37</v>
      </c>
      <c r="E1464" t="s">
        <v>2188</v>
      </c>
      <c r="F1464" t="s">
        <v>12</v>
      </c>
      <c r="G1464" t="s">
        <v>13</v>
      </c>
      <c r="H1464">
        <v>32000000</v>
      </c>
      <c r="I1464">
        <v>7.1</v>
      </c>
    </row>
    <row r="1465" spans="1:9" x14ac:dyDescent="0.35">
      <c r="A1465" t="s">
        <v>430</v>
      </c>
      <c r="B1465">
        <v>98</v>
      </c>
      <c r="C1465">
        <v>35063732</v>
      </c>
      <c r="D1465" t="s">
        <v>67</v>
      </c>
      <c r="E1465" t="s">
        <v>2189</v>
      </c>
      <c r="F1465" t="s">
        <v>12</v>
      </c>
      <c r="G1465" t="s">
        <v>13</v>
      </c>
      <c r="H1465">
        <v>32000000</v>
      </c>
      <c r="I1465">
        <v>6.4</v>
      </c>
    </row>
    <row r="1466" spans="1:9" x14ac:dyDescent="0.35">
      <c r="A1466" t="s">
        <v>1173</v>
      </c>
      <c r="B1466">
        <v>105</v>
      </c>
      <c r="C1466">
        <v>99462</v>
      </c>
      <c r="D1466" t="s">
        <v>10</v>
      </c>
      <c r="E1466" t="s">
        <v>2190</v>
      </c>
      <c r="F1466" t="s">
        <v>12</v>
      </c>
      <c r="G1466" t="s">
        <v>583</v>
      </c>
      <c r="H1466">
        <v>33000000</v>
      </c>
      <c r="I1466">
        <v>7.1</v>
      </c>
    </row>
    <row r="1467" spans="1:9" x14ac:dyDescent="0.35">
      <c r="A1467" t="s">
        <v>2191</v>
      </c>
      <c r="B1467">
        <v>98</v>
      </c>
      <c r="C1467">
        <v>32701088</v>
      </c>
      <c r="D1467" t="s">
        <v>55</v>
      </c>
      <c r="E1467" t="s">
        <v>2192</v>
      </c>
      <c r="F1467" t="s">
        <v>12</v>
      </c>
      <c r="G1467" t="s">
        <v>13</v>
      </c>
      <c r="H1467">
        <v>32000000</v>
      </c>
      <c r="I1467">
        <v>6.9</v>
      </c>
    </row>
    <row r="1468" spans="1:9" x14ac:dyDescent="0.35">
      <c r="A1468" t="s">
        <v>1506</v>
      </c>
      <c r="B1468">
        <v>96</v>
      </c>
      <c r="C1468">
        <v>31493782</v>
      </c>
      <c r="D1468" t="s">
        <v>49</v>
      </c>
      <c r="E1468" t="s">
        <v>2193</v>
      </c>
      <c r="F1468" t="s">
        <v>12</v>
      </c>
      <c r="G1468" t="s">
        <v>13</v>
      </c>
      <c r="H1468">
        <v>32000000</v>
      </c>
      <c r="I1468">
        <v>7.5</v>
      </c>
    </row>
    <row r="1469" spans="1:9" x14ac:dyDescent="0.35">
      <c r="A1469" t="s">
        <v>375</v>
      </c>
      <c r="B1469">
        <v>87</v>
      </c>
      <c r="C1469">
        <v>43095600</v>
      </c>
      <c r="D1469" t="s">
        <v>10</v>
      </c>
      <c r="E1469" t="s">
        <v>2194</v>
      </c>
      <c r="F1469" t="s">
        <v>12</v>
      </c>
      <c r="G1469" t="s">
        <v>583</v>
      </c>
      <c r="H1469">
        <v>32000000</v>
      </c>
      <c r="I1469">
        <v>6.3</v>
      </c>
    </row>
    <row r="1470" spans="1:9" x14ac:dyDescent="0.35">
      <c r="A1470" t="s">
        <v>35</v>
      </c>
      <c r="B1470">
        <v>107</v>
      </c>
      <c r="C1470">
        <v>18636537</v>
      </c>
      <c r="D1470" t="s">
        <v>10</v>
      </c>
      <c r="E1470" t="s">
        <v>2195</v>
      </c>
      <c r="F1470" t="s">
        <v>12</v>
      </c>
      <c r="G1470" t="s">
        <v>845</v>
      </c>
      <c r="H1470">
        <v>32000000</v>
      </c>
      <c r="I1470">
        <v>6.4</v>
      </c>
    </row>
    <row r="1471" spans="1:9" x14ac:dyDescent="0.35">
      <c r="A1471" t="s">
        <v>1623</v>
      </c>
      <c r="B1471">
        <v>90</v>
      </c>
      <c r="C1471">
        <v>17848322</v>
      </c>
      <c r="D1471" t="s">
        <v>46</v>
      </c>
      <c r="E1471" t="s">
        <v>2196</v>
      </c>
      <c r="F1471" t="s">
        <v>12</v>
      </c>
      <c r="G1471" t="s">
        <v>2197</v>
      </c>
      <c r="H1471">
        <v>28000000</v>
      </c>
      <c r="I1471">
        <v>5.9</v>
      </c>
    </row>
    <row r="1472" spans="1:9" x14ac:dyDescent="0.35">
      <c r="A1472" t="s">
        <v>173</v>
      </c>
      <c r="B1472">
        <v>121</v>
      </c>
      <c r="C1472">
        <v>16640210</v>
      </c>
      <c r="D1472" t="s">
        <v>55</v>
      </c>
      <c r="E1472" t="s">
        <v>2198</v>
      </c>
      <c r="F1472" t="s">
        <v>12</v>
      </c>
      <c r="G1472" t="s">
        <v>13</v>
      </c>
      <c r="H1472">
        <v>55000000</v>
      </c>
      <c r="I1472">
        <v>6.8</v>
      </c>
    </row>
    <row r="1473" spans="1:9" x14ac:dyDescent="0.35">
      <c r="A1473" t="s">
        <v>2199</v>
      </c>
      <c r="B1473">
        <v>119</v>
      </c>
      <c r="C1473">
        <v>13763130</v>
      </c>
      <c r="D1473" t="s">
        <v>10</v>
      </c>
      <c r="E1473" t="s">
        <v>2200</v>
      </c>
      <c r="F1473" t="s">
        <v>12</v>
      </c>
      <c r="G1473" t="s">
        <v>13</v>
      </c>
      <c r="H1473">
        <v>32000000</v>
      </c>
      <c r="I1473">
        <v>6.3</v>
      </c>
    </row>
    <row r="1474" spans="1:9" x14ac:dyDescent="0.35">
      <c r="A1474" t="s">
        <v>2201</v>
      </c>
      <c r="B1474">
        <v>107</v>
      </c>
      <c r="C1474">
        <v>10956379</v>
      </c>
      <c r="D1474" t="s">
        <v>10</v>
      </c>
      <c r="E1474" t="s">
        <v>2202</v>
      </c>
      <c r="F1474" t="s">
        <v>12</v>
      </c>
      <c r="G1474" t="s">
        <v>1909</v>
      </c>
      <c r="H1474">
        <v>35000000</v>
      </c>
      <c r="I1474">
        <v>3.6</v>
      </c>
    </row>
    <row r="1475" spans="1:9" x14ac:dyDescent="0.35">
      <c r="A1475" t="s">
        <v>1932</v>
      </c>
      <c r="B1475">
        <v>110</v>
      </c>
      <c r="C1475">
        <v>4357000</v>
      </c>
      <c r="D1475" t="s">
        <v>46</v>
      </c>
      <c r="E1475" t="s">
        <v>2203</v>
      </c>
      <c r="F1475" t="s">
        <v>12</v>
      </c>
      <c r="G1475" t="s">
        <v>13</v>
      </c>
      <c r="H1475">
        <v>30000000</v>
      </c>
      <c r="I1475">
        <v>5.3</v>
      </c>
    </row>
    <row r="1476" spans="1:9" x14ac:dyDescent="0.35">
      <c r="A1476" t="s">
        <v>2204</v>
      </c>
      <c r="B1476">
        <v>100</v>
      </c>
      <c r="C1476">
        <v>22525921</v>
      </c>
      <c r="D1476" t="s">
        <v>46</v>
      </c>
      <c r="E1476" t="s">
        <v>2205</v>
      </c>
      <c r="F1476" t="s">
        <v>12</v>
      </c>
      <c r="G1476" t="s">
        <v>13</v>
      </c>
      <c r="H1476">
        <v>30000000</v>
      </c>
      <c r="I1476">
        <v>5.9</v>
      </c>
    </row>
    <row r="1477" spans="1:9" x14ac:dyDescent="0.35">
      <c r="A1477" t="s">
        <v>545</v>
      </c>
      <c r="B1477">
        <v>75</v>
      </c>
      <c r="C1477">
        <v>3562749</v>
      </c>
      <c r="D1477" t="s">
        <v>40</v>
      </c>
      <c r="E1477" t="s">
        <v>2206</v>
      </c>
      <c r="F1477" t="s">
        <v>12</v>
      </c>
      <c r="G1477" t="s">
        <v>13</v>
      </c>
      <c r="H1477">
        <v>32000000</v>
      </c>
      <c r="I1477">
        <v>6.9</v>
      </c>
    </row>
    <row r="1478" spans="1:9" x14ac:dyDescent="0.35">
      <c r="A1478" t="s">
        <v>2207</v>
      </c>
      <c r="B1478">
        <v>132</v>
      </c>
      <c r="C1478">
        <v>2899970</v>
      </c>
      <c r="D1478" t="s">
        <v>55</v>
      </c>
      <c r="E1478" t="s">
        <v>2208</v>
      </c>
      <c r="F1478" t="s">
        <v>12</v>
      </c>
      <c r="G1478" t="s">
        <v>13</v>
      </c>
      <c r="H1478">
        <v>32000000</v>
      </c>
      <c r="I1478">
        <v>6.9</v>
      </c>
    </row>
    <row r="1479" spans="1:9" x14ac:dyDescent="0.35">
      <c r="A1479" t="s">
        <v>483</v>
      </c>
      <c r="B1479">
        <v>105</v>
      </c>
      <c r="C1479">
        <v>1304837</v>
      </c>
      <c r="D1479" t="s">
        <v>55</v>
      </c>
      <c r="E1479" t="s">
        <v>2209</v>
      </c>
      <c r="F1479" t="s">
        <v>12</v>
      </c>
      <c r="G1479" t="s">
        <v>13</v>
      </c>
      <c r="H1479">
        <v>32000000</v>
      </c>
      <c r="I1479">
        <v>6.1</v>
      </c>
    </row>
    <row r="1480" spans="1:9" x14ac:dyDescent="0.35">
      <c r="A1480" t="s">
        <v>1344</v>
      </c>
      <c r="B1480">
        <v>289</v>
      </c>
      <c r="C1480">
        <v>78800000</v>
      </c>
      <c r="D1480" t="s">
        <v>55</v>
      </c>
      <c r="E1480" t="s">
        <v>2210</v>
      </c>
      <c r="F1480" t="s">
        <v>12</v>
      </c>
      <c r="G1480" t="s">
        <v>13</v>
      </c>
      <c r="H1480">
        <v>31500000</v>
      </c>
      <c r="I1480">
        <v>8.5</v>
      </c>
    </row>
    <row r="1481" spans="1:9" x14ac:dyDescent="0.35">
      <c r="A1481" t="s">
        <v>2211</v>
      </c>
      <c r="B1481">
        <v>102</v>
      </c>
      <c r="C1481">
        <v>17797316</v>
      </c>
      <c r="D1481" t="s">
        <v>46</v>
      </c>
      <c r="E1481" t="s">
        <v>2212</v>
      </c>
      <c r="F1481" t="s">
        <v>12</v>
      </c>
      <c r="G1481" t="s">
        <v>13</v>
      </c>
      <c r="H1481">
        <v>32000000</v>
      </c>
      <c r="I1481">
        <v>6.3</v>
      </c>
    </row>
    <row r="1482" spans="1:9" x14ac:dyDescent="0.35">
      <c r="A1482" t="s">
        <v>1242</v>
      </c>
      <c r="B1482">
        <v>143</v>
      </c>
      <c r="C1482">
        <v>82528097</v>
      </c>
      <c r="D1482" t="s">
        <v>55</v>
      </c>
      <c r="E1482" t="s">
        <v>2213</v>
      </c>
      <c r="F1482" t="s">
        <v>12</v>
      </c>
      <c r="G1482" t="s">
        <v>13</v>
      </c>
      <c r="H1482">
        <v>6500000</v>
      </c>
      <c r="I1482">
        <v>7.3</v>
      </c>
    </row>
    <row r="1483" spans="1:9" x14ac:dyDescent="0.35">
      <c r="A1483" t="s">
        <v>2214</v>
      </c>
      <c r="B1483">
        <v>113</v>
      </c>
      <c r="C1483">
        <v>14268533</v>
      </c>
      <c r="D1483" t="s">
        <v>10</v>
      </c>
      <c r="E1483" t="s">
        <v>2215</v>
      </c>
      <c r="F1483" t="s">
        <v>12</v>
      </c>
      <c r="G1483" t="s">
        <v>20</v>
      </c>
      <c r="H1483">
        <v>31500000</v>
      </c>
      <c r="I1483">
        <v>6.3</v>
      </c>
    </row>
    <row r="1484" spans="1:9" x14ac:dyDescent="0.35">
      <c r="A1484" t="s">
        <v>658</v>
      </c>
      <c r="B1484">
        <v>161</v>
      </c>
      <c r="C1484">
        <v>87100000</v>
      </c>
      <c r="D1484" t="s">
        <v>43</v>
      </c>
      <c r="E1484" t="s">
        <v>2216</v>
      </c>
      <c r="F1484" t="s">
        <v>12</v>
      </c>
      <c r="G1484" t="s">
        <v>13</v>
      </c>
      <c r="H1484">
        <v>31000000</v>
      </c>
      <c r="I1484">
        <v>7.2</v>
      </c>
    </row>
    <row r="1485" spans="1:9" x14ac:dyDescent="0.35">
      <c r="A1485" t="s">
        <v>153</v>
      </c>
      <c r="B1485">
        <v>138</v>
      </c>
      <c r="C1485">
        <v>93749203</v>
      </c>
      <c r="D1485" t="s">
        <v>55</v>
      </c>
      <c r="E1485" t="s">
        <v>2217</v>
      </c>
      <c r="F1485" t="s">
        <v>12</v>
      </c>
      <c r="G1485" t="s">
        <v>13</v>
      </c>
      <c r="H1485">
        <v>31000000</v>
      </c>
      <c r="I1485">
        <v>7.3</v>
      </c>
    </row>
    <row r="1486" spans="1:9" x14ac:dyDescent="0.35">
      <c r="A1486" t="s">
        <v>2218</v>
      </c>
      <c r="B1486">
        <v>126</v>
      </c>
      <c r="C1486">
        <v>62700000</v>
      </c>
      <c r="D1486" t="s">
        <v>10</v>
      </c>
      <c r="E1486" t="s">
        <v>2219</v>
      </c>
      <c r="F1486" t="s">
        <v>12</v>
      </c>
      <c r="G1486" t="s">
        <v>20</v>
      </c>
      <c r="H1486">
        <v>34000000</v>
      </c>
      <c r="I1486">
        <v>6.3</v>
      </c>
    </row>
    <row r="1487" spans="1:9" x14ac:dyDescent="0.35">
      <c r="A1487" t="s">
        <v>1500</v>
      </c>
      <c r="B1487">
        <v>99</v>
      </c>
      <c r="C1487">
        <v>59073773</v>
      </c>
      <c r="D1487" t="s">
        <v>37</v>
      </c>
      <c r="E1487" t="s">
        <v>2220</v>
      </c>
      <c r="F1487" t="s">
        <v>12</v>
      </c>
      <c r="G1487" t="s">
        <v>13</v>
      </c>
      <c r="H1487">
        <v>25000000</v>
      </c>
      <c r="I1487">
        <v>8.1</v>
      </c>
    </row>
    <row r="1488" spans="1:9" x14ac:dyDescent="0.35">
      <c r="A1488" t="s">
        <v>1990</v>
      </c>
      <c r="B1488">
        <v>101</v>
      </c>
      <c r="C1488">
        <v>24185781</v>
      </c>
      <c r="D1488" t="s">
        <v>55</v>
      </c>
      <c r="E1488" t="s">
        <v>2221</v>
      </c>
      <c r="F1488" t="s">
        <v>12</v>
      </c>
      <c r="G1488" t="s">
        <v>13</v>
      </c>
      <c r="H1488">
        <v>31000000</v>
      </c>
      <c r="I1488">
        <v>6.9</v>
      </c>
    </row>
    <row r="1489" spans="1:9" x14ac:dyDescent="0.35">
      <c r="A1489" t="s">
        <v>1414</v>
      </c>
      <c r="B1489">
        <v>103</v>
      </c>
      <c r="C1489">
        <v>53133888</v>
      </c>
      <c r="D1489" t="s">
        <v>46</v>
      </c>
      <c r="E1489" t="s">
        <v>2222</v>
      </c>
      <c r="F1489" t="s">
        <v>12</v>
      </c>
      <c r="G1489" t="s">
        <v>13</v>
      </c>
      <c r="H1489">
        <v>31000000</v>
      </c>
      <c r="I1489">
        <v>6.3</v>
      </c>
    </row>
    <row r="1490" spans="1:9" x14ac:dyDescent="0.35">
      <c r="A1490" t="s">
        <v>973</v>
      </c>
      <c r="B1490">
        <v>118</v>
      </c>
      <c r="C1490">
        <v>44983704</v>
      </c>
      <c r="D1490" t="s">
        <v>49</v>
      </c>
      <c r="E1490" t="s">
        <v>2223</v>
      </c>
      <c r="F1490" t="s">
        <v>12</v>
      </c>
      <c r="G1490" t="s">
        <v>13</v>
      </c>
      <c r="H1490">
        <v>31000000</v>
      </c>
      <c r="I1490">
        <v>7.3</v>
      </c>
    </row>
    <row r="1491" spans="1:9" x14ac:dyDescent="0.35">
      <c r="A1491" t="s">
        <v>336</v>
      </c>
      <c r="B1491">
        <v>116</v>
      </c>
      <c r="C1491">
        <v>118099659</v>
      </c>
      <c r="D1491" t="s">
        <v>10</v>
      </c>
      <c r="E1491" t="s">
        <v>337</v>
      </c>
      <c r="F1491" t="s">
        <v>12</v>
      </c>
      <c r="G1491" t="s">
        <v>13</v>
      </c>
      <c r="H1491">
        <v>144000000</v>
      </c>
      <c r="I1491">
        <v>5.5</v>
      </c>
    </row>
    <row r="1492" spans="1:9" x14ac:dyDescent="0.35">
      <c r="A1492" t="s">
        <v>2224</v>
      </c>
      <c r="B1492">
        <v>99</v>
      </c>
      <c r="C1492">
        <v>58879132</v>
      </c>
      <c r="D1492" t="s">
        <v>37</v>
      </c>
      <c r="E1492" t="s">
        <v>2225</v>
      </c>
      <c r="F1492" t="s">
        <v>12</v>
      </c>
      <c r="G1492" t="s">
        <v>13</v>
      </c>
      <c r="H1492">
        <v>31000000</v>
      </c>
      <c r="I1492">
        <v>6.1</v>
      </c>
    </row>
    <row r="1493" spans="1:9" x14ac:dyDescent="0.35">
      <c r="A1493" t="s">
        <v>71</v>
      </c>
      <c r="B1493">
        <v>105</v>
      </c>
      <c r="C1493">
        <v>72077000</v>
      </c>
      <c r="D1493" t="s">
        <v>46</v>
      </c>
      <c r="E1493" t="s">
        <v>2226</v>
      </c>
      <c r="F1493" t="s">
        <v>12</v>
      </c>
      <c r="G1493" t="s">
        <v>13</v>
      </c>
      <c r="H1493">
        <v>30250000</v>
      </c>
      <c r="I1493">
        <v>6.9</v>
      </c>
    </row>
    <row r="1494" spans="1:9" x14ac:dyDescent="0.35">
      <c r="A1494" t="s">
        <v>68</v>
      </c>
      <c r="B1494">
        <v>113</v>
      </c>
      <c r="C1494">
        <v>170684505</v>
      </c>
      <c r="D1494" t="s">
        <v>46</v>
      </c>
      <c r="E1494" t="s">
        <v>2227</v>
      </c>
      <c r="F1494" t="s">
        <v>12</v>
      </c>
      <c r="G1494" t="s">
        <v>13</v>
      </c>
      <c r="H1494">
        <v>45000000</v>
      </c>
      <c r="I1494">
        <v>7.2</v>
      </c>
    </row>
    <row r="1495" spans="1:9" x14ac:dyDescent="0.35">
      <c r="A1495" t="s">
        <v>651</v>
      </c>
      <c r="B1495">
        <v>93</v>
      </c>
      <c r="C1495">
        <v>163479795</v>
      </c>
      <c r="D1495" t="s">
        <v>46</v>
      </c>
      <c r="E1495" t="s">
        <v>2228</v>
      </c>
      <c r="F1495" t="s">
        <v>12</v>
      </c>
      <c r="G1495" t="s">
        <v>13</v>
      </c>
      <c r="H1495">
        <v>34200000</v>
      </c>
      <c r="I1495">
        <v>6.4</v>
      </c>
    </row>
    <row r="1496" spans="1:9" x14ac:dyDescent="0.35">
      <c r="A1496" t="s">
        <v>2229</v>
      </c>
      <c r="B1496">
        <v>108</v>
      </c>
      <c r="C1496">
        <v>145096820</v>
      </c>
      <c r="D1496" t="s">
        <v>46</v>
      </c>
      <c r="E1496" t="s">
        <v>2230</v>
      </c>
      <c r="F1496" t="s">
        <v>12</v>
      </c>
      <c r="G1496" t="s">
        <v>13</v>
      </c>
      <c r="H1496">
        <v>30000000</v>
      </c>
      <c r="I1496">
        <v>6.4</v>
      </c>
    </row>
    <row r="1497" spans="1:9" x14ac:dyDescent="0.35">
      <c r="A1497" t="s">
        <v>112</v>
      </c>
      <c r="B1497">
        <v>74</v>
      </c>
      <c r="C1497">
        <v>191796233</v>
      </c>
      <c r="D1497" t="s">
        <v>37</v>
      </c>
      <c r="E1497" t="s">
        <v>2231</v>
      </c>
      <c r="F1497" t="s">
        <v>12</v>
      </c>
      <c r="G1497" t="s">
        <v>13</v>
      </c>
      <c r="H1497">
        <v>30000000</v>
      </c>
      <c r="I1497">
        <v>8.3000000000000007</v>
      </c>
    </row>
    <row r="1498" spans="1:9" x14ac:dyDescent="0.35">
      <c r="A1498" t="s">
        <v>500</v>
      </c>
      <c r="B1498">
        <v>116</v>
      </c>
      <c r="C1498">
        <v>121248145</v>
      </c>
      <c r="D1498" t="s">
        <v>10</v>
      </c>
      <c r="E1498" t="s">
        <v>2232</v>
      </c>
      <c r="F1498" t="s">
        <v>12</v>
      </c>
      <c r="G1498" t="s">
        <v>13</v>
      </c>
      <c r="H1498">
        <v>25000000</v>
      </c>
      <c r="I1498">
        <v>7.2</v>
      </c>
    </row>
    <row r="1499" spans="1:9" x14ac:dyDescent="0.35">
      <c r="A1499" t="s">
        <v>2233</v>
      </c>
      <c r="B1499">
        <v>104</v>
      </c>
      <c r="C1499">
        <v>125014030</v>
      </c>
      <c r="D1499" t="s">
        <v>55</v>
      </c>
      <c r="E1499" t="s">
        <v>2234</v>
      </c>
      <c r="F1499" t="s">
        <v>12</v>
      </c>
      <c r="G1499" t="s">
        <v>13</v>
      </c>
      <c r="H1499">
        <v>30000000</v>
      </c>
      <c r="I1499">
        <v>6.8</v>
      </c>
    </row>
    <row r="1500" spans="1:9" x14ac:dyDescent="0.35">
      <c r="A1500" t="s">
        <v>2235</v>
      </c>
      <c r="B1500">
        <v>106</v>
      </c>
      <c r="C1500">
        <v>11854694</v>
      </c>
      <c r="D1500" t="s">
        <v>55</v>
      </c>
      <c r="E1500" t="s">
        <v>2236</v>
      </c>
      <c r="F1500" t="s">
        <v>12</v>
      </c>
      <c r="G1500" t="s">
        <v>13</v>
      </c>
      <c r="H1500">
        <v>31000000</v>
      </c>
      <c r="I1500">
        <v>6.5</v>
      </c>
    </row>
    <row r="1501" spans="1:9" x14ac:dyDescent="0.35">
      <c r="A1501" t="s">
        <v>2163</v>
      </c>
      <c r="B1501">
        <v>120</v>
      </c>
      <c r="C1501">
        <v>115648585</v>
      </c>
      <c r="D1501" t="s">
        <v>43</v>
      </c>
      <c r="E1501" t="s">
        <v>2237</v>
      </c>
      <c r="F1501" t="s">
        <v>12</v>
      </c>
      <c r="G1501" t="s">
        <v>13</v>
      </c>
      <c r="H1501">
        <v>30000000</v>
      </c>
      <c r="I1501">
        <v>7.8</v>
      </c>
    </row>
    <row r="1502" spans="1:9" x14ac:dyDescent="0.35">
      <c r="A1502" t="s">
        <v>426</v>
      </c>
      <c r="B1502">
        <v>135</v>
      </c>
      <c r="C1502">
        <v>122012643</v>
      </c>
      <c r="D1502" t="s">
        <v>10</v>
      </c>
      <c r="E1502" t="s">
        <v>2238</v>
      </c>
      <c r="F1502" t="s">
        <v>12</v>
      </c>
      <c r="G1502" t="s">
        <v>13</v>
      </c>
      <c r="H1502">
        <v>30000000</v>
      </c>
      <c r="I1502">
        <v>7.6</v>
      </c>
    </row>
    <row r="1503" spans="1:9" x14ac:dyDescent="0.35">
      <c r="A1503" t="s">
        <v>1944</v>
      </c>
      <c r="B1503">
        <v>132</v>
      </c>
      <c r="C1503">
        <v>116631310</v>
      </c>
      <c r="D1503" t="s">
        <v>43</v>
      </c>
      <c r="E1503" t="s">
        <v>2239</v>
      </c>
      <c r="F1503" t="s">
        <v>12</v>
      </c>
      <c r="G1503" t="s">
        <v>13</v>
      </c>
      <c r="H1503">
        <v>30000000</v>
      </c>
      <c r="I1503">
        <v>7.2</v>
      </c>
    </row>
    <row r="1504" spans="1:9" x14ac:dyDescent="0.35">
      <c r="A1504" t="s">
        <v>1405</v>
      </c>
      <c r="B1504">
        <v>92</v>
      </c>
      <c r="C1504">
        <v>114324072</v>
      </c>
      <c r="D1504" t="s">
        <v>46</v>
      </c>
      <c r="E1504" t="s">
        <v>2240</v>
      </c>
      <c r="F1504" t="s">
        <v>12</v>
      </c>
      <c r="G1504" t="s">
        <v>13</v>
      </c>
      <c r="H1504">
        <v>20000000</v>
      </c>
      <c r="I1504">
        <v>6.7</v>
      </c>
    </row>
    <row r="1505" spans="1:9" x14ac:dyDescent="0.35">
      <c r="A1505" t="s">
        <v>71</v>
      </c>
      <c r="B1505">
        <v>99</v>
      </c>
      <c r="C1505">
        <v>113502246</v>
      </c>
      <c r="D1505" t="s">
        <v>46</v>
      </c>
      <c r="E1505" t="s">
        <v>2241</v>
      </c>
      <c r="F1505" t="s">
        <v>12</v>
      </c>
      <c r="G1505" t="s">
        <v>13</v>
      </c>
      <c r="H1505">
        <v>38000000</v>
      </c>
      <c r="I1505">
        <v>6.8</v>
      </c>
    </row>
    <row r="1506" spans="1:9" x14ac:dyDescent="0.35">
      <c r="A1506" t="s">
        <v>1385</v>
      </c>
      <c r="B1506">
        <v>90</v>
      </c>
      <c r="C1506">
        <v>108360000</v>
      </c>
      <c r="D1506" t="s">
        <v>37</v>
      </c>
      <c r="E1506" t="s">
        <v>2242</v>
      </c>
      <c r="F1506" t="s">
        <v>12</v>
      </c>
      <c r="G1506" t="s">
        <v>13</v>
      </c>
      <c r="H1506">
        <v>30000000</v>
      </c>
      <c r="I1506">
        <v>6.3</v>
      </c>
    </row>
    <row r="1507" spans="1:9" x14ac:dyDescent="0.35">
      <c r="A1507" t="s">
        <v>931</v>
      </c>
      <c r="B1507">
        <v>111</v>
      </c>
      <c r="C1507">
        <v>108244774</v>
      </c>
      <c r="D1507" t="s">
        <v>46</v>
      </c>
      <c r="E1507" t="s">
        <v>2243</v>
      </c>
      <c r="F1507" t="s">
        <v>12</v>
      </c>
      <c r="G1507" t="s">
        <v>13</v>
      </c>
      <c r="H1507">
        <v>37000000</v>
      </c>
      <c r="I1507">
        <v>6.2</v>
      </c>
    </row>
    <row r="1508" spans="1:9" x14ac:dyDescent="0.35">
      <c r="A1508" t="s">
        <v>2070</v>
      </c>
      <c r="B1508">
        <v>103</v>
      </c>
      <c r="C1508">
        <v>105444419</v>
      </c>
      <c r="D1508" t="s">
        <v>46</v>
      </c>
      <c r="E1508" t="s">
        <v>2244</v>
      </c>
      <c r="F1508" t="s">
        <v>12</v>
      </c>
      <c r="G1508" t="s">
        <v>13</v>
      </c>
      <c r="H1508">
        <v>26000000</v>
      </c>
      <c r="I1508">
        <v>6.2</v>
      </c>
    </row>
    <row r="1509" spans="1:9" x14ac:dyDescent="0.35">
      <c r="A1509" t="s">
        <v>248</v>
      </c>
      <c r="B1509">
        <v>127</v>
      </c>
      <c r="C1509">
        <v>100125340</v>
      </c>
      <c r="D1509" t="s">
        <v>49</v>
      </c>
      <c r="E1509" t="s">
        <v>2245</v>
      </c>
      <c r="F1509" t="s">
        <v>12</v>
      </c>
      <c r="G1509" t="s">
        <v>13</v>
      </c>
      <c r="H1509">
        <v>33000000</v>
      </c>
      <c r="I1509">
        <v>8.6</v>
      </c>
    </row>
    <row r="1510" spans="1:9" x14ac:dyDescent="0.35">
      <c r="A1510" t="s">
        <v>446</v>
      </c>
      <c r="B1510">
        <v>112</v>
      </c>
      <c r="C1510">
        <v>115646235</v>
      </c>
      <c r="D1510" t="s">
        <v>10</v>
      </c>
      <c r="E1510" t="s">
        <v>2246</v>
      </c>
      <c r="F1510" t="s">
        <v>12</v>
      </c>
      <c r="G1510" t="s">
        <v>2247</v>
      </c>
      <c r="H1510">
        <v>30000000</v>
      </c>
      <c r="I1510">
        <v>8</v>
      </c>
    </row>
    <row r="1511" spans="1:9" x14ac:dyDescent="0.35">
      <c r="A1511" t="s">
        <v>2248</v>
      </c>
      <c r="B1511">
        <v>87</v>
      </c>
      <c r="C1511">
        <v>85416609</v>
      </c>
      <c r="D1511" t="s">
        <v>37</v>
      </c>
      <c r="E1511" t="s">
        <v>2249</v>
      </c>
      <c r="F1511" t="s">
        <v>12</v>
      </c>
      <c r="G1511" t="s">
        <v>13</v>
      </c>
      <c r="H1511">
        <v>30000000</v>
      </c>
      <c r="I1511">
        <v>7</v>
      </c>
    </row>
    <row r="1512" spans="1:9" x14ac:dyDescent="0.35">
      <c r="A1512" t="s">
        <v>1038</v>
      </c>
      <c r="B1512">
        <v>138</v>
      </c>
      <c r="C1512">
        <v>90135191</v>
      </c>
      <c r="D1512" t="s">
        <v>49</v>
      </c>
      <c r="E1512" t="s">
        <v>2250</v>
      </c>
      <c r="F1512" t="s">
        <v>12</v>
      </c>
      <c r="G1512" t="s">
        <v>13</v>
      </c>
      <c r="H1512">
        <v>25000000</v>
      </c>
      <c r="I1512">
        <v>8</v>
      </c>
    </row>
    <row r="1513" spans="1:9" x14ac:dyDescent="0.35">
      <c r="A1513" t="s">
        <v>1038</v>
      </c>
      <c r="B1513">
        <v>132</v>
      </c>
      <c r="C1513">
        <v>100422786</v>
      </c>
      <c r="D1513" t="s">
        <v>55</v>
      </c>
      <c r="E1513" t="s">
        <v>2251</v>
      </c>
      <c r="F1513" t="s">
        <v>12</v>
      </c>
      <c r="G1513" t="s">
        <v>13</v>
      </c>
      <c r="H1513">
        <v>30000000</v>
      </c>
      <c r="I1513">
        <v>8.1</v>
      </c>
    </row>
    <row r="1514" spans="1:9" x14ac:dyDescent="0.35">
      <c r="A1514" t="s">
        <v>1186</v>
      </c>
      <c r="B1514">
        <v>103</v>
      </c>
      <c r="C1514">
        <v>106694016</v>
      </c>
      <c r="D1514" t="s">
        <v>46</v>
      </c>
      <c r="E1514" t="s">
        <v>2252</v>
      </c>
      <c r="F1514" t="s">
        <v>12</v>
      </c>
      <c r="G1514" t="s">
        <v>13</v>
      </c>
      <c r="H1514">
        <v>30000000</v>
      </c>
      <c r="I1514">
        <v>6.7</v>
      </c>
    </row>
    <row r="1515" spans="1:9" x14ac:dyDescent="0.35">
      <c r="A1515" t="s">
        <v>1773</v>
      </c>
      <c r="B1515">
        <v>123</v>
      </c>
      <c r="C1515">
        <v>64286</v>
      </c>
      <c r="D1515" t="s">
        <v>55</v>
      </c>
      <c r="E1515" t="s">
        <v>2253</v>
      </c>
      <c r="F1515" t="s">
        <v>12</v>
      </c>
      <c r="G1515" t="s">
        <v>13</v>
      </c>
      <c r="H1515">
        <v>29000000</v>
      </c>
      <c r="I1515">
        <v>7.9</v>
      </c>
    </row>
    <row r="1516" spans="1:9" x14ac:dyDescent="0.35">
      <c r="A1516" t="s">
        <v>1731</v>
      </c>
      <c r="B1516">
        <v>111</v>
      </c>
      <c r="C1516">
        <v>76806312</v>
      </c>
      <c r="D1516" t="s">
        <v>46</v>
      </c>
      <c r="E1516" t="s">
        <v>2254</v>
      </c>
      <c r="F1516" t="s">
        <v>12</v>
      </c>
      <c r="G1516" t="s">
        <v>13</v>
      </c>
      <c r="H1516">
        <v>30000000</v>
      </c>
      <c r="I1516">
        <v>6.1</v>
      </c>
    </row>
    <row r="1517" spans="1:9" x14ac:dyDescent="0.35">
      <c r="A1517" t="s">
        <v>519</v>
      </c>
      <c r="B1517">
        <v>102</v>
      </c>
      <c r="C1517">
        <v>79566871</v>
      </c>
      <c r="D1517" t="s">
        <v>46</v>
      </c>
      <c r="E1517" t="s">
        <v>2255</v>
      </c>
      <c r="F1517" t="s">
        <v>12</v>
      </c>
      <c r="G1517" t="s">
        <v>13</v>
      </c>
      <c r="H1517">
        <v>30000000</v>
      </c>
      <c r="I1517">
        <v>4.2</v>
      </c>
    </row>
    <row r="1518" spans="1:9" x14ac:dyDescent="0.35">
      <c r="A1518" t="s">
        <v>2256</v>
      </c>
      <c r="B1518">
        <v>78</v>
      </c>
      <c r="C1518">
        <v>76501438</v>
      </c>
      <c r="D1518" t="s">
        <v>37</v>
      </c>
      <c r="E1518" t="s">
        <v>2257</v>
      </c>
      <c r="F1518" t="s">
        <v>12</v>
      </c>
      <c r="G1518" t="s">
        <v>279</v>
      </c>
      <c r="H1518">
        <v>30000000</v>
      </c>
      <c r="I1518">
        <v>6.1</v>
      </c>
    </row>
    <row r="1519" spans="1:9" x14ac:dyDescent="0.35">
      <c r="A1519" t="s">
        <v>1698</v>
      </c>
      <c r="B1519">
        <v>132</v>
      </c>
      <c r="C1519">
        <v>74787599</v>
      </c>
      <c r="D1519" t="s">
        <v>55</v>
      </c>
      <c r="E1519" t="s">
        <v>2258</v>
      </c>
      <c r="F1519" t="s">
        <v>12</v>
      </c>
      <c r="G1519" t="s">
        <v>13</v>
      </c>
      <c r="H1519">
        <v>30000000</v>
      </c>
      <c r="I1519">
        <v>6.6</v>
      </c>
    </row>
    <row r="1520" spans="1:9" x14ac:dyDescent="0.35">
      <c r="A1520" t="s">
        <v>348</v>
      </c>
      <c r="B1520">
        <v>133</v>
      </c>
      <c r="C1520">
        <v>66528842</v>
      </c>
      <c r="D1520" t="s">
        <v>55</v>
      </c>
      <c r="E1520" t="s">
        <v>2259</v>
      </c>
      <c r="F1520" t="s">
        <v>12</v>
      </c>
      <c r="G1520" t="s">
        <v>13</v>
      </c>
      <c r="H1520">
        <v>30000000</v>
      </c>
      <c r="I1520">
        <v>7.5</v>
      </c>
    </row>
    <row r="1521" spans="1:9" x14ac:dyDescent="0.35">
      <c r="A1521" t="s">
        <v>2260</v>
      </c>
      <c r="B1521">
        <v>108</v>
      </c>
      <c r="C1521">
        <v>83813460</v>
      </c>
      <c r="D1521" t="s">
        <v>55</v>
      </c>
      <c r="E1521" t="s">
        <v>2261</v>
      </c>
      <c r="F1521" t="s">
        <v>12</v>
      </c>
      <c r="G1521" t="s">
        <v>13</v>
      </c>
      <c r="H1521">
        <v>25000000</v>
      </c>
      <c r="I1521">
        <v>7.4</v>
      </c>
    </row>
    <row r="1522" spans="1:9" x14ac:dyDescent="0.35">
      <c r="A1522" t="s">
        <v>2262</v>
      </c>
      <c r="B1522">
        <v>125</v>
      </c>
      <c r="C1522">
        <v>65010106</v>
      </c>
      <c r="D1522" t="s">
        <v>46</v>
      </c>
      <c r="E1522" t="s">
        <v>2263</v>
      </c>
      <c r="F1522" t="s">
        <v>12</v>
      </c>
      <c r="G1522" t="s">
        <v>13</v>
      </c>
      <c r="H1522">
        <v>30000000</v>
      </c>
      <c r="I1522">
        <v>7.2</v>
      </c>
    </row>
    <row r="1523" spans="1:9" x14ac:dyDescent="0.35">
      <c r="A1523" t="s">
        <v>2264</v>
      </c>
      <c r="B1523">
        <v>98</v>
      </c>
      <c r="C1523">
        <v>66359959</v>
      </c>
      <c r="D1523" t="s">
        <v>46</v>
      </c>
      <c r="E1523" t="s">
        <v>2265</v>
      </c>
      <c r="F1523" t="s">
        <v>12</v>
      </c>
      <c r="G1523" t="s">
        <v>13</v>
      </c>
      <c r="H1523">
        <v>35000000</v>
      </c>
      <c r="I1523">
        <v>6.9</v>
      </c>
    </row>
    <row r="1524" spans="1:9" x14ac:dyDescent="0.35">
      <c r="A1524" t="s">
        <v>2266</v>
      </c>
      <c r="B1524">
        <v>119</v>
      </c>
      <c r="C1524">
        <v>66468315</v>
      </c>
      <c r="D1524" t="s">
        <v>10</v>
      </c>
      <c r="E1524" t="s">
        <v>2267</v>
      </c>
      <c r="F1524" t="s">
        <v>12</v>
      </c>
      <c r="G1524" t="s">
        <v>13</v>
      </c>
      <c r="H1524">
        <v>30000000</v>
      </c>
      <c r="I1524">
        <v>7.4</v>
      </c>
    </row>
    <row r="1525" spans="1:9" x14ac:dyDescent="0.35">
      <c r="A1525" t="s">
        <v>84</v>
      </c>
      <c r="B1525">
        <v>87</v>
      </c>
      <c r="C1525">
        <v>64172251</v>
      </c>
      <c r="D1525" t="s">
        <v>46</v>
      </c>
      <c r="E1525" t="s">
        <v>2268</v>
      </c>
      <c r="F1525" t="s">
        <v>12</v>
      </c>
      <c r="G1525" t="s">
        <v>13</v>
      </c>
      <c r="H1525">
        <v>30000000</v>
      </c>
      <c r="I1525">
        <v>5.4</v>
      </c>
    </row>
    <row r="1526" spans="1:9" x14ac:dyDescent="0.35">
      <c r="A1526" t="s">
        <v>2269</v>
      </c>
      <c r="B1526">
        <v>91</v>
      </c>
      <c r="C1526">
        <v>66600000</v>
      </c>
      <c r="D1526" t="s">
        <v>46</v>
      </c>
      <c r="E1526" t="s">
        <v>2270</v>
      </c>
      <c r="F1526" t="s">
        <v>12</v>
      </c>
      <c r="G1526" t="s">
        <v>135</v>
      </c>
      <c r="H1526">
        <v>30000000</v>
      </c>
      <c r="I1526">
        <v>6.8</v>
      </c>
    </row>
    <row r="1527" spans="1:9" x14ac:dyDescent="0.35">
      <c r="A1527" t="s">
        <v>1103</v>
      </c>
      <c r="B1527">
        <v>100</v>
      </c>
      <c r="C1527">
        <v>63536011</v>
      </c>
      <c r="D1527" t="s">
        <v>46</v>
      </c>
      <c r="E1527" t="s">
        <v>2271</v>
      </c>
      <c r="F1527" t="s">
        <v>12</v>
      </c>
      <c r="G1527" t="s">
        <v>13</v>
      </c>
      <c r="H1527">
        <v>30000000</v>
      </c>
      <c r="I1527">
        <v>6.3</v>
      </c>
    </row>
    <row r="1528" spans="1:9" x14ac:dyDescent="0.35">
      <c r="A1528" t="s">
        <v>2032</v>
      </c>
      <c r="B1528">
        <v>118</v>
      </c>
      <c r="C1528">
        <v>62877175</v>
      </c>
      <c r="D1528" t="s">
        <v>46</v>
      </c>
      <c r="E1528" t="s">
        <v>2272</v>
      </c>
      <c r="F1528" t="s">
        <v>12</v>
      </c>
      <c r="G1528" t="s">
        <v>13</v>
      </c>
      <c r="H1528">
        <v>30000000</v>
      </c>
      <c r="I1528">
        <v>7.2</v>
      </c>
    </row>
    <row r="1529" spans="1:9" x14ac:dyDescent="0.35">
      <c r="A1529" t="s">
        <v>836</v>
      </c>
      <c r="B1529">
        <v>109</v>
      </c>
      <c r="C1529">
        <v>74484168</v>
      </c>
      <c r="D1529" t="s">
        <v>10</v>
      </c>
      <c r="E1529" t="s">
        <v>2273</v>
      </c>
      <c r="F1529" t="s">
        <v>12</v>
      </c>
      <c r="G1529" t="s">
        <v>13</v>
      </c>
      <c r="H1529">
        <v>45000000</v>
      </c>
      <c r="I1529">
        <v>6.9</v>
      </c>
    </row>
    <row r="1530" spans="1:9" x14ac:dyDescent="0.35">
      <c r="A1530" t="s">
        <v>2274</v>
      </c>
      <c r="B1530">
        <v>99</v>
      </c>
      <c r="C1530">
        <v>60269340</v>
      </c>
      <c r="D1530" t="s">
        <v>46</v>
      </c>
      <c r="E1530" t="s">
        <v>2275</v>
      </c>
      <c r="F1530" t="s">
        <v>12</v>
      </c>
      <c r="G1530" t="s">
        <v>13</v>
      </c>
      <c r="H1530">
        <v>30000000</v>
      </c>
      <c r="I1530">
        <v>6</v>
      </c>
    </row>
    <row r="1531" spans="1:9" x14ac:dyDescent="0.35">
      <c r="A1531" t="s">
        <v>2276</v>
      </c>
      <c r="B1531">
        <v>114</v>
      </c>
      <c r="C1531">
        <v>60033780</v>
      </c>
      <c r="D1531" t="s">
        <v>55</v>
      </c>
      <c r="E1531" t="s">
        <v>2277</v>
      </c>
      <c r="F1531" t="s">
        <v>12</v>
      </c>
      <c r="G1531" t="s">
        <v>13</v>
      </c>
      <c r="H1531">
        <v>30000000</v>
      </c>
      <c r="I1531">
        <v>5.9</v>
      </c>
    </row>
    <row r="1532" spans="1:9" x14ac:dyDescent="0.35">
      <c r="A1532" t="s">
        <v>2278</v>
      </c>
      <c r="B1532">
        <v>89</v>
      </c>
      <c r="C1532">
        <v>58715510</v>
      </c>
      <c r="D1532" t="s">
        <v>46</v>
      </c>
      <c r="E1532" t="s">
        <v>2279</v>
      </c>
      <c r="F1532" t="s">
        <v>12</v>
      </c>
      <c r="G1532" t="s">
        <v>13</v>
      </c>
      <c r="H1532">
        <v>30000000</v>
      </c>
      <c r="I1532">
        <v>5.4</v>
      </c>
    </row>
    <row r="1533" spans="1:9" x14ac:dyDescent="0.35">
      <c r="A1533" t="s">
        <v>801</v>
      </c>
      <c r="B1533">
        <v>95</v>
      </c>
      <c r="C1533">
        <v>58156435</v>
      </c>
      <c r="D1533" t="s">
        <v>37</v>
      </c>
      <c r="E1533" t="s">
        <v>2280</v>
      </c>
      <c r="F1533" t="s">
        <v>12</v>
      </c>
      <c r="G1533" t="s">
        <v>13</v>
      </c>
      <c r="H1533">
        <v>19000000</v>
      </c>
      <c r="I1533">
        <v>5.9</v>
      </c>
    </row>
    <row r="1534" spans="1:9" x14ac:dyDescent="0.35">
      <c r="A1534" t="s">
        <v>2278</v>
      </c>
      <c r="B1534">
        <v>98</v>
      </c>
      <c r="C1534">
        <v>56044241</v>
      </c>
      <c r="D1534" t="s">
        <v>46</v>
      </c>
      <c r="E1534" t="s">
        <v>2281</v>
      </c>
      <c r="F1534" t="s">
        <v>12</v>
      </c>
      <c r="G1534" t="s">
        <v>13</v>
      </c>
      <c r="H1534">
        <v>37000000</v>
      </c>
      <c r="I1534">
        <v>6.1</v>
      </c>
    </row>
    <row r="1535" spans="1:9" x14ac:dyDescent="0.35">
      <c r="A1535" t="s">
        <v>2282</v>
      </c>
      <c r="B1535">
        <v>94</v>
      </c>
      <c r="C1535">
        <v>56816662</v>
      </c>
      <c r="D1535" t="s">
        <v>46</v>
      </c>
      <c r="E1535" t="s">
        <v>2283</v>
      </c>
      <c r="F1535" t="s">
        <v>12</v>
      </c>
      <c r="G1535" t="s">
        <v>1005</v>
      </c>
      <c r="H1535">
        <v>17000000</v>
      </c>
      <c r="I1535">
        <v>7.7</v>
      </c>
    </row>
    <row r="1536" spans="1:9" x14ac:dyDescent="0.35">
      <c r="A1536" t="s">
        <v>2284</v>
      </c>
      <c r="B1536">
        <v>85</v>
      </c>
      <c r="C1536">
        <v>64238770</v>
      </c>
      <c r="D1536" t="s">
        <v>37</v>
      </c>
      <c r="E1536" t="s">
        <v>2285</v>
      </c>
      <c r="F1536" t="s">
        <v>12</v>
      </c>
      <c r="G1536" t="s">
        <v>102</v>
      </c>
      <c r="H1536">
        <v>42000000</v>
      </c>
      <c r="I1536">
        <v>5.8</v>
      </c>
    </row>
    <row r="1537" spans="1:9" x14ac:dyDescent="0.35">
      <c r="A1537" t="s">
        <v>2286</v>
      </c>
      <c r="B1537">
        <v>124</v>
      </c>
      <c r="C1537">
        <v>52937130</v>
      </c>
      <c r="D1537" t="s">
        <v>43</v>
      </c>
      <c r="E1537" t="s">
        <v>2287</v>
      </c>
      <c r="F1537" t="s">
        <v>12</v>
      </c>
      <c r="G1537" t="s">
        <v>13</v>
      </c>
      <c r="H1537">
        <v>30000000</v>
      </c>
      <c r="I1537">
        <v>7.6</v>
      </c>
    </row>
    <row r="1538" spans="1:9" x14ac:dyDescent="0.35">
      <c r="A1538" t="s">
        <v>1938</v>
      </c>
      <c r="B1538">
        <v>131</v>
      </c>
      <c r="C1538">
        <v>52799004</v>
      </c>
      <c r="D1538" t="s">
        <v>55</v>
      </c>
      <c r="E1538" t="s">
        <v>2288</v>
      </c>
      <c r="F1538" t="s">
        <v>12</v>
      </c>
      <c r="G1538" t="s">
        <v>13</v>
      </c>
      <c r="H1538">
        <v>55000000</v>
      </c>
      <c r="I1538">
        <v>6.1</v>
      </c>
    </row>
    <row r="1539" spans="1:9" x14ac:dyDescent="0.35">
      <c r="A1539" t="s">
        <v>2289</v>
      </c>
      <c r="B1539">
        <v>107</v>
      </c>
      <c r="C1539">
        <v>55210049</v>
      </c>
      <c r="D1539" t="s">
        <v>10</v>
      </c>
      <c r="E1539" t="s">
        <v>2290</v>
      </c>
      <c r="F1539" t="s">
        <v>12</v>
      </c>
      <c r="G1539" t="s">
        <v>13</v>
      </c>
      <c r="H1539">
        <v>27800000</v>
      </c>
      <c r="I1539">
        <v>5.4</v>
      </c>
    </row>
    <row r="1540" spans="1:9" x14ac:dyDescent="0.35">
      <c r="A1540" t="s">
        <v>1638</v>
      </c>
      <c r="B1540">
        <v>99</v>
      </c>
      <c r="C1540">
        <v>51432423</v>
      </c>
      <c r="D1540" t="s">
        <v>46</v>
      </c>
      <c r="E1540" t="s">
        <v>2291</v>
      </c>
      <c r="F1540" t="s">
        <v>12</v>
      </c>
      <c r="G1540" t="s">
        <v>13</v>
      </c>
      <c r="H1540">
        <v>30000000</v>
      </c>
      <c r="I1540">
        <v>5.0999999999999996</v>
      </c>
    </row>
    <row r="1541" spans="1:9" x14ac:dyDescent="0.35">
      <c r="A1541" t="s">
        <v>726</v>
      </c>
      <c r="B1541">
        <v>83</v>
      </c>
      <c r="C1541">
        <v>51109400</v>
      </c>
      <c r="D1541" t="s">
        <v>46</v>
      </c>
      <c r="E1541" t="s">
        <v>2292</v>
      </c>
      <c r="F1541" t="s">
        <v>12</v>
      </c>
      <c r="G1541" t="s">
        <v>13</v>
      </c>
      <c r="H1541">
        <v>30000000</v>
      </c>
      <c r="I1541">
        <v>6.4</v>
      </c>
    </row>
    <row r="1542" spans="1:9" x14ac:dyDescent="0.35">
      <c r="A1542" t="s">
        <v>1703</v>
      </c>
      <c r="B1542">
        <v>131</v>
      </c>
      <c r="C1542">
        <v>50300000</v>
      </c>
      <c r="D1542" t="s">
        <v>10</v>
      </c>
      <c r="E1542" t="s">
        <v>2293</v>
      </c>
      <c r="F1542" t="s">
        <v>12</v>
      </c>
      <c r="G1542" t="s">
        <v>20</v>
      </c>
      <c r="H1542">
        <v>30000000</v>
      </c>
      <c r="I1542">
        <v>6.3</v>
      </c>
    </row>
    <row r="1543" spans="1:9" x14ac:dyDescent="0.35">
      <c r="A1543" t="s">
        <v>2294</v>
      </c>
      <c r="B1543">
        <v>85</v>
      </c>
      <c r="C1543">
        <v>56068547</v>
      </c>
      <c r="D1543" t="s">
        <v>40</v>
      </c>
      <c r="E1543" t="s">
        <v>2295</v>
      </c>
      <c r="F1543" t="s">
        <v>12</v>
      </c>
      <c r="G1543" t="s">
        <v>20</v>
      </c>
      <c r="H1543">
        <v>30000000</v>
      </c>
      <c r="I1543">
        <v>7.5</v>
      </c>
    </row>
    <row r="1544" spans="1:9" x14ac:dyDescent="0.35">
      <c r="A1544" t="s">
        <v>1525</v>
      </c>
      <c r="B1544">
        <v>126</v>
      </c>
      <c r="C1544">
        <v>53680848</v>
      </c>
      <c r="D1544" t="s">
        <v>55</v>
      </c>
      <c r="E1544" t="s">
        <v>2296</v>
      </c>
      <c r="F1544" t="s">
        <v>12</v>
      </c>
      <c r="G1544" t="s">
        <v>13</v>
      </c>
      <c r="H1544">
        <v>30000000</v>
      </c>
      <c r="I1544">
        <v>7.1</v>
      </c>
    </row>
    <row r="1545" spans="1:9" x14ac:dyDescent="0.35">
      <c r="A1545" t="s">
        <v>328</v>
      </c>
      <c r="B1545">
        <v>123</v>
      </c>
      <c r="C1545">
        <v>50921738</v>
      </c>
      <c r="D1545" t="s">
        <v>55</v>
      </c>
      <c r="E1545" t="s">
        <v>2297</v>
      </c>
      <c r="F1545" t="s">
        <v>12</v>
      </c>
      <c r="G1545" t="s">
        <v>20</v>
      </c>
      <c r="H1545">
        <v>30000000</v>
      </c>
      <c r="I1545">
        <v>7.8</v>
      </c>
    </row>
    <row r="1546" spans="1:9" x14ac:dyDescent="0.35">
      <c r="A1546" t="s">
        <v>2278</v>
      </c>
      <c r="B1546">
        <v>105</v>
      </c>
      <c r="C1546">
        <v>53021560</v>
      </c>
      <c r="D1546" t="s">
        <v>46</v>
      </c>
      <c r="E1546" t="s">
        <v>2298</v>
      </c>
      <c r="F1546" t="s">
        <v>12</v>
      </c>
      <c r="G1546" t="s">
        <v>13</v>
      </c>
      <c r="H1546">
        <v>30000000</v>
      </c>
      <c r="I1546">
        <v>6.5</v>
      </c>
    </row>
    <row r="1547" spans="1:9" x14ac:dyDescent="0.35">
      <c r="A1547" t="s">
        <v>81</v>
      </c>
      <c r="B1547">
        <v>125</v>
      </c>
      <c r="C1547">
        <v>45645204</v>
      </c>
      <c r="D1547" t="s">
        <v>10</v>
      </c>
      <c r="E1547" t="s">
        <v>2299</v>
      </c>
      <c r="F1547" t="s">
        <v>12</v>
      </c>
      <c r="G1547" t="s">
        <v>13</v>
      </c>
      <c r="H1547">
        <v>30000000</v>
      </c>
      <c r="I1547">
        <v>6.6</v>
      </c>
    </row>
    <row r="1548" spans="1:9" x14ac:dyDescent="0.35">
      <c r="A1548" t="s">
        <v>98</v>
      </c>
      <c r="B1548">
        <v>77</v>
      </c>
      <c r="C1548">
        <v>53337608</v>
      </c>
      <c r="D1548" t="s">
        <v>40</v>
      </c>
      <c r="E1548" t="s">
        <v>2300</v>
      </c>
      <c r="F1548" t="s">
        <v>12</v>
      </c>
      <c r="G1548" t="s">
        <v>13</v>
      </c>
      <c r="H1548">
        <v>40000000</v>
      </c>
      <c r="I1548">
        <v>7.4</v>
      </c>
    </row>
    <row r="1549" spans="1:9" x14ac:dyDescent="0.35">
      <c r="A1549" t="s">
        <v>1588</v>
      </c>
      <c r="B1549">
        <v>121</v>
      </c>
      <c r="C1549">
        <v>46875468</v>
      </c>
      <c r="D1549" t="s">
        <v>10</v>
      </c>
      <c r="E1549" t="s">
        <v>2301</v>
      </c>
      <c r="F1549" t="s">
        <v>12</v>
      </c>
      <c r="G1549" t="s">
        <v>13</v>
      </c>
      <c r="H1549">
        <v>30000000</v>
      </c>
      <c r="I1549">
        <v>7.6</v>
      </c>
    </row>
    <row r="1550" spans="1:9" x14ac:dyDescent="0.35">
      <c r="A1550" t="s">
        <v>876</v>
      </c>
      <c r="B1550">
        <v>124</v>
      </c>
      <c r="C1550">
        <v>52418902</v>
      </c>
      <c r="D1550" t="s">
        <v>55</v>
      </c>
      <c r="E1550" t="s">
        <v>2302</v>
      </c>
      <c r="F1550" t="s">
        <v>12</v>
      </c>
      <c r="G1550" t="s">
        <v>13</v>
      </c>
      <c r="H1550">
        <v>30000000</v>
      </c>
      <c r="I1550">
        <v>7.5</v>
      </c>
    </row>
    <row r="1551" spans="1:9" x14ac:dyDescent="0.35">
      <c r="A1551" t="s">
        <v>35</v>
      </c>
      <c r="B1551">
        <v>99</v>
      </c>
      <c r="C1551">
        <v>42057340</v>
      </c>
      <c r="D1551" t="s">
        <v>62</v>
      </c>
      <c r="E1551" t="s">
        <v>2303</v>
      </c>
      <c r="F1551" t="s">
        <v>12</v>
      </c>
      <c r="G1551" t="s">
        <v>13</v>
      </c>
      <c r="H1551">
        <v>30000000</v>
      </c>
      <c r="I1551">
        <v>6.6</v>
      </c>
    </row>
    <row r="1552" spans="1:9" x14ac:dyDescent="0.35">
      <c r="A1552" t="s">
        <v>2304</v>
      </c>
      <c r="B1552">
        <v>112</v>
      </c>
      <c r="C1552">
        <v>42478175</v>
      </c>
      <c r="D1552" t="s">
        <v>55</v>
      </c>
      <c r="E1552" t="s">
        <v>2305</v>
      </c>
      <c r="F1552" t="s">
        <v>12</v>
      </c>
      <c r="G1552" t="s">
        <v>13</v>
      </c>
      <c r="H1552">
        <v>25000000</v>
      </c>
      <c r="I1552">
        <v>7.2</v>
      </c>
    </row>
    <row r="1553" spans="1:9" x14ac:dyDescent="0.35">
      <c r="A1553" t="s">
        <v>2306</v>
      </c>
      <c r="B1553">
        <v>111</v>
      </c>
      <c r="C1553">
        <v>41407470</v>
      </c>
      <c r="D1553" t="s">
        <v>46</v>
      </c>
      <c r="E1553" t="s">
        <v>2307</v>
      </c>
      <c r="F1553" t="s">
        <v>12</v>
      </c>
      <c r="G1553" t="s">
        <v>13</v>
      </c>
      <c r="H1553">
        <v>30000000</v>
      </c>
      <c r="I1553">
        <v>7.6</v>
      </c>
    </row>
    <row r="1554" spans="1:9" x14ac:dyDescent="0.35">
      <c r="A1554" t="s">
        <v>362</v>
      </c>
      <c r="B1554">
        <v>107</v>
      </c>
      <c r="C1554">
        <v>42385520</v>
      </c>
      <c r="D1554" t="s">
        <v>55</v>
      </c>
      <c r="E1554" t="s">
        <v>2308</v>
      </c>
      <c r="F1554" t="s">
        <v>12</v>
      </c>
      <c r="G1554" t="s">
        <v>13</v>
      </c>
      <c r="H1554">
        <v>30000000</v>
      </c>
      <c r="I1554">
        <v>6.2</v>
      </c>
    </row>
    <row r="1555" spans="1:9" x14ac:dyDescent="0.35">
      <c r="A1555" t="s">
        <v>1508</v>
      </c>
      <c r="B1555">
        <v>104</v>
      </c>
      <c r="C1555">
        <v>40118420</v>
      </c>
      <c r="D1555" t="s">
        <v>55</v>
      </c>
      <c r="E1555" t="s">
        <v>2309</v>
      </c>
      <c r="F1555" t="s">
        <v>12</v>
      </c>
      <c r="G1555" t="s">
        <v>13</v>
      </c>
      <c r="H1555">
        <v>30000000</v>
      </c>
      <c r="I1555">
        <v>5.6</v>
      </c>
    </row>
    <row r="1556" spans="1:9" x14ac:dyDescent="0.35">
      <c r="A1556" t="s">
        <v>53</v>
      </c>
      <c r="B1556">
        <v>113</v>
      </c>
      <c r="C1556">
        <v>40137776</v>
      </c>
      <c r="D1556" t="s">
        <v>46</v>
      </c>
      <c r="E1556" t="s">
        <v>2310</v>
      </c>
      <c r="F1556" t="s">
        <v>12</v>
      </c>
      <c r="G1556" t="s">
        <v>13</v>
      </c>
      <c r="H1556">
        <v>38000000</v>
      </c>
      <c r="I1556">
        <v>7.6</v>
      </c>
    </row>
    <row r="1557" spans="1:9" x14ac:dyDescent="0.35">
      <c r="A1557" t="s">
        <v>995</v>
      </c>
      <c r="B1557">
        <v>113</v>
      </c>
      <c r="C1557">
        <v>39568996</v>
      </c>
      <c r="D1557" t="s">
        <v>62</v>
      </c>
      <c r="E1557" t="s">
        <v>2311</v>
      </c>
      <c r="F1557" t="s">
        <v>12</v>
      </c>
      <c r="G1557" t="s">
        <v>13</v>
      </c>
      <c r="H1557">
        <v>32000000</v>
      </c>
      <c r="I1557">
        <v>6.6</v>
      </c>
    </row>
    <row r="1558" spans="1:9" x14ac:dyDescent="0.35">
      <c r="A1558" t="s">
        <v>2312</v>
      </c>
      <c r="B1558">
        <v>95</v>
      </c>
      <c r="C1558">
        <v>42043633</v>
      </c>
      <c r="D1558" t="s">
        <v>59</v>
      </c>
      <c r="E1558" t="s">
        <v>2313</v>
      </c>
      <c r="F1558" t="s">
        <v>12</v>
      </c>
      <c r="G1558" t="s">
        <v>13</v>
      </c>
      <c r="H1558">
        <v>30000000</v>
      </c>
      <c r="I1558">
        <v>7</v>
      </c>
    </row>
    <row r="1559" spans="1:9" x14ac:dyDescent="0.35">
      <c r="A1559" t="s">
        <v>2314</v>
      </c>
      <c r="B1559">
        <v>86</v>
      </c>
      <c r="C1559">
        <v>38232624</v>
      </c>
      <c r="D1559" t="s">
        <v>46</v>
      </c>
      <c r="E1559" t="s">
        <v>2315</v>
      </c>
      <c r="F1559" t="s">
        <v>12</v>
      </c>
      <c r="G1559" t="s">
        <v>13</v>
      </c>
      <c r="H1559">
        <v>30000000</v>
      </c>
      <c r="I1559">
        <v>2.7</v>
      </c>
    </row>
    <row r="1560" spans="1:9" x14ac:dyDescent="0.35">
      <c r="A1560" t="s">
        <v>716</v>
      </c>
      <c r="B1560">
        <v>126</v>
      </c>
      <c r="C1560">
        <v>38413606</v>
      </c>
      <c r="D1560" t="s">
        <v>10</v>
      </c>
      <c r="E1560" t="s">
        <v>2316</v>
      </c>
      <c r="F1560" t="s">
        <v>12</v>
      </c>
      <c r="G1560" t="s">
        <v>13</v>
      </c>
      <c r="H1560">
        <v>30000000</v>
      </c>
      <c r="I1560">
        <v>7.6</v>
      </c>
    </row>
    <row r="1561" spans="1:9" x14ac:dyDescent="0.35">
      <c r="A1561" t="s">
        <v>2317</v>
      </c>
      <c r="B1561">
        <v>101</v>
      </c>
      <c r="C1561">
        <v>38122105</v>
      </c>
      <c r="D1561" t="s">
        <v>10</v>
      </c>
      <c r="E1561" t="s">
        <v>2318</v>
      </c>
      <c r="F1561" t="s">
        <v>12</v>
      </c>
      <c r="G1561" t="s">
        <v>13</v>
      </c>
      <c r="H1561">
        <v>27000000</v>
      </c>
      <c r="I1561">
        <v>6.6</v>
      </c>
    </row>
    <row r="1562" spans="1:9" x14ac:dyDescent="0.35">
      <c r="A1562" t="s">
        <v>594</v>
      </c>
      <c r="B1562">
        <v>102</v>
      </c>
      <c r="C1562">
        <v>38747385</v>
      </c>
      <c r="D1562" t="s">
        <v>46</v>
      </c>
      <c r="E1562" t="s">
        <v>2319</v>
      </c>
      <c r="F1562" t="s">
        <v>12</v>
      </c>
      <c r="G1562" t="s">
        <v>13</v>
      </c>
      <c r="H1562">
        <v>25000000</v>
      </c>
      <c r="I1562">
        <v>6.9</v>
      </c>
    </row>
    <row r="1563" spans="1:9" x14ac:dyDescent="0.35">
      <c r="A1563" t="s">
        <v>328</v>
      </c>
      <c r="B1563">
        <v>111</v>
      </c>
      <c r="C1563">
        <v>40247512</v>
      </c>
      <c r="D1563" t="s">
        <v>10</v>
      </c>
      <c r="E1563" t="s">
        <v>2320</v>
      </c>
      <c r="F1563" t="s">
        <v>12</v>
      </c>
      <c r="G1563" t="s">
        <v>13</v>
      </c>
      <c r="H1563">
        <v>30000000</v>
      </c>
      <c r="I1563">
        <v>6.8</v>
      </c>
    </row>
    <row r="1564" spans="1:9" x14ac:dyDescent="0.35">
      <c r="A1564" t="s">
        <v>2321</v>
      </c>
      <c r="B1564">
        <v>95</v>
      </c>
      <c r="C1564">
        <v>35927406</v>
      </c>
      <c r="D1564" t="s">
        <v>10</v>
      </c>
      <c r="E1564" t="s">
        <v>2322</v>
      </c>
      <c r="F1564" t="s">
        <v>12</v>
      </c>
      <c r="G1564" t="s">
        <v>13</v>
      </c>
      <c r="H1564">
        <v>30000000</v>
      </c>
      <c r="I1564">
        <v>3.7</v>
      </c>
    </row>
    <row r="1565" spans="1:9" x14ac:dyDescent="0.35">
      <c r="A1565" t="s">
        <v>2323</v>
      </c>
      <c r="B1565">
        <v>98</v>
      </c>
      <c r="C1565">
        <v>35565975</v>
      </c>
      <c r="D1565" t="s">
        <v>46</v>
      </c>
      <c r="E1565" t="s">
        <v>2324</v>
      </c>
      <c r="F1565" t="s">
        <v>12</v>
      </c>
      <c r="G1565" t="s">
        <v>13</v>
      </c>
      <c r="H1565">
        <v>30000000</v>
      </c>
      <c r="I1565">
        <v>6.1</v>
      </c>
    </row>
    <row r="1566" spans="1:9" x14ac:dyDescent="0.35">
      <c r="A1566" t="s">
        <v>2325</v>
      </c>
      <c r="B1566">
        <v>100</v>
      </c>
      <c r="C1566">
        <v>35266619</v>
      </c>
      <c r="D1566" t="s">
        <v>55</v>
      </c>
      <c r="E1566" t="s">
        <v>2326</v>
      </c>
      <c r="F1566" t="s">
        <v>12</v>
      </c>
      <c r="G1566" t="s">
        <v>13</v>
      </c>
      <c r="H1566">
        <v>30000000</v>
      </c>
      <c r="I1566">
        <v>5.9</v>
      </c>
    </row>
    <row r="1567" spans="1:9" x14ac:dyDescent="0.35">
      <c r="A1567" t="s">
        <v>2327</v>
      </c>
      <c r="B1567">
        <v>118</v>
      </c>
      <c r="C1567">
        <v>34703228</v>
      </c>
      <c r="D1567" t="s">
        <v>55</v>
      </c>
      <c r="E1567" t="s">
        <v>2328</v>
      </c>
      <c r="F1567" t="s">
        <v>12</v>
      </c>
      <c r="G1567" t="s">
        <v>13</v>
      </c>
      <c r="H1567">
        <v>30000000</v>
      </c>
      <c r="I1567">
        <v>6.7</v>
      </c>
    </row>
    <row r="1568" spans="1:9" x14ac:dyDescent="0.35">
      <c r="A1568" t="s">
        <v>2329</v>
      </c>
      <c r="B1568">
        <v>125</v>
      </c>
      <c r="C1568">
        <v>38432823</v>
      </c>
      <c r="D1568" t="s">
        <v>49</v>
      </c>
      <c r="E1568" t="s">
        <v>2330</v>
      </c>
      <c r="F1568" t="s">
        <v>12</v>
      </c>
      <c r="G1568" t="s">
        <v>13</v>
      </c>
      <c r="H1568">
        <v>30000000</v>
      </c>
      <c r="I1568">
        <v>6.9</v>
      </c>
    </row>
    <row r="1569" spans="1:9" x14ac:dyDescent="0.35">
      <c r="A1569" t="s">
        <v>1276</v>
      </c>
      <c r="B1569">
        <v>94</v>
      </c>
      <c r="C1569">
        <v>32095318</v>
      </c>
      <c r="D1569" t="s">
        <v>46</v>
      </c>
      <c r="E1569" t="s">
        <v>2331</v>
      </c>
      <c r="F1569" t="s">
        <v>12</v>
      </c>
      <c r="G1569" t="s">
        <v>13</v>
      </c>
      <c r="H1569">
        <v>45000000</v>
      </c>
      <c r="I1569">
        <v>5.5</v>
      </c>
    </row>
    <row r="1570" spans="1:9" x14ac:dyDescent="0.35">
      <c r="A1570" t="s">
        <v>2332</v>
      </c>
      <c r="B1570">
        <v>79</v>
      </c>
      <c r="C1570">
        <v>31743332</v>
      </c>
      <c r="D1570" t="s">
        <v>10</v>
      </c>
      <c r="E1570" t="s">
        <v>2333</v>
      </c>
      <c r="F1570" t="s">
        <v>12</v>
      </c>
      <c r="G1570" t="s">
        <v>13</v>
      </c>
      <c r="H1570">
        <v>30000000</v>
      </c>
      <c r="I1570">
        <v>7.1</v>
      </c>
    </row>
    <row r="1571" spans="1:9" x14ac:dyDescent="0.35">
      <c r="A1571" t="s">
        <v>483</v>
      </c>
      <c r="B1571">
        <v>106</v>
      </c>
      <c r="C1571">
        <v>32154410</v>
      </c>
      <c r="D1571" t="s">
        <v>49</v>
      </c>
      <c r="E1571" t="s">
        <v>2334</v>
      </c>
      <c r="F1571" t="s">
        <v>12</v>
      </c>
      <c r="G1571" t="s">
        <v>13</v>
      </c>
      <c r="H1571">
        <v>30000000</v>
      </c>
      <c r="I1571">
        <v>7.1</v>
      </c>
    </row>
    <row r="1572" spans="1:9" x14ac:dyDescent="0.35">
      <c r="A1572" t="s">
        <v>2335</v>
      </c>
      <c r="B1572">
        <v>63</v>
      </c>
      <c r="C1572">
        <v>26687172</v>
      </c>
      <c r="D1572" t="s">
        <v>37</v>
      </c>
      <c r="E1572" t="s">
        <v>2336</v>
      </c>
      <c r="F1572" t="s">
        <v>12</v>
      </c>
      <c r="G1572" t="s">
        <v>13</v>
      </c>
      <c r="H1572">
        <v>30000000</v>
      </c>
      <c r="I1572">
        <v>7.3</v>
      </c>
    </row>
    <row r="1573" spans="1:9" x14ac:dyDescent="0.35">
      <c r="A1573" t="s">
        <v>2337</v>
      </c>
      <c r="B1573">
        <v>85</v>
      </c>
      <c r="C1573">
        <v>26096584</v>
      </c>
      <c r="D1573" t="s">
        <v>46</v>
      </c>
      <c r="E1573" t="s">
        <v>2338</v>
      </c>
      <c r="F1573" t="s">
        <v>12</v>
      </c>
      <c r="G1573" t="s">
        <v>13</v>
      </c>
      <c r="H1573">
        <v>19000000</v>
      </c>
      <c r="I1573">
        <v>3.4</v>
      </c>
    </row>
    <row r="1574" spans="1:9" x14ac:dyDescent="0.35">
      <c r="A1574" t="s">
        <v>1557</v>
      </c>
      <c r="B1574">
        <v>108</v>
      </c>
      <c r="C1574">
        <v>26525834</v>
      </c>
      <c r="D1574" t="s">
        <v>46</v>
      </c>
      <c r="E1574" t="s">
        <v>2339</v>
      </c>
      <c r="F1574" t="s">
        <v>12</v>
      </c>
      <c r="G1574" t="s">
        <v>13</v>
      </c>
      <c r="H1574">
        <v>30000000</v>
      </c>
      <c r="I1574">
        <v>6.8</v>
      </c>
    </row>
    <row r="1575" spans="1:9" x14ac:dyDescent="0.35">
      <c r="A1575" t="s">
        <v>2340</v>
      </c>
      <c r="B1575">
        <v>139</v>
      </c>
      <c r="C1575">
        <v>30513940</v>
      </c>
      <c r="D1575" t="s">
        <v>43</v>
      </c>
      <c r="E1575" t="s">
        <v>2341</v>
      </c>
      <c r="F1575" t="s">
        <v>12</v>
      </c>
      <c r="G1575" t="s">
        <v>13</v>
      </c>
      <c r="H1575">
        <v>30000000</v>
      </c>
      <c r="I1575">
        <v>6.9</v>
      </c>
    </row>
    <row r="1576" spans="1:9" x14ac:dyDescent="0.35">
      <c r="A1576" t="s">
        <v>1472</v>
      </c>
      <c r="B1576">
        <v>127</v>
      </c>
      <c r="C1576">
        <v>23209440</v>
      </c>
      <c r="D1576" t="s">
        <v>55</v>
      </c>
      <c r="E1576" t="s">
        <v>2342</v>
      </c>
      <c r="F1576" t="s">
        <v>12</v>
      </c>
      <c r="G1576" t="s">
        <v>13</v>
      </c>
      <c r="H1576">
        <v>30000000</v>
      </c>
      <c r="I1576">
        <v>7</v>
      </c>
    </row>
    <row r="1577" spans="1:9" x14ac:dyDescent="0.35">
      <c r="A1577" t="s">
        <v>2343</v>
      </c>
      <c r="B1577">
        <v>106</v>
      </c>
      <c r="C1577">
        <v>24048000</v>
      </c>
      <c r="D1577" t="s">
        <v>10</v>
      </c>
      <c r="E1577" t="s">
        <v>2344</v>
      </c>
      <c r="F1577" t="s">
        <v>12</v>
      </c>
      <c r="G1577" t="s">
        <v>13</v>
      </c>
      <c r="H1577">
        <v>30000000</v>
      </c>
      <c r="I1577">
        <v>5.5</v>
      </c>
    </row>
    <row r="1578" spans="1:9" x14ac:dyDescent="0.35">
      <c r="A1578" t="s">
        <v>781</v>
      </c>
      <c r="B1578">
        <v>95</v>
      </c>
      <c r="C1578">
        <v>22526144</v>
      </c>
      <c r="D1578" t="s">
        <v>46</v>
      </c>
      <c r="E1578" t="s">
        <v>2345</v>
      </c>
      <c r="F1578" t="s">
        <v>12</v>
      </c>
      <c r="G1578" t="s">
        <v>13</v>
      </c>
      <c r="H1578">
        <v>30000000</v>
      </c>
      <c r="I1578">
        <v>5.0999999999999996</v>
      </c>
    </row>
    <row r="1579" spans="1:9" x14ac:dyDescent="0.35">
      <c r="A1579" t="s">
        <v>777</v>
      </c>
      <c r="B1579">
        <v>118</v>
      </c>
      <c r="C1579">
        <v>30523568</v>
      </c>
      <c r="D1579" t="s">
        <v>62</v>
      </c>
      <c r="E1579" t="s">
        <v>2346</v>
      </c>
      <c r="F1579" t="s">
        <v>12</v>
      </c>
      <c r="G1579" t="s">
        <v>13</v>
      </c>
      <c r="H1579">
        <v>30000000</v>
      </c>
      <c r="I1579">
        <v>6.2</v>
      </c>
    </row>
    <row r="1580" spans="1:9" x14ac:dyDescent="0.35">
      <c r="A1580" t="s">
        <v>2347</v>
      </c>
      <c r="B1580">
        <v>108</v>
      </c>
      <c r="C1580">
        <v>23070045</v>
      </c>
      <c r="D1580" t="s">
        <v>37</v>
      </c>
      <c r="E1580" t="s">
        <v>2348</v>
      </c>
      <c r="F1580" t="s">
        <v>12</v>
      </c>
      <c r="G1580" t="s">
        <v>13</v>
      </c>
      <c r="H1580">
        <v>30000000</v>
      </c>
      <c r="I1580">
        <v>5.9</v>
      </c>
    </row>
    <row r="1581" spans="1:9" x14ac:dyDescent="0.35">
      <c r="A1581" t="s">
        <v>2349</v>
      </c>
      <c r="B1581">
        <v>105</v>
      </c>
      <c r="C1581">
        <v>20422207</v>
      </c>
      <c r="D1581" t="s">
        <v>46</v>
      </c>
      <c r="E1581" t="s">
        <v>2350</v>
      </c>
      <c r="F1581" t="s">
        <v>12</v>
      </c>
      <c r="G1581" t="s">
        <v>13</v>
      </c>
      <c r="H1581">
        <v>35000000</v>
      </c>
      <c r="I1581">
        <v>5.2</v>
      </c>
    </row>
    <row r="1582" spans="1:9" x14ac:dyDescent="0.35">
      <c r="A1582" t="s">
        <v>2032</v>
      </c>
      <c r="B1582">
        <v>131</v>
      </c>
      <c r="C1582">
        <v>28644770</v>
      </c>
      <c r="D1582" t="s">
        <v>46</v>
      </c>
      <c r="E1582" t="s">
        <v>2351</v>
      </c>
      <c r="F1582" t="s">
        <v>12</v>
      </c>
      <c r="G1582" t="s">
        <v>13</v>
      </c>
      <c r="H1582">
        <v>30000000</v>
      </c>
      <c r="I1582">
        <v>6.2</v>
      </c>
    </row>
    <row r="1583" spans="1:9" x14ac:dyDescent="0.35">
      <c r="A1583" t="s">
        <v>2352</v>
      </c>
      <c r="B1583">
        <v>104</v>
      </c>
      <c r="C1583">
        <v>21800302</v>
      </c>
      <c r="D1583" t="s">
        <v>46</v>
      </c>
      <c r="E1583" t="s">
        <v>2353</v>
      </c>
      <c r="F1583" t="s">
        <v>12</v>
      </c>
      <c r="G1583" t="s">
        <v>13</v>
      </c>
      <c r="H1583">
        <v>30000000</v>
      </c>
      <c r="I1583">
        <v>5.5</v>
      </c>
    </row>
    <row r="1584" spans="1:9" x14ac:dyDescent="0.35">
      <c r="A1584" t="s">
        <v>2354</v>
      </c>
      <c r="B1584">
        <v>133</v>
      </c>
      <c r="C1584">
        <v>21129348</v>
      </c>
      <c r="D1584" t="s">
        <v>49</v>
      </c>
      <c r="E1584" t="s">
        <v>2355</v>
      </c>
      <c r="F1584" t="s">
        <v>12</v>
      </c>
      <c r="G1584" t="s">
        <v>13</v>
      </c>
      <c r="H1584">
        <v>35000000</v>
      </c>
      <c r="I1584">
        <v>7.4</v>
      </c>
    </row>
    <row r="1585" spans="1:9" x14ac:dyDescent="0.35">
      <c r="A1585" t="s">
        <v>2356</v>
      </c>
      <c r="B1585">
        <v>94</v>
      </c>
      <c r="C1585">
        <v>18500966</v>
      </c>
      <c r="D1585" t="s">
        <v>10</v>
      </c>
      <c r="E1585" t="s">
        <v>2357</v>
      </c>
      <c r="F1585" t="s">
        <v>12</v>
      </c>
      <c r="G1585" t="s">
        <v>13</v>
      </c>
      <c r="H1585">
        <v>30000000</v>
      </c>
      <c r="I1585">
        <v>4.4000000000000004</v>
      </c>
    </row>
    <row r="1586" spans="1:9" x14ac:dyDescent="0.35">
      <c r="A1586" t="s">
        <v>2358</v>
      </c>
      <c r="B1586">
        <v>109</v>
      </c>
      <c r="C1586">
        <v>19976073</v>
      </c>
      <c r="D1586" t="s">
        <v>10</v>
      </c>
      <c r="E1586" t="s">
        <v>2359</v>
      </c>
      <c r="F1586" t="s">
        <v>12</v>
      </c>
      <c r="G1586" t="s">
        <v>13</v>
      </c>
      <c r="H1586">
        <v>20000000</v>
      </c>
      <c r="I1586">
        <v>6.3</v>
      </c>
    </row>
    <row r="1587" spans="1:9" x14ac:dyDescent="0.35">
      <c r="A1587" t="s">
        <v>876</v>
      </c>
      <c r="B1587">
        <v>96</v>
      </c>
      <c r="C1587">
        <v>18967571</v>
      </c>
      <c r="D1587" t="s">
        <v>10</v>
      </c>
      <c r="E1587" t="s">
        <v>2360</v>
      </c>
      <c r="F1587" t="s">
        <v>12</v>
      </c>
      <c r="G1587" t="s">
        <v>13</v>
      </c>
      <c r="H1587">
        <v>30000000</v>
      </c>
      <c r="I1587">
        <v>6.1</v>
      </c>
    </row>
    <row r="1588" spans="1:9" x14ac:dyDescent="0.35">
      <c r="A1588" t="s">
        <v>2361</v>
      </c>
      <c r="B1588">
        <v>105</v>
      </c>
      <c r="C1588">
        <v>17100000</v>
      </c>
      <c r="D1588" t="s">
        <v>10</v>
      </c>
      <c r="E1588" t="s">
        <v>2362</v>
      </c>
      <c r="F1588" t="s">
        <v>12</v>
      </c>
      <c r="G1588" t="s">
        <v>13</v>
      </c>
      <c r="H1588">
        <v>25000000</v>
      </c>
      <c r="I1588">
        <v>5.3</v>
      </c>
    </row>
    <row r="1589" spans="1:9" x14ac:dyDescent="0.35">
      <c r="A1589" t="s">
        <v>2363</v>
      </c>
      <c r="B1589">
        <v>99</v>
      </c>
      <c r="C1589">
        <v>17266505</v>
      </c>
      <c r="D1589" t="s">
        <v>10</v>
      </c>
      <c r="E1589" t="s">
        <v>2364</v>
      </c>
      <c r="F1589" t="s">
        <v>12</v>
      </c>
      <c r="G1589" t="s">
        <v>13</v>
      </c>
      <c r="H1589">
        <v>30000000</v>
      </c>
      <c r="I1589">
        <v>5.4</v>
      </c>
    </row>
    <row r="1590" spans="1:9" x14ac:dyDescent="0.35">
      <c r="A1590" t="s">
        <v>348</v>
      </c>
      <c r="B1590">
        <v>112</v>
      </c>
      <c r="C1590">
        <v>32357532</v>
      </c>
      <c r="D1590" t="s">
        <v>46</v>
      </c>
      <c r="E1590" t="s">
        <v>2365</v>
      </c>
      <c r="F1590" t="s">
        <v>12</v>
      </c>
      <c r="G1590" t="s">
        <v>13</v>
      </c>
      <c r="H1590">
        <v>30000000</v>
      </c>
      <c r="I1590">
        <v>6.7</v>
      </c>
    </row>
    <row r="1591" spans="1:9" x14ac:dyDescent="0.35">
      <c r="A1591" t="s">
        <v>1160</v>
      </c>
      <c r="B1591">
        <v>108</v>
      </c>
      <c r="C1591">
        <v>16930884</v>
      </c>
      <c r="D1591" t="s">
        <v>49</v>
      </c>
      <c r="E1591" t="s">
        <v>2366</v>
      </c>
      <c r="F1591" t="s">
        <v>12</v>
      </c>
      <c r="G1591" t="s">
        <v>13</v>
      </c>
      <c r="H1591">
        <v>30000000</v>
      </c>
      <c r="I1591">
        <v>5.9</v>
      </c>
    </row>
    <row r="1592" spans="1:9" x14ac:dyDescent="0.35">
      <c r="A1592" t="s">
        <v>2367</v>
      </c>
      <c r="B1592">
        <v>126</v>
      </c>
      <c r="C1592">
        <v>18324242</v>
      </c>
      <c r="D1592" t="s">
        <v>55</v>
      </c>
      <c r="E1592" t="s">
        <v>2368</v>
      </c>
      <c r="F1592" t="s">
        <v>12</v>
      </c>
      <c r="G1592" t="s">
        <v>13</v>
      </c>
      <c r="H1592">
        <v>35000000</v>
      </c>
      <c r="I1592">
        <v>7.3</v>
      </c>
    </row>
    <row r="1593" spans="1:9" x14ac:dyDescent="0.35">
      <c r="A1593" t="s">
        <v>1456</v>
      </c>
      <c r="B1593">
        <v>98</v>
      </c>
      <c r="C1593">
        <v>16323969</v>
      </c>
      <c r="D1593" t="s">
        <v>46</v>
      </c>
      <c r="E1593" t="s">
        <v>2369</v>
      </c>
      <c r="F1593" t="s">
        <v>12</v>
      </c>
      <c r="G1593" t="s">
        <v>13</v>
      </c>
      <c r="H1593">
        <v>40000000</v>
      </c>
      <c r="I1593">
        <v>5.5</v>
      </c>
    </row>
    <row r="1594" spans="1:9" x14ac:dyDescent="0.35">
      <c r="A1594" t="s">
        <v>2370</v>
      </c>
      <c r="B1594">
        <v>104</v>
      </c>
      <c r="C1594">
        <v>16999046</v>
      </c>
      <c r="D1594" t="s">
        <v>55</v>
      </c>
      <c r="E1594" t="s">
        <v>2371</v>
      </c>
      <c r="F1594" t="s">
        <v>12</v>
      </c>
      <c r="G1594" t="s">
        <v>102</v>
      </c>
      <c r="H1594">
        <v>26000000</v>
      </c>
      <c r="I1594">
        <v>5.8</v>
      </c>
    </row>
    <row r="1595" spans="1:9" x14ac:dyDescent="0.35">
      <c r="A1595" t="s">
        <v>2372</v>
      </c>
      <c r="B1595">
        <v>110</v>
      </c>
      <c r="C1595">
        <v>16295774</v>
      </c>
      <c r="D1595" t="s">
        <v>10</v>
      </c>
      <c r="E1595" t="s">
        <v>2373</v>
      </c>
      <c r="F1595" t="s">
        <v>12</v>
      </c>
      <c r="G1595" t="s">
        <v>13</v>
      </c>
      <c r="H1595">
        <v>35000000</v>
      </c>
      <c r="I1595">
        <v>4.5999999999999996</v>
      </c>
    </row>
    <row r="1596" spans="1:9" x14ac:dyDescent="0.35">
      <c r="A1596" t="s">
        <v>2374</v>
      </c>
      <c r="B1596">
        <v>130</v>
      </c>
      <c r="C1596">
        <v>15709385</v>
      </c>
      <c r="D1596" t="s">
        <v>49</v>
      </c>
      <c r="E1596" t="s">
        <v>2375</v>
      </c>
      <c r="F1596" t="s">
        <v>12</v>
      </c>
      <c r="G1596" t="s">
        <v>13</v>
      </c>
      <c r="H1596">
        <v>30000000</v>
      </c>
      <c r="I1596">
        <v>6.7</v>
      </c>
    </row>
    <row r="1597" spans="1:9" x14ac:dyDescent="0.35">
      <c r="A1597" t="s">
        <v>2376</v>
      </c>
      <c r="B1597">
        <v>93</v>
      </c>
      <c r="C1597">
        <v>14888028</v>
      </c>
      <c r="D1597" t="s">
        <v>37</v>
      </c>
      <c r="E1597" t="s">
        <v>2377</v>
      </c>
      <c r="F1597" t="s">
        <v>12</v>
      </c>
      <c r="G1597" t="s">
        <v>13</v>
      </c>
      <c r="H1597">
        <v>30000000</v>
      </c>
      <c r="I1597">
        <v>5.0999999999999996</v>
      </c>
    </row>
    <row r="1598" spans="1:9" x14ac:dyDescent="0.35">
      <c r="A1598" t="s">
        <v>1090</v>
      </c>
      <c r="B1598">
        <v>96</v>
      </c>
      <c r="C1598">
        <v>14208384</v>
      </c>
      <c r="D1598" t="s">
        <v>46</v>
      </c>
      <c r="E1598" t="s">
        <v>2378</v>
      </c>
      <c r="F1598" t="s">
        <v>12</v>
      </c>
      <c r="G1598" t="s">
        <v>13</v>
      </c>
      <c r="H1598">
        <v>30000000</v>
      </c>
      <c r="I1598">
        <v>5.6</v>
      </c>
    </row>
    <row r="1599" spans="1:9" x14ac:dyDescent="0.35">
      <c r="A1599" t="s">
        <v>1674</v>
      </c>
      <c r="B1599">
        <v>114</v>
      </c>
      <c r="C1599">
        <v>12831121</v>
      </c>
      <c r="D1599" t="s">
        <v>55</v>
      </c>
      <c r="E1599" t="s">
        <v>2379</v>
      </c>
      <c r="F1599" t="s">
        <v>12</v>
      </c>
      <c r="G1599" t="s">
        <v>13</v>
      </c>
      <c r="H1599">
        <v>30000000</v>
      </c>
      <c r="I1599">
        <v>7</v>
      </c>
    </row>
    <row r="1600" spans="1:9" x14ac:dyDescent="0.35">
      <c r="A1600" t="s">
        <v>2380</v>
      </c>
      <c r="B1600">
        <v>106</v>
      </c>
      <c r="C1600">
        <v>18298649</v>
      </c>
      <c r="D1600" t="s">
        <v>46</v>
      </c>
      <c r="E1600" t="s">
        <v>2381</v>
      </c>
      <c r="F1600" t="s">
        <v>12</v>
      </c>
      <c r="G1600" t="s">
        <v>13</v>
      </c>
      <c r="H1600">
        <v>30000000</v>
      </c>
      <c r="I1600">
        <v>6.4</v>
      </c>
    </row>
    <row r="1601" spans="1:9" x14ac:dyDescent="0.35">
      <c r="A1601" t="s">
        <v>1373</v>
      </c>
      <c r="B1601">
        <v>150</v>
      </c>
      <c r="C1601">
        <v>12712093</v>
      </c>
      <c r="D1601" t="s">
        <v>43</v>
      </c>
      <c r="E1601" t="s">
        <v>2382</v>
      </c>
      <c r="F1601" t="s">
        <v>12</v>
      </c>
      <c r="G1601" t="s">
        <v>13</v>
      </c>
      <c r="H1601">
        <v>30000000</v>
      </c>
      <c r="I1601">
        <v>6.7</v>
      </c>
    </row>
    <row r="1602" spans="1:9" x14ac:dyDescent="0.35">
      <c r="A1602" t="s">
        <v>2383</v>
      </c>
      <c r="B1602">
        <v>100</v>
      </c>
      <c r="C1602">
        <v>11576087</v>
      </c>
      <c r="D1602" t="s">
        <v>10</v>
      </c>
      <c r="E1602" t="s">
        <v>2384</v>
      </c>
      <c r="F1602" t="s">
        <v>12</v>
      </c>
      <c r="G1602" t="s">
        <v>13</v>
      </c>
      <c r="H1602">
        <v>30000000</v>
      </c>
      <c r="I1602">
        <v>4.0999999999999996</v>
      </c>
    </row>
    <row r="1603" spans="1:9" x14ac:dyDescent="0.35">
      <c r="A1603" t="s">
        <v>1402</v>
      </c>
      <c r="B1603">
        <v>100</v>
      </c>
      <c r="C1603">
        <v>11900000</v>
      </c>
      <c r="D1603" t="s">
        <v>55</v>
      </c>
      <c r="E1603" t="s">
        <v>2385</v>
      </c>
      <c r="F1603" t="s">
        <v>12</v>
      </c>
      <c r="G1603" t="s">
        <v>13</v>
      </c>
      <c r="H1603">
        <v>30000000</v>
      </c>
      <c r="I1603">
        <v>5.5</v>
      </c>
    </row>
    <row r="1604" spans="1:9" x14ac:dyDescent="0.35">
      <c r="A1604" t="s">
        <v>1536</v>
      </c>
      <c r="B1604">
        <v>100</v>
      </c>
      <c r="C1604">
        <v>9353573</v>
      </c>
      <c r="D1604" t="s">
        <v>10</v>
      </c>
      <c r="E1604" t="s">
        <v>2386</v>
      </c>
      <c r="F1604" t="s">
        <v>12</v>
      </c>
      <c r="G1604" t="s">
        <v>13</v>
      </c>
      <c r="H1604">
        <v>45000000</v>
      </c>
      <c r="I1604">
        <v>2.7</v>
      </c>
    </row>
    <row r="1605" spans="1:9" x14ac:dyDescent="0.35">
      <c r="A1605" t="s">
        <v>2387</v>
      </c>
      <c r="B1605">
        <v>107</v>
      </c>
      <c r="C1605">
        <v>12026670</v>
      </c>
      <c r="D1605" t="s">
        <v>10</v>
      </c>
      <c r="E1605" t="s">
        <v>2388</v>
      </c>
      <c r="F1605" t="s">
        <v>12</v>
      </c>
      <c r="G1605" t="s">
        <v>13</v>
      </c>
      <c r="H1605">
        <v>45000000</v>
      </c>
      <c r="I1605">
        <v>6.4</v>
      </c>
    </row>
    <row r="1606" spans="1:9" x14ac:dyDescent="0.35">
      <c r="A1606" t="s">
        <v>2389</v>
      </c>
      <c r="B1606">
        <v>102</v>
      </c>
      <c r="C1606">
        <v>14334645</v>
      </c>
      <c r="D1606" t="s">
        <v>55</v>
      </c>
      <c r="E1606" t="s">
        <v>2390</v>
      </c>
      <c r="F1606" t="s">
        <v>12</v>
      </c>
      <c r="G1606" t="s">
        <v>13</v>
      </c>
      <c r="H1606">
        <v>25000000</v>
      </c>
      <c r="I1606">
        <v>4.8</v>
      </c>
    </row>
    <row r="1607" spans="1:9" x14ac:dyDescent="0.35">
      <c r="A1607" t="s">
        <v>2391</v>
      </c>
      <c r="B1607">
        <v>101</v>
      </c>
      <c r="C1607">
        <v>12189514</v>
      </c>
      <c r="D1607" t="s">
        <v>46</v>
      </c>
      <c r="E1607" t="s">
        <v>2392</v>
      </c>
      <c r="F1607" t="s">
        <v>12</v>
      </c>
      <c r="G1607" t="s">
        <v>13</v>
      </c>
      <c r="H1607">
        <v>23000000</v>
      </c>
      <c r="I1607">
        <v>6.1</v>
      </c>
    </row>
    <row r="1608" spans="1:9" x14ac:dyDescent="0.35">
      <c r="A1608" t="s">
        <v>2393</v>
      </c>
      <c r="B1608">
        <v>86</v>
      </c>
      <c r="C1608">
        <v>10134754</v>
      </c>
      <c r="D1608" t="s">
        <v>40</v>
      </c>
      <c r="E1608" t="s">
        <v>2394</v>
      </c>
      <c r="F1608" t="s">
        <v>12</v>
      </c>
      <c r="G1608" t="s">
        <v>13</v>
      </c>
      <c r="H1608">
        <v>30000000</v>
      </c>
      <c r="I1608">
        <v>4.8</v>
      </c>
    </row>
    <row r="1609" spans="1:9" x14ac:dyDescent="0.35">
      <c r="A1609" t="s">
        <v>2102</v>
      </c>
      <c r="B1609">
        <v>108</v>
      </c>
      <c r="C1609">
        <v>8535575</v>
      </c>
      <c r="D1609" t="s">
        <v>55</v>
      </c>
      <c r="E1609" t="s">
        <v>2395</v>
      </c>
      <c r="F1609" t="s">
        <v>12</v>
      </c>
      <c r="G1609" t="s">
        <v>13</v>
      </c>
      <c r="H1609">
        <v>30000000</v>
      </c>
      <c r="I1609">
        <v>7</v>
      </c>
    </row>
    <row r="1610" spans="1:9" x14ac:dyDescent="0.35">
      <c r="A1610" t="s">
        <v>803</v>
      </c>
      <c r="B1610">
        <v>123</v>
      </c>
      <c r="C1610">
        <v>7689458</v>
      </c>
      <c r="D1610" t="s">
        <v>37</v>
      </c>
      <c r="E1610" t="s">
        <v>2396</v>
      </c>
      <c r="F1610" t="s">
        <v>12</v>
      </c>
      <c r="G1610" t="s">
        <v>20</v>
      </c>
      <c r="H1610">
        <v>40000000</v>
      </c>
      <c r="I1610">
        <v>6.8</v>
      </c>
    </row>
    <row r="1611" spans="1:9" x14ac:dyDescent="0.35">
      <c r="A1611" t="s">
        <v>1574</v>
      </c>
      <c r="B1611">
        <v>88</v>
      </c>
      <c r="C1611">
        <v>19316646</v>
      </c>
      <c r="D1611" t="s">
        <v>49</v>
      </c>
      <c r="E1611" t="s">
        <v>2397</v>
      </c>
      <c r="F1611" t="s">
        <v>12</v>
      </c>
      <c r="G1611" t="s">
        <v>13</v>
      </c>
      <c r="H1611">
        <v>30000000</v>
      </c>
      <c r="I1611">
        <v>5.6</v>
      </c>
    </row>
    <row r="1612" spans="1:9" x14ac:dyDescent="0.35">
      <c r="A1612" t="s">
        <v>1623</v>
      </c>
      <c r="B1612">
        <v>109</v>
      </c>
      <c r="C1612">
        <v>10965209</v>
      </c>
      <c r="D1612" t="s">
        <v>10</v>
      </c>
      <c r="E1612" t="s">
        <v>2398</v>
      </c>
      <c r="F1612" t="s">
        <v>12</v>
      </c>
      <c r="G1612" t="s">
        <v>13</v>
      </c>
      <c r="H1612">
        <v>30000000</v>
      </c>
      <c r="I1612">
        <v>6.1</v>
      </c>
    </row>
    <row r="1613" spans="1:9" x14ac:dyDescent="0.35">
      <c r="A1613" t="s">
        <v>348</v>
      </c>
      <c r="B1613">
        <v>122</v>
      </c>
      <c r="C1613">
        <v>26830000</v>
      </c>
      <c r="D1613" t="s">
        <v>55</v>
      </c>
      <c r="E1613" t="s">
        <v>2399</v>
      </c>
      <c r="F1613" t="s">
        <v>12</v>
      </c>
      <c r="G1613" t="s">
        <v>13</v>
      </c>
      <c r="H1613">
        <v>18000000</v>
      </c>
      <c r="I1613">
        <v>7.9</v>
      </c>
    </row>
    <row r="1614" spans="1:9" x14ac:dyDescent="0.35">
      <c r="A1614" t="s">
        <v>2400</v>
      </c>
      <c r="B1614">
        <v>251</v>
      </c>
      <c r="C1614">
        <v>5300000</v>
      </c>
      <c r="D1614" t="s">
        <v>49</v>
      </c>
      <c r="E1614" t="s">
        <v>2401</v>
      </c>
      <c r="F1614" t="s">
        <v>12</v>
      </c>
      <c r="G1614" t="s">
        <v>2402</v>
      </c>
      <c r="H1614">
        <v>30000000</v>
      </c>
      <c r="I1614">
        <v>8.4</v>
      </c>
    </row>
    <row r="1615" spans="1:9" x14ac:dyDescent="0.35">
      <c r="A1615" t="s">
        <v>2403</v>
      </c>
      <c r="B1615">
        <v>118</v>
      </c>
      <c r="C1615">
        <v>10880926</v>
      </c>
      <c r="D1615" t="s">
        <v>10</v>
      </c>
      <c r="E1615" t="s">
        <v>2404</v>
      </c>
      <c r="F1615" t="s">
        <v>12</v>
      </c>
      <c r="G1615" t="s">
        <v>13</v>
      </c>
      <c r="H1615">
        <v>30000000</v>
      </c>
      <c r="I1615">
        <v>6.5</v>
      </c>
    </row>
    <row r="1616" spans="1:9" x14ac:dyDescent="0.35">
      <c r="A1616" t="s">
        <v>2405</v>
      </c>
      <c r="B1616">
        <v>131</v>
      </c>
      <c r="C1616">
        <v>3752725</v>
      </c>
      <c r="D1616" t="s">
        <v>55</v>
      </c>
      <c r="E1616" t="s">
        <v>2406</v>
      </c>
      <c r="F1616" t="s">
        <v>12</v>
      </c>
      <c r="G1616" t="s">
        <v>13</v>
      </c>
      <c r="H1616">
        <v>18000000</v>
      </c>
      <c r="I1616">
        <v>7.1</v>
      </c>
    </row>
    <row r="1617" spans="1:9" x14ac:dyDescent="0.35">
      <c r="A1617" t="s">
        <v>1402</v>
      </c>
      <c r="B1617">
        <v>109</v>
      </c>
      <c r="C1617">
        <v>3517797</v>
      </c>
      <c r="D1617" t="s">
        <v>10</v>
      </c>
      <c r="E1617" t="s">
        <v>2407</v>
      </c>
      <c r="F1617" t="s">
        <v>12</v>
      </c>
      <c r="G1617" t="s">
        <v>583</v>
      </c>
      <c r="H1617">
        <v>25000000</v>
      </c>
      <c r="I1617">
        <v>6.6</v>
      </c>
    </row>
    <row r="1618" spans="1:9" x14ac:dyDescent="0.35">
      <c r="A1618" t="s">
        <v>2269</v>
      </c>
      <c r="B1618">
        <v>88</v>
      </c>
      <c r="C1618">
        <v>2975649</v>
      </c>
      <c r="D1618" t="s">
        <v>43</v>
      </c>
      <c r="E1618" t="s">
        <v>2408</v>
      </c>
      <c r="F1618" t="s">
        <v>12</v>
      </c>
      <c r="G1618" t="s">
        <v>20</v>
      </c>
      <c r="H1618">
        <v>30000000</v>
      </c>
      <c r="I1618">
        <v>7</v>
      </c>
    </row>
    <row r="1619" spans="1:9" x14ac:dyDescent="0.35">
      <c r="A1619" t="s">
        <v>2409</v>
      </c>
      <c r="B1619">
        <v>103</v>
      </c>
      <c r="C1619">
        <v>668171</v>
      </c>
      <c r="D1619" t="s">
        <v>10</v>
      </c>
      <c r="E1619" t="s">
        <v>2410</v>
      </c>
      <c r="F1619" t="s">
        <v>230</v>
      </c>
      <c r="G1619" t="s">
        <v>313</v>
      </c>
      <c r="H1619">
        <v>60000000</v>
      </c>
      <c r="I1619">
        <v>5.6</v>
      </c>
    </row>
    <row r="1620" spans="1:9" x14ac:dyDescent="0.35">
      <c r="A1620" t="s">
        <v>2411</v>
      </c>
      <c r="B1620">
        <v>87</v>
      </c>
      <c r="C1620">
        <v>480314</v>
      </c>
      <c r="D1620" t="s">
        <v>10</v>
      </c>
      <c r="E1620" t="s">
        <v>2412</v>
      </c>
      <c r="F1620" t="s">
        <v>12</v>
      </c>
      <c r="G1620" t="s">
        <v>13</v>
      </c>
      <c r="H1620">
        <v>21000000</v>
      </c>
      <c r="I1620">
        <v>4.8</v>
      </c>
    </row>
    <row r="1621" spans="1:9" x14ac:dyDescent="0.35">
      <c r="A1621" t="s">
        <v>2413</v>
      </c>
      <c r="B1621">
        <v>160</v>
      </c>
      <c r="C1621">
        <v>3904982</v>
      </c>
      <c r="D1621" t="s">
        <v>43</v>
      </c>
      <c r="E1621" t="s">
        <v>2414</v>
      </c>
      <c r="F1621" t="s">
        <v>12</v>
      </c>
      <c r="G1621" t="s">
        <v>13</v>
      </c>
      <c r="H1621">
        <v>30000000</v>
      </c>
      <c r="I1621">
        <v>7.5</v>
      </c>
    </row>
    <row r="1622" spans="1:9" x14ac:dyDescent="0.35">
      <c r="A1622" t="s">
        <v>2415</v>
      </c>
      <c r="B1622">
        <v>121</v>
      </c>
      <c r="C1622">
        <v>127437</v>
      </c>
      <c r="D1622" t="s">
        <v>10</v>
      </c>
      <c r="E1622" t="s">
        <v>2416</v>
      </c>
      <c r="F1622" t="s">
        <v>230</v>
      </c>
      <c r="G1622" t="s">
        <v>313</v>
      </c>
      <c r="H1622">
        <v>18000000</v>
      </c>
      <c r="I1622">
        <v>6</v>
      </c>
    </row>
    <row r="1623" spans="1:9" x14ac:dyDescent="0.35">
      <c r="A1623" t="s">
        <v>53</v>
      </c>
      <c r="B1623">
        <v>129</v>
      </c>
      <c r="C1623">
        <v>537580</v>
      </c>
      <c r="D1623" t="s">
        <v>10</v>
      </c>
      <c r="E1623" t="s">
        <v>2417</v>
      </c>
      <c r="F1623" t="s">
        <v>12</v>
      </c>
      <c r="G1623" t="s">
        <v>13</v>
      </c>
      <c r="H1623">
        <v>30000000</v>
      </c>
      <c r="I1623">
        <v>6.8</v>
      </c>
    </row>
    <row r="1624" spans="1:9" x14ac:dyDescent="0.35">
      <c r="A1624" t="s">
        <v>2418</v>
      </c>
      <c r="B1624">
        <v>115</v>
      </c>
      <c r="C1624">
        <v>183436380</v>
      </c>
      <c r="D1624" t="s">
        <v>46</v>
      </c>
      <c r="E1624" t="s">
        <v>2419</v>
      </c>
      <c r="F1624" t="s">
        <v>12</v>
      </c>
      <c r="G1624" t="s">
        <v>13</v>
      </c>
      <c r="H1624">
        <v>29000000</v>
      </c>
      <c r="I1624">
        <v>6.5</v>
      </c>
    </row>
    <row r="1625" spans="1:9" x14ac:dyDescent="0.35">
      <c r="A1625" t="s">
        <v>455</v>
      </c>
      <c r="B1625">
        <v>153</v>
      </c>
      <c r="C1625">
        <v>119518352</v>
      </c>
      <c r="D1625" t="s">
        <v>43</v>
      </c>
      <c r="E1625" t="s">
        <v>2420</v>
      </c>
      <c r="F1625" t="s">
        <v>12</v>
      </c>
      <c r="G1625" t="s">
        <v>13</v>
      </c>
      <c r="H1625">
        <v>28000000</v>
      </c>
      <c r="I1625">
        <v>7.9</v>
      </c>
    </row>
    <row r="1626" spans="1:9" x14ac:dyDescent="0.35">
      <c r="A1626" t="s">
        <v>2421</v>
      </c>
      <c r="B1626">
        <v>128</v>
      </c>
      <c r="C1626">
        <v>37036404</v>
      </c>
      <c r="D1626" t="s">
        <v>46</v>
      </c>
      <c r="E1626" t="s">
        <v>2422</v>
      </c>
      <c r="F1626" t="s">
        <v>12</v>
      </c>
      <c r="G1626" t="s">
        <v>13</v>
      </c>
      <c r="H1626">
        <v>30000000</v>
      </c>
      <c r="I1626">
        <v>6.4</v>
      </c>
    </row>
    <row r="1627" spans="1:9" x14ac:dyDescent="0.35">
      <c r="A1627" t="s">
        <v>1419</v>
      </c>
      <c r="B1627">
        <v>89</v>
      </c>
      <c r="C1627">
        <v>22359293</v>
      </c>
      <c r="D1627" t="s">
        <v>37</v>
      </c>
      <c r="E1627" t="s">
        <v>2423</v>
      </c>
      <c r="F1627" t="s">
        <v>12</v>
      </c>
      <c r="G1627" t="s">
        <v>20</v>
      </c>
      <c r="H1627">
        <v>29000000</v>
      </c>
      <c r="I1627">
        <v>5.8</v>
      </c>
    </row>
    <row r="1628" spans="1:9" x14ac:dyDescent="0.35">
      <c r="A1628" t="s">
        <v>300</v>
      </c>
      <c r="B1628">
        <v>122</v>
      </c>
      <c r="C1628">
        <v>18593156</v>
      </c>
      <c r="D1628" t="s">
        <v>55</v>
      </c>
      <c r="E1628" t="s">
        <v>2424</v>
      </c>
      <c r="F1628" t="s">
        <v>12</v>
      </c>
      <c r="G1628" t="s">
        <v>13</v>
      </c>
      <c r="H1628">
        <v>35000000</v>
      </c>
      <c r="I1628">
        <v>7.7</v>
      </c>
    </row>
    <row r="1629" spans="1:9" x14ac:dyDescent="0.35">
      <c r="A1629" t="s">
        <v>1691</v>
      </c>
      <c r="B1629">
        <v>99</v>
      </c>
      <c r="C1629">
        <v>16930185</v>
      </c>
      <c r="D1629" t="s">
        <v>46</v>
      </c>
      <c r="E1629" t="s">
        <v>2425</v>
      </c>
      <c r="F1629" t="s">
        <v>12</v>
      </c>
      <c r="G1629" t="s">
        <v>279</v>
      </c>
      <c r="H1629">
        <v>29000000</v>
      </c>
      <c r="I1629">
        <v>5.3</v>
      </c>
    </row>
    <row r="1630" spans="1:9" x14ac:dyDescent="0.35">
      <c r="A1630" t="s">
        <v>2426</v>
      </c>
      <c r="B1630">
        <v>99</v>
      </c>
      <c r="C1630">
        <v>63034755</v>
      </c>
      <c r="D1630" t="s">
        <v>46</v>
      </c>
      <c r="E1630" t="s">
        <v>2427</v>
      </c>
      <c r="F1630" t="s">
        <v>12</v>
      </c>
      <c r="G1630" t="s">
        <v>13</v>
      </c>
      <c r="H1630">
        <v>29000000</v>
      </c>
      <c r="I1630">
        <v>5.3</v>
      </c>
    </row>
    <row r="1631" spans="1:9" x14ac:dyDescent="0.35">
      <c r="A1631" t="s">
        <v>2428</v>
      </c>
      <c r="B1631">
        <v>147</v>
      </c>
      <c r="C1631">
        <v>5899797</v>
      </c>
      <c r="D1631" t="s">
        <v>43</v>
      </c>
      <c r="E1631" t="s">
        <v>2429</v>
      </c>
      <c r="F1631" t="s">
        <v>12</v>
      </c>
      <c r="G1631" t="s">
        <v>20</v>
      </c>
      <c r="H1631">
        <v>29000000</v>
      </c>
      <c r="I1631">
        <v>7.5</v>
      </c>
    </row>
    <row r="1632" spans="1:9" x14ac:dyDescent="0.35">
      <c r="A1632" t="s">
        <v>1022</v>
      </c>
      <c r="B1632">
        <v>112</v>
      </c>
      <c r="C1632">
        <v>4554569</v>
      </c>
      <c r="D1632" t="s">
        <v>46</v>
      </c>
      <c r="E1632" t="s">
        <v>2430</v>
      </c>
      <c r="F1632" t="s">
        <v>12</v>
      </c>
      <c r="G1632" t="s">
        <v>13</v>
      </c>
      <c r="H1632">
        <v>28000000</v>
      </c>
      <c r="I1632">
        <v>6.9</v>
      </c>
    </row>
    <row r="1633" spans="1:9" x14ac:dyDescent="0.35">
      <c r="A1633" t="s">
        <v>2431</v>
      </c>
      <c r="B1633">
        <v>88</v>
      </c>
      <c r="C1633">
        <v>17016190</v>
      </c>
      <c r="D1633" t="s">
        <v>46</v>
      </c>
      <c r="E1633" t="s">
        <v>2432</v>
      </c>
      <c r="F1633" t="s">
        <v>12</v>
      </c>
      <c r="G1633" t="s">
        <v>2433</v>
      </c>
      <c r="H1633">
        <v>12000000</v>
      </c>
      <c r="I1633">
        <v>4.9000000000000004</v>
      </c>
    </row>
    <row r="1634" spans="1:9" x14ac:dyDescent="0.35">
      <c r="A1634" t="s">
        <v>2434</v>
      </c>
      <c r="B1634">
        <v>94</v>
      </c>
      <c r="C1634">
        <v>6301131</v>
      </c>
      <c r="D1634" t="s">
        <v>55</v>
      </c>
      <c r="E1634" t="s">
        <v>2435</v>
      </c>
      <c r="F1634" t="s">
        <v>12</v>
      </c>
      <c r="G1634" t="s">
        <v>13</v>
      </c>
      <c r="H1634">
        <v>29000000</v>
      </c>
      <c r="I1634">
        <v>7.1</v>
      </c>
    </row>
    <row r="1635" spans="1:9" x14ac:dyDescent="0.35">
      <c r="A1635" t="s">
        <v>515</v>
      </c>
      <c r="B1635">
        <v>90</v>
      </c>
      <c r="C1635">
        <v>217350219</v>
      </c>
      <c r="D1635" t="s">
        <v>37</v>
      </c>
      <c r="E1635" t="s">
        <v>2436</v>
      </c>
      <c r="F1635" t="s">
        <v>12</v>
      </c>
      <c r="G1635" t="s">
        <v>13</v>
      </c>
      <c r="H1635">
        <v>28000000</v>
      </c>
      <c r="I1635">
        <v>8</v>
      </c>
    </row>
    <row r="1636" spans="1:9" x14ac:dyDescent="0.35">
      <c r="A1636" t="s">
        <v>873</v>
      </c>
      <c r="B1636">
        <v>167</v>
      </c>
      <c r="C1636">
        <v>161029270</v>
      </c>
      <c r="D1636" t="s">
        <v>43</v>
      </c>
      <c r="E1636" t="s">
        <v>2437</v>
      </c>
      <c r="F1636" t="s">
        <v>12</v>
      </c>
      <c r="G1636" t="s">
        <v>13</v>
      </c>
      <c r="H1636">
        <v>28000000</v>
      </c>
      <c r="I1636">
        <v>7.9</v>
      </c>
    </row>
    <row r="1637" spans="1:9" x14ac:dyDescent="0.35">
      <c r="A1637" t="s">
        <v>143</v>
      </c>
      <c r="B1637">
        <v>118</v>
      </c>
      <c r="C1637">
        <v>179870271</v>
      </c>
      <c r="D1637" t="s">
        <v>10</v>
      </c>
      <c r="E1637" t="s">
        <v>2438</v>
      </c>
      <c r="F1637" t="s">
        <v>12</v>
      </c>
      <c r="G1637" t="s">
        <v>13</v>
      </c>
      <c r="H1637">
        <v>28000000</v>
      </c>
      <c r="I1637">
        <v>7.6</v>
      </c>
    </row>
    <row r="1638" spans="1:9" x14ac:dyDescent="0.35">
      <c r="A1638" t="s">
        <v>2439</v>
      </c>
      <c r="B1638">
        <v>83</v>
      </c>
      <c r="C1638">
        <v>100491683</v>
      </c>
      <c r="D1638" t="s">
        <v>37</v>
      </c>
      <c r="E1638" t="s">
        <v>2440</v>
      </c>
      <c r="F1638" t="s">
        <v>12</v>
      </c>
      <c r="G1638" t="s">
        <v>13</v>
      </c>
      <c r="H1638">
        <v>24000000</v>
      </c>
      <c r="I1638">
        <v>5.9</v>
      </c>
    </row>
    <row r="1639" spans="1:9" x14ac:dyDescent="0.35">
      <c r="A1639" t="s">
        <v>334</v>
      </c>
      <c r="B1639">
        <v>104</v>
      </c>
      <c r="C1639">
        <v>74058698</v>
      </c>
      <c r="D1639" t="s">
        <v>49</v>
      </c>
      <c r="E1639" t="s">
        <v>2441</v>
      </c>
      <c r="F1639" t="s">
        <v>12</v>
      </c>
      <c r="G1639" t="s">
        <v>13</v>
      </c>
      <c r="H1639">
        <v>60000000</v>
      </c>
      <c r="I1639">
        <v>6.3</v>
      </c>
    </row>
    <row r="1640" spans="1:9" x14ac:dyDescent="0.35">
      <c r="A1640" t="s">
        <v>1360</v>
      </c>
      <c r="B1640">
        <v>102</v>
      </c>
      <c r="C1640">
        <v>55845943</v>
      </c>
      <c r="D1640" t="s">
        <v>10</v>
      </c>
      <c r="E1640" t="s">
        <v>2442</v>
      </c>
      <c r="F1640" t="s">
        <v>12</v>
      </c>
      <c r="G1640" t="s">
        <v>13</v>
      </c>
      <c r="H1640">
        <v>29000000</v>
      </c>
      <c r="I1640">
        <v>6.4</v>
      </c>
    </row>
    <row r="1641" spans="1:9" x14ac:dyDescent="0.35">
      <c r="A1641" t="s">
        <v>426</v>
      </c>
      <c r="B1641">
        <v>131</v>
      </c>
      <c r="C1641">
        <v>81350242</v>
      </c>
      <c r="D1641" t="s">
        <v>10</v>
      </c>
      <c r="E1641" t="s">
        <v>2443</v>
      </c>
      <c r="F1641" t="s">
        <v>12</v>
      </c>
      <c r="G1641" t="s">
        <v>13</v>
      </c>
      <c r="H1641">
        <v>28000000</v>
      </c>
      <c r="I1641">
        <v>8.1999999999999993</v>
      </c>
    </row>
    <row r="1642" spans="1:9" x14ac:dyDescent="0.35">
      <c r="A1642" t="s">
        <v>2444</v>
      </c>
      <c r="B1642">
        <v>101</v>
      </c>
      <c r="C1642">
        <v>67266300</v>
      </c>
      <c r="D1642" t="s">
        <v>46</v>
      </c>
      <c r="E1642" t="s">
        <v>2445</v>
      </c>
      <c r="F1642" t="s">
        <v>12</v>
      </c>
      <c r="G1642" t="s">
        <v>279</v>
      </c>
      <c r="H1642">
        <v>28000000</v>
      </c>
      <c r="I1642">
        <v>6.9</v>
      </c>
    </row>
    <row r="1643" spans="1:9" x14ac:dyDescent="0.35">
      <c r="A1643" t="s">
        <v>537</v>
      </c>
      <c r="B1643">
        <v>130</v>
      </c>
      <c r="C1643">
        <v>70235322</v>
      </c>
      <c r="D1643" t="s">
        <v>43</v>
      </c>
      <c r="E1643" t="s">
        <v>2446</v>
      </c>
      <c r="F1643" t="s">
        <v>12</v>
      </c>
      <c r="G1643" t="s">
        <v>13</v>
      </c>
      <c r="H1643">
        <v>28000000</v>
      </c>
      <c r="I1643">
        <v>7.8</v>
      </c>
    </row>
    <row r="1644" spans="1:9" x14ac:dyDescent="0.35">
      <c r="A1644" t="s">
        <v>360</v>
      </c>
      <c r="B1644">
        <v>120</v>
      </c>
      <c r="C1644">
        <v>7443007</v>
      </c>
      <c r="D1644" t="s">
        <v>46</v>
      </c>
      <c r="E1644" t="s">
        <v>2447</v>
      </c>
      <c r="F1644" t="s">
        <v>12</v>
      </c>
      <c r="G1644" t="s">
        <v>13</v>
      </c>
      <c r="H1644">
        <v>30000000</v>
      </c>
      <c r="I1644">
        <v>6.7</v>
      </c>
    </row>
    <row r="1645" spans="1:9" x14ac:dyDescent="0.35">
      <c r="A1645" t="s">
        <v>2374</v>
      </c>
      <c r="B1645">
        <v>135</v>
      </c>
      <c r="C1645">
        <v>64371181</v>
      </c>
      <c r="D1645" t="s">
        <v>43</v>
      </c>
      <c r="E1645" t="s">
        <v>2448</v>
      </c>
      <c r="F1645" t="s">
        <v>12</v>
      </c>
      <c r="G1645" t="s">
        <v>13</v>
      </c>
      <c r="H1645">
        <v>28000000</v>
      </c>
      <c r="I1645">
        <v>7.5</v>
      </c>
    </row>
    <row r="1646" spans="1:9" x14ac:dyDescent="0.35">
      <c r="A1646" t="s">
        <v>47</v>
      </c>
      <c r="B1646">
        <v>110</v>
      </c>
      <c r="C1646">
        <v>58885635</v>
      </c>
      <c r="D1646" t="s">
        <v>10</v>
      </c>
      <c r="E1646" t="s">
        <v>2449</v>
      </c>
      <c r="F1646" t="s">
        <v>12</v>
      </c>
      <c r="G1646" t="s">
        <v>13</v>
      </c>
      <c r="H1646">
        <v>26000000</v>
      </c>
      <c r="I1646">
        <v>7.4</v>
      </c>
    </row>
    <row r="1647" spans="1:9" x14ac:dyDescent="0.35">
      <c r="A1647" t="s">
        <v>760</v>
      </c>
      <c r="B1647">
        <v>103</v>
      </c>
      <c r="C1647">
        <v>60400856</v>
      </c>
      <c r="D1647" t="s">
        <v>46</v>
      </c>
      <c r="E1647" t="s">
        <v>2450</v>
      </c>
      <c r="F1647" t="s">
        <v>12</v>
      </c>
      <c r="G1647" t="s">
        <v>279</v>
      </c>
      <c r="H1647">
        <v>35000000</v>
      </c>
      <c r="I1647">
        <v>5.2</v>
      </c>
    </row>
    <row r="1648" spans="1:9" x14ac:dyDescent="0.35">
      <c r="A1648" t="s">
        <v>1500</v>
      </c>
      <c r="B1648">
        <v>110</v>
      </c>
      <c r="C1648">
        <v>52353636</v>
      </c>
      <c r="D1648" t="s">
        <v>46</v>
      </c>
      <c r="E1648" t="s">
        <v>2451</v>
      </c>
      <c r="F1648" t="s">
        <v>12</v>
      </c>
      <c r="G1648" t="s">
        <v>13</v>
      </c>
      <c r="H1648">
        <v>21000000</v>
      </c>
      <c r="I1648">
        <v>7.6</v>
      </c>
    </row>
    <row r="1649" spans="1:9" x14ac:dyDescent="0.35">
      <c r="A1649" t="s">
        <v>455</v>
      </c>
      <c r="B1649">
        <v>91</v>
      </c>
      <c r="C1649">
        <v>51475962</v>
      </c>
      <c r="D1649" t="s">
        <v>67</v>
      </c>
      <c r="E1649" t="s">
        <v>2452</v>
      </c>
      <c r="F1649" t="s">
        <v>12</v>
      </c>
      <c r="G1649" t="s">
        <v>13</v>
      </c>
      <c r="H1649">
        <v>30000000</v>
      </c>
      <c r="I1649">
        <v>7.3</v>
      </c>
    </row>
    <row r="1650" spans="1:9" x14ac:dyDescent="0.35">
      <c r="A1650" t="s">
        <v>257</v>
      </c>
      <c r="B1650">
        <v>105</v>
      </c>
      <c r="C1650">
        <v>63910583</v>
      </c>
      <c r="D1650" t="s">
        <v>46</v>
      </c>
      <c r="E1650" t="s">
        <v>2453</v>
      </c>
      <c r="F1650" t="s">
        <v>12</v>
      </c>
      <c r="G1650" t="s">
        <v>13</v>
      </c>
      <c r="H1650">
        <v>28000000</v>
      </c>
      <c r="I1650">
        <v>6.6</v>
      </c>
    </row>
    <row r="1651" spans="1:9" x14ac:dyDescent="0.35">
      <c r="A1651" t="s">
        <v>1703</v>
      </c>
      <c r="B1651">
        <v>127</v>
      </c>
      <c r="C1651">
        <v>62300000</v>
      </c>
      <c r="D1651" t="s">
        <v>10</v>
      </c>
      <c r="E1651" t="s">
        <v>2454</v>
      </c>
      <c r="F1651" t="s">
        <v>12</v>
      </c>
      <c r="G1651" t="s">
        <v>20</v>
      </c>
      <c r="H1651">
        <v>28000000</v>
      </c>
      <c r="I1651">
        <v>6.8</v>
      </c>
    </row>
    <row r="1652" spans="1:9" x14ac:dyDescent="0.35">
      <c r="A1652" t="s">
        <v>519</v>
      </c>
      <c r="B1652">
        <v>82</v>
      </c>
      <c r="C1652">
        <v>49968653</v>
      </c>
      <c r="D1652" t="s">
        <v>46</v>
      </c>
      <c r="E1652" t="s">
        <v>2455</v>
      </c>
      <c r="F1652" t="s">
        <v>12</v>
      </c>
      <c r="G1652" t="s">
        <v>13</v>
      </c>
      <c r="H1652">
        <v>28000000</v>
      </c>
      <c r="I1652">
        <v>6.9</v>
      </c>
    </row>
    <row r="1653" spans="1:9" x14ac:dyDescent="0.35">
      <c r="A1653" t="s">
        <v>558</v>
      </c>
      <c r="B1653">
        <v>99</v>
      </c>
      <c r="C1653">
        <v>44450000</v>
      </c>
      <c r="D1653" t="s">
        <v>10</v>
      </c>
      <c r="E1653" t="s">
        <v>2456</v>
      </c>
      <c r="F1653" t="s">
        <v>12</v>
      </c>
      <c r="G1653" t="s">
        <v>102</v>
      </c>
      <c r="H1653">
        <v>27000000</v>
      </c>
      <c r="I1653">
        <v>5.8</v>
      </c>
    </row>
    <row r="1654" spans="1:9" x14ac:dyDescent="0.35">
      <c r="A1654" t="s">
        <v>637</v>
      </c>
      <c r="B1654">
        <v>90</v>
      </c>
      <c r="C1654">
        <v>45162741</v>
      </c>
      <c r="D1654" t="s">
        <v>46</v>
      </c>
      <c r="E1654" t="s">
        <v>2457</v>
      </c>
      <c r="F1654" t="s">
        <v>12</v>
      </c>
      <c r="G1654" t="s">
        <v>279</v>
      </c>
      <c r="H1654">
        <v>28000000</v>
      </c>
      <c r="I1654">
        <v>6.6</v>
      </c>
    </row>
    <row r="1655" spans="1:9" x14ac:dyDescent="0.35">
      <c r="A1655" t="s">
        <v>2102</v>
      </c>
      <c r="B1655">
        <v>115</v>
      </c>
      <c r="C1655">
        <v>71346930</v>
      </c>
      <c r="D1655" t="s">
        <v>55</v>
      </c>
      <c r="E1655" t="s">
        <v>2458</v>
      </c>
      <c r="F1655" t="s">
        <v>12</v>
      </c>
      <c r="G1655" t="s">
        <v>13</v>
      </c>
      <c r="H1655">
        <v>28000000</v>
      </c>
      <c r="I1655">
        <v>6.7</v>
      </c>
    </row>
    <row r="1656" spans="1:9" x14ac:dyDescent="0.35">
      <c r="A1656" t="s">
        <v>1140</v>
      </c>
      <c r="B1656">
        <v>96</v>
      </c>
      <c r="C1656">
        <v>39514713</v>
      </c>
      <c r="D1656" t="s">
        <v>46</v>
      </c>
      <c r="E1656" t="s">
        <v>2459</v>
      </c>
      <c r="F1656" t="s">
        <v>12</v>
      </c>
      <c r="G1656" t="s">
        <v>13</v>
      </c>
      <c r="H1656">
        <v>28000000</v>
      </c>
      <c r="I1656">
        <v>6.7</v>
      </c>
    </row>
    <row r="1657" spans="1:9" x14ac:dyDescent="0.35">
      <c r="A1657" t="s">
        <v>1990</v>
      </c>
      <c r="B1657">
        <v>104</v>
      </c>
      <c r="C1657">
        <v>43097652</v>
      </c>
      <c r="D1657" t="s">
        <v>46</v>
      </c>
      <c r="E1657" t="s">
        <v>2460</v>
      </c>
      <c r="F1657" t="s">
        <v>12</v>
      </c>
      <c r="G1657" t="s">
        <v>13</v>
      </c>
      <c r="H1657">
        <v>28000000</v>
      </c>
      <c r="I1657">
        <v>6.3</v>
      </c>
    </row>
    <row r="1658" spans="1:9" x14ac:dyDescent="0.35">
      <c r="A1658" t="s">
        <v>251</v>
      </c>
      <c r="B1658">
        <v>117</v>
      </c>
      <c r="C1658">
        <v>48043505</v>
      </c>
      <c r="D1658" t="s">
        <v>10</v>
      </c>
      <c r="E1658" t="s">
        <v>2461</v>
      </c>
      <c r="F1658" t="s">
        <v>12</v>
      </c>
      <c r="G1658" t="s">
        <v>20</v>
      </c>
      <c r="H1658">
        <v>30000000</v>
      </c>
      <c r="I1658">
        <v>7.7</v>
      </c>
    </row>
    <row r="1659" spans="1:9" x14ac:dyDescent="0.35">
      <c r="A1659" t="s">
        <v>1184</v>
      </c>
      <c r="B1659">
        <v>83</v>
      </c>
      <c r="C1659">
        <v>37053924</v>
      </c>
      <c r="D1659" t="s">
        <v>10</v>
      </c>
      <c r="E1659" t="s">
        <v>2462</v>
      </c>
      <c r="F1659" t="s">
        <v>12</v>
      </c>
      <c r="G1659" t="s">
        <v>279</v>
      </c>
      <c r="H1659">
        <v>28000000</v>
      </c>
      <c r="I1659">
        <v>6.1</v>
      </c>
    </row>
    <row r="1660" spans="1:9" x14ac:dyDescent="0.35">
      <c r="A1660" t="s">
        <v>1533</v>
      </c>
      <c r="B1660">
        <v>99</v>
      </c>
      <c r="C1660">
        <v>33000377</v>
      </c>
      <c r="D1660" t="s">
        <v>10</v>
      </c>
      <c r="E1660" t="s">
        <v>2463</v>
      </c>
      <c r="F1660" t="s">
        <v>12</v>
      </c>
      <c r="G1660" t="s">
        <v>13</v>
      </c>
      <c r="H1660">
        <v>28000000</v>
      </c>
      <c r="I1660">
        <v>4.9000000000000004</v>
      </c>
    </row>
    <row r="1661" spans="1:9" x14ac:dyDescent="0.35">
      <c r="A1661" t="s">
        <v>2464</v>
      </c>
      <c r="B1661">
        <v>81</v>
      </c>
      <c r="C1661">
        <v>66950483</v>
      </c>
      <c r="D1661" t="s">
        <v>46</v>
      </c>
      <c r="E1661" t="s">
        <v>2465</v>
      </c>
      <c r="F1661" t="s">
        <v>12</v>
      </c>
      <c r="G1661" t="s">
        <v>13</v>
      </c>
      <c r="H1661">
        <v>28000000</v>
      </c>
      <c r="I1661">
        <v>6.2</v>
      </c>
    </row>
    <row r="1662" spans="1:9" x14ac:dyDescent="0.35">
      <c r="A1662" t="s">
        <v>328</v>
      </c>
      <c r="B1662">
        <v>135</v>
      </c>
      <c r="C1662">
        <v>38372662</v>
      </c>
      <c r="D1662" t="s">
        <v>55</v>
      </c>
      <c r="E1662" t="s">
        <v>2466</v>
      </c>
      <c r="F1662" t="s">
        <v>12</v>
      </c>
      <c r="G1662" t="s">
        <v>583</v>
      </c>
      <c r="H1662">
        <v>28000000</v>
      </c>
      <c r="I1662">
        <v>7.8</v>
      </c>
    </row>
    <row r="1663" spans="1:9" x14ac:dyDescent="0.35">
      <c r="A1663" t="s">
        <v>81</v>
      </c>
      <c r="B1663">
        <v>117</v>
      </c>
      <c r="C1663">
        <v>27000000</v>
      </c>
      <c r="D1663" t="s">
        <v>73</v>
      </c>
      <c r="E1663" t="s">
        <v>2467</v>
      </c>
      <c r="F1663" t="s">
        <v>12</v>
      </c>
      <c r="G1663" t="s">
        <v>13</v>
      </c>
      <c r="H1663">
        <v>28000000</v>
      </c>
      <c r="I1663">
        <v>8.1999999999999993</v>
      </c>
    </row>
    <row r="1664" spans="1:9" x14ac:dyDescent="0.35">
      <c r="A1664" t="s">
        <v>988</v>
      </c>
      <c r="B1664">
        <v>139</v>
      </c>
      <c r="C1664">
        <v>31600000</v>
      </c>
      <c r="D1664" t="s">
        <v>37</v>
      </c>
      <c r="E1664" t="s">
        <v>2468</v>
      </c>
      <c r="F1664" t="s">
        <v>12</v>
      </c>
      <c r="G1664" t="s">
        <v>13</v>
      </c>
      <c r="H1664">
        <v>28000000</v>
      </c>
      <c r="I1664">
        <v>6.9</v>
      </c>
    </row>
    <row r="1665" spans="1:9" x14ac:dyDescent="0.35">
      <c r="A1665" t="s">
        <v>118</v>
      </c>
      <c r="B1665">
        <v>123</v>
      </c>
      <c r="C1665">
        <v>30688364</v>
      </c>
      <c r="D1665" t="s">
        <v>10</v>
      </c>
      <c r="E1665" t="s">
        <v>2469</v>
      </c>
      <c r="F1665" t="s">
        <v>12</v>
      </c>
      <c r="G1665" t="s">
        <v>13</v>
      </c>
      <c r="H1665">
        <v>28000000</v>
      </c>
      <c r="I1665">
        <v>6.2</v>
      </c>
    </row>
    <row r="1666" spans="1:9" x14ac:dyDescent="0.35">
      <c r="A1666" t="s">
        <v>2470</v>
      </c>
      <c r="B1666">
        <v>117</v>
      </c>
      <c r="C1666">
        <v>28563179</v>
      </c>
      <c r="D1666" t="s">
        <v>49</v>
      </c>
      <c r="E1666" t="s">
        <v>2471</v>
      </c>
      <c r="F1666" t="s">
        <v>12</v>
      </c>
      <c r="G1666" t="s">
        <v>13</v>
      </c>
      <c r="H1666">
        <v>21000000</v>
      </c>
      <c r="I1666">
        <v>6.9</v>
      </c>
    </row>
    <row r="1667" spans="1:9" x14ac:dyDescent="0.35">
      <c r="A1667" t="s">
        <v>2472</v>
      </c>
      <c r="B1667">
        <v>97</v>
      </c>
      <c r="C1667">
        <v>16779636</v>
      </c>
      <c r="D1667" t="s">
        <v>55</v>
      </c>
      <c r="E1667" t="s">
        <v>2473</v>
      </c>
      <c r="F1667" t="s">
        <v>12</v>
      </c>
      <c r="G1667" t="s">
        <v>13</v>
      </c>
      <c r="H1667">
        <v>28000000</v>
      </c>
      <c r="I1667">
        <v>4.8</v>
      </c>
    </row>
    <row r="1668" spans="1:9" x14ac:dyDescent="0.35">
      <c r="A1668" t="s">
        <v>824</v>
      </c>
      <c r="B1668">
        <v>81</v>
      </c>
      <c r="C1668">
        <v>10762178</v>
      </c>
      <c r="D1668" t="s">
        <v>52</v>
      </c>
      <c r="E1668" t="s">
        <v>2474</v>
      </c>
      <c r="F1668" t="s">
        <v>12</v>
      </c>
      <c r="G1668" t="s">
        <v>583</v>
      </c>
      <c r="H1668">
        <v>160000000</v>
      </c>
      <c r="I1668">
        <v>8</v>
      </c>
    </row>
    <row r="1669" spans="1:9" x14ac:dyDescent="0.35">
      <c r="A1669" t="s">
        <v>1190</v>
      </c>
      <c r="B1669">
        <v>103</v>
      </c>
      <c r="C1669">
        <v>17324744</v>
      </c>
      <c r="D1669" t="s">
        <v>46</v>
      </c>
      <c r="E1669" t="s">
        <v>2475</v>
      </c>
      <c r="F1669" t="s">
        <v>12</v>
      </c>
      <c r="G1669" t="s">
        <v>13</v>
      </c>
      <c r="H1669">
        <v>28000000</v>
      </c>
      <c r="I1669">
        <v>5.3</v>
      </c>
    </row>
    <row r="1670" spans="1:9" x14ac:dyDescent="0.35">
      <c r="A1670" t="s">
        <v>597</v>
      </c>
      <c r="B1670">
        <v>119</v>
      </c>
      <c r="C1670">
        <v>8888143</v>
      </c>
      <c r="D1670" t="s">
        <v>46</v>
      </c>
      <c r="E1670" t="s">
        <v>2476</v>
      </c>
      <c r="F1670" t="s">
        <v>12</v>
      </c>
      <c r="G1670" t="s">
        <v>102</v>
      </c>
      <c r="H1670">
        <v>28000000</v>
      </c>
      <c r="I1670">
        <v>6.7</v>
      </c>
    </row>
    <row r="1671" spans="1:9" x14ac:dyDescent="0.35">
      <c r="A1671" t="s">
        <v>1151</v>
      </c>
      <c r="B1671">
        <v>94</v>
      </c>
      <c r="C1671">
        <v>24268828</v>
      </c>
      <c r="D1671" t="s">
        <v>10</v>
      </c>
      <c r="E1671" t="s">
        <v>2477</v>
      </c>
      <c r="F1671" t="s">
        <v>12</v>
      </c>
      <c r="G1671" t="s">
        <v>13</v>
      </c>
      <c r="H1671">
        <v>28000000</v>
      </c>
      <c r="I1671">
        <v>5.4</v>
      </c>
    </row>
    <row r="1672" spans="1:9" x14ac:dyDescent="0.35">
      <c r="A1672" t="s">
        <v>2478</v>
      </c>
      <c r="B1672">
        <v>89</v>
      </c>
      <c r="C1672">
        <v>8119205</v>
      </c>
      <c r="D1672" t="s">
        <v>46</v>
      </c>
      <c r="E1672" t="s">
        <v>2479</v>
      </c>
      <c r="F1672" t="s">
        <v>12</v>
      </c>
      <c r="G1672" t="s">
        <v>13</v>
      </c>
      <c r="H1672">
        <v>28000000</v>
      </c>
      <c r="I1672">
        <v>5.4</v>
      </c>
    </row>
    <row r="1673" spans="1:9" x14ac:dyDescent="0.35">
      <c r="A1673" t="s">
        <v>1497</v>
      </c>
      <c r="B1673">
        <v>98</v>
      </c>
      <c r="C1673">
        <v>8434601</v>
      </c>
      <c r="D1673" t="s">
        <v>10</v>
      </c>
      <c r="E1673" t="s">
        <v>2480</v>
      </c>
      <c r="F1673" t="s">
        <v>12</v>
      </c>
      <c r="G1673" t="s">
        <v>13</v>
      </c>
      <c r="H1673">
        <v>28000000</v>
      </c>
      <c r="I1673">
        <v>4.9000000000000004</v>
      </c>
    </row>
    <row r="1674" spans="1:9" x14ac:dyDescent="0.35">
      <c r="A1674" t="s">
        <v>1511</v>
      </c>
      <c r="B1674">
        <v>107</v>
      </c>
      <c r="C1674">
        <v>6998324</v>
      </c>
      <c r="D1674" t="s">
        <v>46</v>
      </c>
      <c r="E1674" t="s">
        <v>2481</v>
      </c>
      <c r="F1674" t="s">
        <v>12</v>
      </c>
      <c r="G1674" t="s">
        <v>13</v>
      </c>
      <c r="H1674">
        <v>28000000</v>
      </c>
      <c r="I1674">
        <v>6.1</v>
      </c>
    </row>
    <row r="1675" spans="1:9" x14ac:dyDescent="0.35">
      <c r="A1675" t="s">
        <v>1683</v>
      </c>
      <c r="B1675">
        <v>108</v>
      </c>
      <c r="C1675">
        <v>10907291</v>
      </c>
      <c r="D1675" t="s">
        <v>10</v>
      </c>
      <c r="E1675" t="s">
        <v>2482</v>
      </c>
      <c r="F1675" t="s">
        <v>12</v>
      </c>
      <c r="G1675" t="s">
        <v>13</v>
      </c>
      <c r="H1675">
        <v>28000000</v>
      </c>
      <c r="I1675">
        <v>5.8</v>
      </c>
    </row>
    <row r="1676" spans="1:9" x14ac:dyDescent="0.35">
      <c r="A1676" t="s">
        <v>173</v>
      </c>
      <c r="B1676">
        <v>134</v>
      </c>
      <c r="C1676">
        <v>5532301</v>
      </c>
      <c r="D1676" t="s">
        <v>43</v>
      </c>
      <c r="E1676" t="s">
        <v>2483</v>
      </c>
      <c r="F1676" t="s">
        <v>12</v>
      </c>
      <c r="G1676" t="s">
        <v>13</v>
      </c>
      <c r="H1676">
        <v>28000000</v>
      </c>
      <c r="I1676">
        <v>7</v>
      </c>
    </row>
    <row r="1677" spans="1:9" x14ac:dyDescent="0.35">
      <c r="A1677" t="s">
        <v>2484</v>
      </c>
      <c r="B1677">
        <v>110</v>
      </c>
      <c r="C1677">
        <v>2775593</v>
      </c>
      <c r="D1677" t="s">
        <v>46</v>
      </c>
      <c r="E1677" t="s">
        <v>2485</v>
      </c>
      <c r="F1677" t="s">
        <v>12</v>
      </c>
      <c r="G1677" t="s">
        <v>20</v>
      </c>
      <c r="H1677">
        <v>27000000</v>
      </c>
      <c r="I1677">
        <v>6.5</v>
      </c>
    </row>
    <row r="1678" spans="1:9" x14ac:dyDescent="0.35">
      <c r="A1678" t="s">
        <v>2486</v>
      </c>
      <c r="B1678">
        <v>103</v>
      </c>
      <c r="C1678">
        <v>28751715</v>
      </c>
      <c r="D1678" t="s">
        <v>10</v>
      </c>
      <c r="E1678" t="s">
        <v>2487</v>
      </c>
      <c r="F1678" t="s">
        <v>12</v>
      </c>
      <c r="G1678" t="s">
        <v>13</v>
      </c>
      <c r="H1678">
        <v>28000000</v>
      </c>
      <c r="I1678">
        <v>6.6</v>
      </c>
    </row>
    <row r="1679" spans="1:9" x14ac:dyDescent="0.35">
      <c r="A1679" t="s">
        <v>2488</v>
      </c>
      <c r="B1679">
        <v>100</v>
      </c>
      <c r="C1679">
        <v>20285518</v>
      </c>
      <c r="D1679" t="s">
        <v>10</v>
      </c>
      <c r="E1679" t="s">
        <v>2489</v>
      </c>
      <c r="F1679" t="s">
        <v>12</v>
      </c>
      <c r="G1679" t="s">
        <v>583</v>
      </c>
      <c r="H1679">
        <v>28000000</v>
      </c>
      <c r="I1679">
        <v>5.7</v>
      </c>
    </row>
    <row r="1680" spans="1:9" x14ac:dyDescent="0.35">
      <c r="A1680" t="s">
        <v>1703</v>
      </c>
      <c r="B1680">
        <v>131</v>
      </c>
      <c r="C1680">
        <v>67900000</v>
      </c>
      <c r="D1680" t="s">
        <v>10</v>
      </c>
      <c r="E1680" t="s">
        <v>2490</v>
      </c>
      <c r="F1680" t="s">
        <v>12</v>
      </c>
      <c r="G1680" t="s">
        <v>20</v>
      </c>
      <c r="H1680">
        <v>27500000</v>
      </c>
      <c r="I1680">
        <v>6.6</v>
      </c>
    </row>
    <row r="1681" spans="1:9" x14ac:dyDescent="0.35">
      <c r="A1681" t="s">
        <v>910</v>
      </c>
      <c r="B1681">
        <v>133</v>
      </c>
      <c r="C1681">
        <v>148734225</v>
      </c>
      <c r="D1681" t="s">
        <v>46</v>
      </c>
      <c r="E1681" t="s">
        <v>2491</v>
      </c>
      <c r="F1681" t="s">
        <v>12</v>
      </c>
      <c r="G1681" t="s">
        <v>13</v>
      </c>
      <c r="H1681">
        <v>30000000</v>
      </c>
      <c r="I1681">
        <v>7</v>
      </c>
    </row>
    <row r="1682" spans="1:9" x14ac:dyDescent="0.35">
      <c r="A1682" t="s">
        <v>1773</v>
      </c>
      <c r="B1682">
        <v>109</v>
      </c>
      <c r="C1682">
        <v>49185998</v>
      </c>
      <c r="D1682" t="s">
        <v>55</v>
      </c>
      <c r="E1682" t="s">
        <v>2492</v>
      </c>
      <c r="F1682" t="s">
        <v>12</v>
      </c>
      <c r="G1682" t="s">
        <v>13</v>
      </c>
      <c r="H1682">
        <v>30000000</v>
      </c>
      <c r="I1682">
        <v>7.4</v>
      </c>
    </row>
    <row r="1683" spans="1:9" x14ac:dyDescent="0.35">
      <c r="A1683" t="s">
        <v>2493</v>
      </c>
      <c r="B1683">
        <v>114</v>
      </c>
      <c r="C1683">
        <v>42168445</v>
      </c>
      <c r="D1683" t="s">
        <v>46</v>
      </c>
      <c r="E1683" t="s">
        <v>2494</v>
      </c>
      <c r="F1683" t="s">
        <v>12</v>
      </c>
      <c r="G1683" t="s">
        <v>13</v>
      </c>
      <c r="H1683">
        <v>35000000</v>
      </c>
      <c r="I1683">
        <v>5.3</v>
      </c>
    </row>
    <row r="1684" spans="1:9" x14ac:dyDescent="0.35">
      <c r="A1684" t="s">
        <v>2495</v>
      </c>
      <c r="B1684">
        <v>164</v>
      </c>
      <c r="C1684">
        <v>26400000</v>
      </c>
      <c r="D1684" t="s">
        <v>37</v>
      </c>
      <c r="E1684" t="s">
        <v>2496</v>
      </c>
      <c r="F1684" t="s">
        <v>12</v>
      </c>
      <c r="G1684" t="s">
        <v>20</v>
      </c>
      <c r="H1684">
        <v>16000000</v>
      </c>
      <c r="I1684">
        <v>7.4</v>
      </c>
    </row>
    <row r="1685" spans="1:9" x14ac:dyDescent="0.35">
      <c r="A1685" t="s">
        <v>2497</v>
      </c>
      <c r="B1685">
        <v>92</v>
      </c>
      <c r="C1685">
        <v>17508670</v>
      </c>
      <c r="D1685" t="s">
        <v>49</v>
      </c>
      <c r="E1685" t="s">
        <v>2498</v>
      </c>
      <c r="F1685" t="s">
        <v>12</v>
      </c>
      <c r="G1685" t="s">
        <v>20</v>
      </c>
      <c r="H1685">
        <v>15000000</v>
      </c>
      <c r="I1685">
        <v>7.4</v>
      </c>
    </row>
    <row r="1686" spans="1:9" x14ac:dyDescent="0.35">
      <c r="A1686" t="s">
        <v>291</v>
      </c>
      <c r="B1686">
        <v>122</v>
      </c>
      <c r="C1686">
        <v>9664316</v>
      </c>
      <c r="D1686" t="s">
        <v>55</v>
      </c>
      <c r="E1686" t="s">
        <v>2499</v>
      </c>
      <c r="F1686" t="s">
        <v>12</v>
      </c>
      <c r="G1686" t="s">
        <v>13</v>
      </c>
      <c r="H1686">
        <v>27500000</v>
      </c>
      <c r="I1686">
        <v>6.8</v>
      </c>
    </row>
    <row r="1687" spans="1:9" x14ac:dyDescent="0.35">
      <c r="A1687" t="s">
        <v>2500</v>
      </c>
      <c r="B1687">
        <v>110</v>
      </c>
      <c r="C1687">
        <v>74888996</v>
      </c>
      <c r="D1687" t="s">
        <v>10</v>
      </c>
      <c r="E1687" t="s">
        <v>2501</v>
      </c>
      <c r="F1687" t="s">
        <v>12</v>
      </c>
      <c r="G1687" t="s">
        <v>13</v>
      </c>
      <c r="H1687">
        <v>30000000</v>
      </c>
      <c r="I1687">
        <v>7.2</v>
      </c>
    </row>
    <row r="1688" spans="1:9" x14ac:dyDescent="0.35">
      <c r="A1688" t="s">
        <v>2502</v>
      </c>
      <c r="B1688">
        <v>116</v>
      </c>
      <c r="C1688">
        <v>69586544</v>
      </c>
      <c r="D1688" t="s">
        <v>55</v>
      </c>
      <c r="E1688" t="s">
        <v>2503</v>
      </c>
      <c r="F1688" t="s">
        <v>12</v>
      </c>
      <c r="G1688" t="s">
        <v>13</v>
      </c>
      <c r="H1688">
        <v>27000000</v>
      </c>
      <c r="I1688">
        <v>6</v>
      </c>
    </row>
    <row r="1689" spans="1:9" x14ac:dyDescent="0.35">
      <c r="A1689" t="s">
        <v>170</v>
      </c>
      <c r="B1689">
        <v>106</v>
      </c>
      <c r="C1689">
        <v>362645141</v>
      </c>
      <c r="D1689" t="s">
        <v>37</v>
      </c>
      <c r="E1689" t="s">
        <v>197</v>
      </c>
      <c r="F1689" t="s">
        <v>12</v>
      </c>
      <c r="G1689" t="s">
        <v>20</v>
      </c>
      <c r="H1689">
        <v>175000000</v>
      </c>
      <c r="I1689">
        <v>7.8</v>
      </c>
    </row>
    <row r="1690" spans="1:9" x14ac:dyDescent="0.35">
      <c r="A1690" t="s">
        <v>1437</v>
      </c>
      <c r="B1690">
        <v>115</v>
      </c>
      <c r="C1690">
        <v>60491560</v>
      </c>
      <c r="D1690" t="s">
        <v>49</v>
      </c>
      <c r="E1690" t="s">
        <v>2504</v>
      </c>
      <c r="F1690" t="s">
        <v>12</v>
      </c>
      <c r="G1690" t="s">
        <v>13</v>
      </c>
      <c r="H1690">
        <v>27000000</v>
      </c>
      <c r="I1690">
        <v>6.6</v>
      </c>
    </row>
    <row r="1691" spans="1:9" x14ac:dyDescent="0.35">
      <c r="A1691" t="s">
        <v>1463</v>
      </c>
      <c r="B1691">
        <v>148</v>
      </c>
      <c r="C1691">
        <v>54200000</v>
      </c>
      <c r="D1691" t="s">
        <v>10</v>
      </c>
      <c r="E1691" t="s">
        <v>2505</v>
      </c>
      <c r="F1691" t="s">
        <v>12</v>
      </c>
      <c r="G1691" t="s">
        <v>13</v>
      </c>
      <c r="H1691">
        <v>27000000</v>
      </c>
      <c r="I1691">
        <v>7.9</v>
      </c>
    </row>
    <row r="1692" spans="1:9" x14ac:dyDescent="0.35">
      <c r="A1692" t="s">
        <v>2506</v>
      </c>
      <c r="B1692">
        <v>118</v>
      </c>
      <c r="C1692">
        <v>30920167</v>
      </c>
      <c r="D1692" t="s">
        <v>46</v>
      </c>
      <c r="E1692" t="s">
        <v>2507</v>
      </c>
      <c r="F1692" t="s">
        <v>12</v>
      </c>
      <c r="G1692" t="s">
        <v>13</v>
      </c>
      <c r="H1692">
        <v>25000000</v>
      </c>
      <c r="I1692">
        <v>5.7</v>
      </c>
    </row>
    <row r="1693" spans="1:9" x14ac:dyDescent="0.35">
      <c r="A1693" t="s">
        <v>84</v>
      </c>
      <c r="B1693">
        <v>101</v>
      </c>
      <c r="C1693">
        <v>40566655</v>
      </c>
      <c r="D1693" t="s">
        <v>46</v>
      </c>
      <c r="E1693" t="s">
        <v>2508</v>
      </c>
      <c r="F1693" t="s">
        <v>12</v>
      </c>
      <c r="G1693" t="s">
        <v>20</v>
      </c>
      <c r="H1693">
        <v>30000000</v>
      </c>
      <c r="I1693">
        <v>7.1</v>
      </c>
    </row>
    <row r="1694" spans="1:9" x14ac:dyDescent="0.35">
      <c r="A1694" t="s">
        <v>1951</v>
      </c>
      <c r="B1694">
        <v>82</v>
      </c>
      <c r="C1694">
        <v>31768374</v>
      </c>
      <c r="D1694" t="s">
        <v>10</v>
      </c>
      <c r="E1694" t="s">
        <v>2509</v>
      </c>
      <c r="F1694" t="s">
        <v>12</v>
      </c>
      <c r="G1694" t="s">
        <v>13</v>
      </c>
      <c r="H1694">
        <v>27000000</v>
      </c>
      <c r="I1694">
        <v>5.6</v>
      </c>
    </row>
    <row r="1695" spans="1:9" x14ac:dyDescent="0.35">
      <c r="A1695" t="s">
        <v>1674</v>
      </c>
      <c r="B1695">
        <v>110</v>
      </c>
      <c r="C1695">
        <v>22494487</v>
      </c>
      <c r="D1695" t="s">
        <v>49</v>
      </c>
      <c r="E1695" t="s">
        <v>2510</v>
      </c>
      <c r="F1695" t="s">
        <v>12</v>
      </c>
      <c r="G1695" t="s">
        <v>279</v>
      </c>
      <c r="H1695">
        <v>27000000</v>
      </c>
      <c r="I1695">
        <v>7.8</v>
      </c>
    </row>
    <row r="1696" spans="1:9" x14ac:dyDescent="0.35">
      <c r="A1696" t="s">
        <v>2511</v>
      </c>
      <c r="B1696">
        <v>193</v>
      </c>
      <c r="C1696">
        <v>21500000</v>
      </c>
      <c r="D1696" t="s">
        <v>37</v>
      </c>
      <c r="E1696" t="s">
        <v>2512</v>
      </c>
      <c r="F1696" t="s">
        <v>12</v>
      </c>
      <c r="G1696" t="s">
        <v>13</v>
      </c>
      <c r="H1696">
        <v>27000000</v>
      </c>
      <c r="I1696">
        <v>7.9</v>
      </c>
    </row>
    <row r="1697" spans="1:9" x14ac:dyDescent="0.35">
      <c r="A1697" t="s">
        <v>151</v>
      </c>
      <c r="B1697">
        <v>130</v>
      </c>
      <c r="C1697">
        <v>4463292</v>
      </c>
      <c r="D1697" t="s">
        <v>55</v>
      </c>
      <c r="E1697" t="s">
        <v>2513</v>
      </c>
      <c r="F1697" t="s">
        <v>12</v>
      </c>
      <c r="G1697" t="s">
        <v>20</v>
      </c>
      <c r="H1697">
        <v>30000000</v>
      </c>
      <c r="I1697">
        <v>6.9</v>
      </c>
    </row>
    <row r="1698" spans="1:9" x14ac:dyDescent="0.35">
      <c r="A1698" t="s">
        <v>354</v>
      </c>
      <c r="B1698">
        <v>111</v>
      </c>
      <c r="C1698">
        <v>14337579</v>
      </c>
      <c r="D1698" t="s">
        <v>10</v>
      </c>
      <c r="E1698" t="s">
        <v>2514</v>
      </c>
      <c r="F1698" t="s">
        <v>12</v>
      </c>
      <c r="G1698" t="s">
        <v>135</v>
      </c>
      <c r="H1698">
        <v>27000000</v>
      </c>
      <c r="I1698">
        <v>7.7</v>
      </c>
    </row>
    <row r="1699" spans="1:9" x14ac:dyDescent="0.35">
      <c r="A1699" t="s">
        <v>2515</v>
      </c>
      <c r="B1699">
        <v>110</v>
      </c>
      <c r="C1699">
        <v>13823741</v>
      </c>
      <c r="D1699" t="s">
        <v>43</v>
      </c>
      <c r="E1699" t="s">
        <v>2516</v>
      </c>
      <c r="F1699" t="s">
        <v>12</v>
      </c>
      <c r="G1699" t="s">
        <v>20</v>
      </c>
      <c r="H1699">
        <v>13500000</v>
      </c>
      <c r="I1699">
        <v>6.9</v>
      </c>
    </row>
    <row r="1700" spans="1:9" x14ac:dyDescent="0.35">
      <c r="A1700" t="s">
        <v>2517</v>
      </c>
      <c r="B1700">
        <v>123</v>
      </c>
      <c r="C1700">
        <v>10297897</v>
      </c>
      <c r="D1700" t="s">
        <v>10</v>
      </c>
      <c r="E1700" t="s">
        <v>2518</v>
      </c>
      <c r="F1700" t="s">
        <v>12</v>
      </c>
      <c r="G1700" t="s">
        <v>13</v>
      </c>
      <c r="H1700">
        <v>27000000</v>
      </c>
      <c r="I1700">
        <v>6</v>
      </c>
    </row>
    <row r="1701" spans="1:9" x14ac:dyDescent="0.35">
      <c r="A1701" t="s">
        <v>1886</v>
      </c>
      <c r="B1701">
        <v>109</v>
      </c>
      <c r="C1701">
        <v>13248477</v>
      </c>
      <c r="D1701" t="s">
        <v>62</v>
      </c>
      <c r="E1701" t="s">
        <v>2519</v>
      </c>
      <c r="F1701" t="s">
        <v>12</v>
      </c>
      <c r="G1701" t="s">
        <v>13</v>
      </c>
      <c r="H1701">
        <v>27000000</v>
      </c>
      <c r="I1701">
        <v>6.2</v>
      </c>
    </row>
    <row r="1702" spans="1:9" x14ac:dyDescent="0.35">
      <c r="A1702" t="s">
        <v>2520</v>
      </c>
      <c r="B1702">
        <v>99</v>
      </c>
      <c r="C1702">
        <v>8712564</v>
      </c>
      <c r="D1702" t="s">
        <v>49</v>
      </c>
      <c r="E1702" t="s">
        <v>2521</v>
      </c>
      <c r="F1702" t="s">
        <v>12</v>
      </c>
      <c r="G1702" t="s">
        <v>13</v>
      </c>
      <c r="H1702">
        <v>27000000</v>
      </c>
      <c r="I1702">
        <v>5.9</v>
      </c>
    </row>
    <row r="1703" spans="1:9" x14ac:dyDescent="0.35">
      <c r="A1703" t="s">
        <v>2522</v>
      </c>
      <c r="B1703">
        <v>106</v>
      </c>
      <c r="C1703">
        <v>7486906</v>
      </c>
      <c r="D1703" t="s">
        <v>46</v>
      </c>
      <c r="E1703" t="s">
        <v>2523</v>
      </c>
      <c r="F1703" t="s">
        <v>12</v>
      </c>
      <c r="G1703" t="s">
        <v>13</v>
      </c>
      <c r="H1703">
        <v>27000000</v>
      </c>
      <c r="I1703">
        <v>6.8</v>
      </c>
    </row>
    <row r="1704" spans="1:9" x14ac:dyDescent="0.35">
      <c r="A1704" t="s">
        <v>1360</v>
      </c>
      <c r="B1704">
        <v>89</v>
      </c>
      <c r="C1704">
        <v>38536376</v>
      </c>
      <c r="D1704" t="s">
        <v>10</v>
      </c>
      <c r="E1704" t="s">
        <v>2524</v>
      </c>
      <c r="F1704" t="s">
        <v>12</v>
      </c>
      <c r="G1704" t="s">
        <v>13</v>
      </c>
      <c r="H1704">
        <v>27000000</v>
      </c>
      <c r="I1704">
        <v>3.6</v>
      </c>
    </row>
    <row r="1705" spans="1:9" x14ac:dyDescent="0.35">
      <c r="A1705" t="s">
        <v>2525</v>
      </c>
      <c r="B1705">
        <v>98</v>
      </c>
      <c r="C1705">
        <v>41008532</v>
      </c>
      <c r="D1705" t="s">
        <v>49</v>
      </c>
      <c r="E1705" t="s">
        <v>2526</v>
      </c>
      <c r="F1705" t="s">
        <v>12</v>
      </c>
      <c r="G1705" t="s">
        <v>13</v>
      </c>
      <c r="H1705">
        <v>27000000</v>
      </c>
      <c r="I1705">
        <v>6.7</v>
      </c>
    </row>
    <row r="1706" spans="1:9" x14ac:dyDescent="0.35">
      <c r="A1706" t="s">
        <v>2118</v>
      </c>
      <c r="B1706">
        <v>93</v>
      </c>
      <c r="C1706">
        <v>5204007</v>
      </c>
      <c r="D1706" t="s">
        <v>10</v>
      </c>
      <c r="E1706" t="s">
        <v>2527</v>
      </c>
      <c r="F1706" t="s">
        <v>12</v>
      </c>
      <c r="G1706" t="s">
        <v>20</v>
      </c>
      <c r="H1706">
        <v>28000000</v>
      </c>
      <c r="I1706">
        <v>6.3</v>
      </c>
    </row>
    <row r="1707" spans="1:9" x14ac:dyDescent="0.35">
      <c r="A1707" t="s">
        <v>430</v>
      </c>
      <c r="B1707">
        <v>112</v>
      </c>
      <c r="C1707">
        <v>4485485</v>
      </c>
      <c r="D1707" t="s">
        <v>46</v>
      </c>
      <c r="E1707" t="s">
        <v>2528</v>
      </c>
      <c r="F1707" t="s">
        <v>12</v>
      </c>
      <c r="G1707" t="s">
        <v>13</v>
      </c>
      <c r="H1707">
        <v>15000000</v>
      </c>
      <c r="I1707">
        <v>6.4</v>
      </c>
    </row>
    <row r="1708" spans="1:9" x14ac:dyDescent="0.35">
      <c r="A1708" t="s">
        <v>626</v>
      </c>
      <c r="B1708">
        <v>101</v>
      </c>
      <c r="C1708">
        <v>4476235</v>
      </c>
      <c r="D1708" t="s">
        <v>49</v>
      </c>
      <c r="E1708" t="s">
        <v>2529</v>
      </c>
      <c r="F1708" t="s">
        <v>12</v>
      </c>
      <c r="G1708" t="s">
        <v>13</v>
      </c>
      <c r="H1708">
        <v>27000000</v>
      </c>
      <c r="I1708">
        <v>6.4</v>
      </c>
    </row>
    <row r="1709" spans="1:9" x14ac:dyDescent="0.35">
      <c r="A1709" t="s">
        <v>884</v>
      </c>
      <c r="B1709">
        <v>104</v>
      </c>
      <c r="C1709">
        <v>1089365</v>
      </c>
      <c r="D1709" t="s">
        <v>46</v>
      </c>
      <c r="E1709" t="s">
        <v>2530</v>
      </c>
      <c r="F1709" t="s">
        <v>12</v>
      </c>
      <c r="G1709" t="s">
        <v>13</v>
      </c>
      <c r="H1709">
        <v>25000000</v>
      </c>
      <c r="I1709">
        <v>5.7</v>
      </c>
    </row>
    <row r="1710" spans="1:9" x14ac:dyDescent="0.35">
      <c r="A1710" t="s">
        <v>1932</v>
      </c>
      <c r="B1710">
        <v>120</v>
      </c>
      <c r="C1710">
        <v>763044</v>
      </c>
      <c r="D1710" t="s">
        <v>55</v>
      </c>
      <c r="E1710" t="s">
        <v>2531</v>
      </c>
      <c r="F1710" t="s">
        <v>12</v>
      </c>
      <c r="G1710" t="s">
        <v>102</v>
      </c>
      <c r="H1710">
        <v>23000000</v>
      </c>
      <c r="I1710">
        <v>6.2</v>
      </c>
    </row>
    <row r="1711" spans="1:9" x14ac:dyDescent="0.35">
      <c r="A1711" t="s">
        <v>914</v>
      </c>
      <c r="B1711">
        <v>91</v>
      </c>
      <c r="C1711">
        <v>20819129</v>
      </c>
      <c r="D1711" t="s">
        <v>10</v>
      </c>
      <c r="E1711" t="s">
        <v>2532</v>
      </c>
      <c r="F1711" t="s">
        <v>12</v>
      </c>
      <c r="G1711" t="s">
        <v>13</v>
      </c>
      <c r="H1711">
        <v>26000000</v>
      </c>
      <c r="I1711">
        <v>5.2</v>
      </c>
    </row>
    <row r="1712" spans="1:9" x14ac:dyDescent="0.35">
      <c r="A1712" t="s">
        <v>619</v>
      </c>
      <c r="B1712">
        <v>97</v>
      </c>
      <c r="C1712">
        <v>110222438</v>
      </c>
      <c r="D1712" t="s">
        <v>46</v>
      </c>
      <c r="E1712" t="s">
        <v>2533</v>
      </c>
      <c r="F1712" t="s">
        <v>12</v>
      </c>
      <c r="G1712" t="s">
        <v>13</v>
      </c>
      <c r="H1712">
        <v>26000000</v>
      </c>
      <c r="I1712">
        <v>6.1</v>
      </c>
    </row>
    <row r="1713" spans="1:9" x14ac:dyDescent="0.35">
      <c r="A1713" t="s">
        <v>910</v>
      </c>
      <c r="B1713">
        <v>133</v>
      </c>
      <c r="C1713">
        <v>109243478</v>
      </c>
      <c r="D1713" t="s">
        <v>46</v>
      </c>
      <c r="E1713" t="s">
        <v>2534</v>
      </c>
      <c r="F1713" t="s">
        <v>12</v>
      </c>
      <c r="G1713" t="s">
        <v>13</v>
      </c>
      <c r="H1713">
        <v>26000000</v>
      </c>
      <c r="I1713">
        <v>7.1</v>
      </c>
    </row>
    <row r="1714" spans="1:9" x14ac:dyDescent="0.35">
      <c r="A1714" t="s">
        <v>1263</v>
      </c>
      <c r="B1714">
        <v>123</v>
      </c>
      <c r="C1714">
        <v>100241322</v>
      </c>
      <c r="D1714" t="s">
        <v>46</v>
      </c>
      <c r="E1714" t="s">
        <v>2535</v>
      </c>
      <c r="F1714" t="s">
        <v>12</v>
      </c>
      <c r="G1714" t="s">
        <v>13</v>
      </c>
      <c r="H1714">
        <v>25000000</v>
      </c>
      <c r="I1714">
        <v>7.2</v>
      </c>
    </row>
    <row r="1715" spans="1:9" x14ac:dyDescent="0.35">
      <c r="A1715" t="s">
        <v>2536</v>
      </c>
      <c r="B1715">
        <v>114</v>
      </c>
      <c r="C1715">
        <v>25977365</v>
      </c>
      <c r="D1715" t="s">
        <v>49</v>
      </c>
      <c r="E1715" t="s">
        <v>2537</v>
      </c>
      <c r="F1715" t="s">
        <v>12</v>
      </c>
      <c r="G1715" t="s">
        <v>13</v>
      </c>
      <c r="H1715">
        <v>28000000</v>
      </c>
      <c r="I1715">
        <v>6.5</v>
      </c>
    </row>
    <row r="1716" spans="1:9" x14ac:dyDescent="0.35">
      <c r="A1716" t="s">
        <v>781</v>
      </c>
      <c r="B1716">
        <v>111</v>
      </c>
      <c r="C1716">
        <v>91457688</v>
      </c>
      <c r="D1716" t="s">
        <v>10</v>
      </c>
      <c r="E1716" t="s">
        <v>2538</v>
      </c>
      <c r="F1716" t="s">
        <v>12</v>
      </c>
      <c r="G1716" t="s">
        <v>13</v>
      </c>
      <c r="H1716">
        <v>26000000</v>
      </c>
      <c r="I1716">
        <v>6</v>
      </c>
    </row>
    <row r="1717" spans="1:9" x14ac:dyDescent="0.35">
      <c r="A1717" t="s">
        <v>1511</v>
      </c>
      <c r="B1717">
        <v>117</v>
      </c>
      <c r="C1717">
        <v>87341380</v>
      </c>
      <c r="D1717" t="s">
        <v>10</v>
      </c>
      <c r="E1717" t="s">
        <v>2539</v>
      </c>
      <c r="F1717" t="s">
        <v>12</v>
      </c>
      <c r="G1717" t="s">
        <v>13</v>
      </c>
      <c r="H1717">
        <v>27000000</v>
      </c>
      <c r="I1717">
        <v>7</v>
      </c>
    </row>
    <row r="1718" spans="1:9" x14ac:dyDescent="0.35">
      <c r="A1718" t="s">
        <v>888</v>
      </c>
      <c r="B1718">
        <v>121</v>
      </c>
      <c r="C1718">
        <v>65703412</v>
      </c>
      <c r="D1718" t="s">
        <v>46</v>
      </c>
      <c r="E1718" t="s">
        <v>2540</v>
      </c>
      <c r="F1718" t="s">
        <v>12</v>
      </c>
      <c r="G1718" t="s">
        <v>13</v>
      </c>
      <c r="H1718">
        <v>26000000</v>
      </c>
      <c r="I1718">
        <v>7</v>
      </c>
    </row>
    <row r="1719" spans="1:9" x14ac:dyDescent="0.35">
      <c r="A1719" t="s">
        <v>817</v>
      </c>
      <c r="B1719">
        <v>139</v>
      </c>
      <c r="C1719">
        <v>58328680</v>
      </c>
      <c r="D1719" t="s">
        <v>55</v>
      </c>
      <c r="E1719" t="s">
        <v>2541</v>
      </c>
      <c r="F1719" t="s">
        <v>12</v>
      </c>
      <c r="G1719" t="s">
        <v>13</v>
      </c>
      <c r="H1719">
        <v>22000000</v>
      </c>
      <c r="I1719">
        <v>7.5</v>
      </c>
    </row>
    <row r="1720" spans="1:9" x14ac:dyDescent="0.35">
      <c r="A1720" t="s">
        <v>430</v>
      </c>
      <c r="B1720">
        <v>115</v>
      </c>
      <c r="C1720">
        <v>61490000</v>
      </c>
      <c r="D1720" t="s">
        <v>55</v>
      </c>
      <c r="E1720" t="s">
        <v>2542</v>
      </c>
      <c r="F1720" t="s">
        <v>12</v>
      </c>
      <c r="G1720" t="s">
        <v>13</v>
      </c>
      <c r="H1720">
        <v>26000000</v>
      </c>
      <c r="I1720">
        <v>6.6</v>
      </c>
    </row>
    <row r="1721" spans="1:9" x14ac:dyDescent="0.35">
      <c r="A1721" t="s">
        <v>2428</v>
      </c>
      <c r="B1721">
        <v>175</v>
      </c>
      <c r="C1721">
        <v>50800000</v>
      </c>
      <c r="D1721" t="s">
        <v>55</v>
      </c>
      <c r="E1721" t="s">
        <v>2543</v>
      </c>
      <c r="F1721" t="s">
        <v>12</v>
      </c>
      <c r="G1721" t="s">
        <v>13</v>
      </c>
      <c r="H1721">
        <v>26000000</v>
      </c>
      <c r="I1721">
        <v>7.4</v>
      </c>
    </row>
    <row r="1722" spans="1:9" x14ac:dyDescent="0.35">
      <c r="A1722" t="s">
        <v>1749</v>
      </c>
      <c r="B1722">
        <v>85</v>
      </c>
      <c r="C1722">
        <v>57859105</v>
      </c>
      <c r="D1722" t="s">
        <v>67</v>
      </c>
      <c r="E1722" t="s">
        <v>2544</v>
      </c>
      <c r="F1722" t="s">
        <v>12</v>
      </c>
      <c r="G1722" t="s">
        <v>13</v>
      </c>
      <c r="H1722">
        <v>26000000</v>
      </c>
      <c r="I1722">
        <v>6.5</v>
      </c>
    </row>
    <row r="1723" spans="1:9" x14ac:dyDescent="0.35">
      <c r="A1723" t="s">
        <v>1621</v>
      </c>
      <c r="B1723">
        <v>90</v>
      </c>
      <c r="C1723">
        <v>46455802</v>
      </c>
      <c r="D1723" t="s">
        <v>62</v>
      </c>
      <c r="E1723" t="s">
        <v>2545</v>
      </c>
      <c r="F1723" t="s">
        <v>12</v>
      </c>
      <c r="G1723" t="s">
        <v>13</v>
      </c>
      <c r="H1723">
        <v>26000000</v>
      </c>
      <c r="I1723">
        <v>6.2</v>
      </c>
    </row>
    <row r="1724" spans="1:9" x14ac:dyDescent="0.35">
      <c r="A1724" t="s">
        <v>1197</v>
      </c>
      <c r="B1724">
        <v>107</v>
      </c>
      <c r="C1724">
        <v>45506619</v>
      </c>
      <c r="D1724" t="s">
        <v>37</v>
      </c>
      <c r="E1724" t="s">
        <v>2546</v>
      </c>
      <c r="F1724" t="s">
        <v>12</v>
      </c>
      <c r="G1724" t="s">
        <v>20</v>
      </c>
      <c r="H1724">
        <v>26000000</v>
      </c>
      <c r="I1724">
        <v>7.8</v>
      </c>
    </row>
    <row r="1725" spans="1:9" x14ac:dyDescent="0.35">
      <c r="A1725" t="s">
        <v>1209</v>
      </c>
      <c r="B1725">
        <v>100</v>
      </c>
      <c r="C1725">
        <v>40168080</v>
      </c>
      <c r="D1725" t="s">
        <v>10</v>
      </c>
      <c r="E1725" t="s">
        <v>2547</v>
      </c>
      <c r="F1725" t="s">
        <v>12</v>
      </c>
      <c r="G1725" t="s">
        <v>13</v>
      </c>
      <c r="H1725">
        <v>26000000</v>
      </c>
      <c r="I1725">
        <v>5.2</v>
      </c>
    </row>
    <row r="1726" spans="1:9" x14ac:dyDescent="0.35">
      <c r="A1726" t="s">
        <v>105</v>
      </c>
      <c r="B1726">
        <v>129</v>
      </c>
      <c r="C1726">
        <v>49874933</v>
      </c>
      <c r="D1726" t="s">
        <v>46</v>
      </c>
      <c r="E1726" t="s">
        <v>2548</v>
      </c>
      <c r="F1726" t="s">
        <v>12</v>
      </c>
      <c r="G1726" t="s">
        <v>13</v>
      </c>
      <c r="H1726">
        <v>26000000</v>
      </c>
      <c r="I1726">
        <v>6.5</v>
      </c>
    </row>
    <row r="1727" spans="1:9" x14ac:dyDescent="0.35">
      <c r="A1727" t="s">
        <v>535</v>
      </c>
      <c r="B1727">
        <v>109</v>
      </c>
      <c r="C1727">
        <v>45489752</v>
      </c>
      <c r="D1727" t="s">
        <v>46</v>
      </c>
      <c r="E1727" t="s">
        <v>2549</v>
      </c>
      <c r="F1727" t="s">
        <v>12</v>
      </c>
      <c r="G1727" t="s">
        <v>13</v>
      </c>
      <c r="H1727">
        <v>26000000</v>
      </c>
      <c r="I1727">
        <v>6.5</v>
      </c>
    </row>
    <row r="1728" spans="1:9" x14ac:dyDescent="0.35">
      <c r="A1728" t="s">
        <v>950</v>
      </c>
      <c r="B1728">
        <v>94</v>
      </c>
      <c r="C1728">
        <v>36985501</v>
      </c>
      <c r="D1728" t="s">
        <v>10</v>
      </c>
      <c r="E1728" t="s">
        <v>2550</v>
      </c>
      <c r="F1728" t="s">
        <v>12</v>
      </c>
      <c r="G1728" t="s">
        <v>13</v>
      </c>
      <c r="H1728">
        <v>26000000</v>
      </c>
      <c r="I1728">
        <v>5.2</v>
      </c>
    </row>
    <row r="1729" spans="1:9" x14ac:dyDescent="0.35">
      <c r="A1729" t="s">
        <v>1022</v>
      </c>
      <c r="B1729">
        <v>133</v>
      </c>
      <c r="C1729">
        <v>33200000</v>
      </c>
      <c r="D1729" t="s">
        <v>10</v>
      </c>
      <c r="E1729" t="s">
        <v>2551</v>
      </c>
      <c r="F1729" t="s">
        <v>12</v>
      </c>
      <c r="G1729" t="s">
        <v>13</v>
      </c>
      <c r="H1729">
        <v>26000000</v>
      </c>
      <c r="I1729">
        <v>7.2</v>
      </c>
    </row>
    <row r="1730" spans="1:9" x14ac:dyDescent="0.35">
      <c r="A1730" t="s">
        <v>1513</v>
      </c>
      <c r="B1730">
        <v>105</v>
      </c>
      <c r="C1730">
        <v>28501651</v>
      </c>
      <c r="D1730" t="s">
        <v>55</v>
      </c>
      <c r="E1730" t="s">
        <v>2552</v>
      </c>
      <c r="F1730" t="s">
        <v>12</v>
      </c>
      <c r="G1730" t="s">
        <v>13</v>
      </c>
      <c r="H1730">
        <v>26000000</v>
      </c>
      <c r="I1730">
        <v>7.1</v>
      </c>
    </row>
    <row r="1731" spans="1:9" x14ac:dyDescent="0.35">
      <c r="A1731" t="s">
        <v>2553</v>
      </c>
      <c r="B1731">
        <v>100</v>
      </c>
      <c r="C1731">
        <v>23222861</v>
      </c>
      <c r="D1731" t="s">
        <v>10</v>
      </c>
      <c r="E1731" t="s">
        <v>2554</v>
      </c>
      <c r="F1731" t="s">
        <v>12</v>
      </c>
      <c r="G1731" t="s">
        <v>13</v>
      </c>
      <c r="H1731">
        <v>26000000</v>
      </c>
      <c r="I1731">
        <v>4.5</v>
      </c>
    </row>
    <row r="1732" spans="1:9" x14ac:dyDescent="0.35">
      <c r="A1732" t="s">
        <v>931</v>
      </c>
      <c r="B1732">
        <v>113</v>
      </c>
      <c r="C1732">
        <v>54540525</v>
      </c>
      <c r="D1732" t="s">
        <v>46</v>
      </c>
      <c r="E1732" t="s">
        <v>2555</v>
      </c>
      <c r="F1732" t="s">
        <v>12</v>
      </c>
      <c r="G1732" t="s">
        <v>13</v>
      </c>
      <c r="H1732">
        <v>56000000</v>
      </c>
      <c r="I1732">
        <v>5.7</v>
      </c>
    </row>
    <row r="1733" spans="1:9" x14ac:dyDescent="0.35">
      <c r="A1733" t="s">
        <v>2556</v>
      </c>
      <c r="B1733">
        <v>118</v>
      </c>
      <c r="C1733">
        <v>16252765</v>
      </c>
      <c r="D1733" t="s">
        <v>55</v>
      </c>
      <c r="E1733" t="s">
        <v>2557</v>
      </c>
      <c r="F1733" t="s">
        <v>12</v>
      </c>
      <c r="G1733" t="s">
        <v>583</v>
      </c>
      <c r="H1733">
        <v>42000000</v>
      </c>
      <c r="I1733">
        <v>6</v>
      </c>
    </row>
    <row r="1734" spans="1:9" x14ac:dyDescent="0.35">
      <c r="A1734" t="s">
        <v>1430</v>
      </c>
      <c r="B1734">
        <v>110</v>
      </c>
      <c r="C1734">
        <v>16005978</v>
      </c>
      <c r="D1734" t="s">
        <v>49</v>
      </c>
      <c r="E1734" t="s">
        <v>2558</v>
      </c>
      <c r="F1734" t="s">
        <v>12</v>
      </c>
      <c r="G1734" t="s">
        <v>13</v>
      </c>
      <c r="H1734">
        <v>26000000</v>
      </c>
      <c r="I1734">
        <v>6.4</v>
      </c>
    </row>
    <row r="1735" spans="1:9" x14ac:dyDescent="0.35">
      <c r="A1735" t="s">
        <v>1190</v>
      </c>
      <c r="B1735">
        <v>110</v>
      </c>
      <c r="C1735">
        <v>14469428</v>
      </c>
      <c r="D1735" t="s">
        <v>46</v>
      </c>
      <c r="E1735" t="s">
        <v>2559</v>
      </c>
      <c r="F1735" t="s">
        <v>12</v>
      </c>
      <c r="G1735" t="s">
        <v>13</v>
      </c>
      <c r="H1735">
        <v>26000000</v>
      </c>
      <c r="I1735">
        <v>5.2</v>
      </c>
    </row>
    <row r="1736" spans="1:9" x14ac:dyDescent="0.35">
      <c r="A1736" t="s">
        <v>2560</v>
      </c>
      <c r="B1736">
        <v>99</v>
      </c>
      <c r="C1736">
        <v>13829734</v>
      </c>
      <c r="D1736" t="s">
        <v>10</v>
      </c>
      <c r="E1736" t="s">
        <v>2561</v>
      </c>
      <c r="F1736" t="s">
        <v>12</v>
      </c>
      <c r="G1736" t="s">
        <v>102</v>
      </c>
      <c r="H1736">
        <v>26000000</v>
      </c>
      <c r="I1736">
        <v>4.3</v>
      </c>
    </row>
    <row r="1737" spans="1:9" x14ac:dyDescent="0.35">
      <c r="A1737" t="s">
        <v>2562</v>
      </c>
      <c r="B1737">
        <v>101</v>
      </c>
      <c r="C1737">
        <v>1075288</v>
      </c>
      <c r="D1737" t="s">
        <v>49</v>
      </c>
      <c r="E1737" t="s">
        <v>2563</v>
      </c>
      <c r="F1737" t="s">
        <v>12</v>
      </c>
      <c r="G1737" t="s">
        <v>13</v>
      </c>
      <c r="H1737">
        <v>22000000</v>
      </c>
      <c r="I1737">
        <v>6.1</v>
      </c>
    </row>
    <row r="1738" spans="1:9" x14ac:dyDescent="0.35">
      <c r="A1738" t="s">
        <v>2282</v>
      </c>
      <c r="B1738">
        <v>103</v>
      </c>
      <c r="C1738">
        <v>7496522</v>
      </c>
      <c r="D1738" t="s">
        <v>46</v>
      </c>
      <c r="E1738" t="s">
        <v>2564</v>
      </c>
      <c r="F1738" t="s">
        <v>12</v>
      </c>
      <c r="G1738" t="s">
        <v>13</v>
      </c>
      <c r="H1738">
        <v>26000000</v>
      </c>
      <c r="I1738">
        <v>6.8</v>
      </c>
    </row>
    <row r="1739" spans="1:9" x14ac:dyDescent="0.35">
      <c r="A1739" t="s">
        <v>2565</v>
      </c>
      <c r="B1739">
        <v>95</v>
      </c>
      <c r="C1739">
        <v>20047715</v>
      </c>
      <c r="D1739" t="s">
        <v>37</v>
      </c>
      <c r="E1739" t="s">
        <v>2566</v>
      </c>
      <c r="F1739" t="s">
        <v>12</v>
      </c>
      <c r="G1739" t="s">
        <v>13</v>
      </c>
      <c r="H1739">
        <v>25530000</v>
      </c>
      <c r="I1739">
        <v>5.2</v>
      </c>
    </row>
    <row r="1740" spans="1:9" x14ac:dyDescent="0.35">
      <c r="A1740" t="s">
        <v>720</v>
      </c>
      <c r="B1740">
        <v>117</v>
      </c>
      <c r="C1740">
        <v>12276810</v>
      </c>
      <c r="D1740" t="s">
        <v>10</v>
      </c>
      <c r="E1740" t="s">
        <v>2567</v>
      </c>
      <c r="F1740" t="s">
        <v>12</v>
      </c>
      <c r="G1740" t="s">
        <v>13</v>
      </c>
      <c r="H1740">
        <v>26000000</v>
      </c>
      <c r="I1740">
        <v>6.5</v>
      </c>
    </row>
    <row r="1741" spans="1:9" x14ac:dyDescent="0.35">
      <c r="A1741" t="s">
        <v>2568</v>
      </c>
      <c r="B1741">
        <v>129</v>
      </c>
      <c r="C1741">
        <v>33565375</v>
      </c>
      <c r="D1741" t="s">
        <v>55</v>
      </c>
      <c r="E1741" t="s">
        <v>2569</v>
      </c>
      <c r="F1741" t="s">
        <v>12</v>
      </c>
      <c r="G1741" t="s">
        <v>20</v>
      </c>
      <c r="H1741">
        <v>15000000</v>
      </c>
      <c r="I1741">
        <v>7.5</v>
      </c>
    </row>
    <row r="1742" spans="1:9" x14ac:dyDescent="0.35">
      <c r="A1742" t="s">
        <v>916</v>
      </c>
      <c r="B1742">
        <v>120</v>
      </c>
      <c r="C1742">
        <v>499263</v>
      </c>
      <c r="D1742" t="s">
        <v>55</v>
      </c>
      <c r="E1742" t="s">
        <v>2570</v>
      </c>
      <c r="F1742" t="s">
        <v>175</v>
      </c>
      <c r="G1742" t="s">
        <v>13</v>
      </c>
      <c r="H1742">
        <v>30000000</v>
      </c>
      <c r="I1742">
        <v>7.1</v>
      </c>
    </row>
    <row r="1743" spans="1:9" x14ac:dyDescent="0.35">
      <c r="A1743" t="s">
        <v>410</v>
      </c>
      <c r="B1743">
        <v>125</v>
      </c>
      <c r="C1743">
        <v>219200000</v>
      </c>
      <c r="D1743" t="s">
        <v>46</v>
      </c>
      <c r="E1743" t="s">
        <v>2571</v>
      </c>
      <c r="F1743" t="s">
        <v>12</v>
      </c>
      <c r="G1743" t="s">
        <v>13</v>
      </c>
      <c r="H1743">
        <v>25000000</v>
      </c>
      <c r="I1743">
        <v>6.9</v>
      </c>
    </row>
    <row r="1744" spans="1:9" x14ac:dyDescent="0.35">
      <c r="A1744" t="s">
        <v>884</v>
      </c>
      <c r="B1744">
        <v>133</v>
      </c>
      <c r="C1744">
        <v>172825435</v>
      </c>
      <c r="D1744" t="s">
        <v>55</v>
      </c>
      <c r="E1744" t="s">
        <v>2572</v>
      </c>
      <c r="F1744" t="s">
        <v>12</v>
      </c>
      <c r="G1744" t="s">
        <v>13</v>
      </c>
      <c r="H1744">
        <v>25000000</v>
      </c>
      <c r="I1744">
        <v>8</v>
      </c>
    </row>
    <row r="1745" spans="1:9" x14ac:dyDescent="0.35">
      <c r="A1745" t="s">
        <v>1038</v>
      </c>
      <c r="B1745">
        <v>116</v>
      </c>
      <c r="C1745">
        <v>148085755</v>
      </c>
      <c r="D1745" t="s">
        <v>55</v>
      </c>
      <c r="E1745" t="s">
        <v>2573</v>
      </c>
      <c r="F1745" t="s">
        <v>12</v>
      </c>
      <c r="G1745" t="s">
        <v>13</v>
      </c>
      <c r="H1745">
        <v>33000000</v>
      </c>
      <c r="I1745">
        <v>8.1999999999999993</v>
      </c>
    </row>
    <row r="1746" spans="1:9" x14ac:dyDescent="0.35">
      <c r="A1746" t="s">
        <v>277</v>
      </c>
      <c r="B1746">
        <v>129</v>
      </c>
      <c r="C1746">
        <v>25517500</v>
      </c>
      <c r="D1746" t="s">
        <v>43</v>
      </c>
      <c r="E1746" t="s">
        <v>2574</v>
      </c>
      <c r="F1746" t="s">
        <v>12</v>
      </c>
      <c r="G1746" t="s">
        <v>13</v>
      </c>
      <c r="H1746">
        <v>25100000</v>
      </c>
      <c r="I1746">
        <v>6.4</v>
      </c>
    </row>
    <row r="1747" spans="1:9" x14ac:dyDescent="0.35">
      <c r="A1747" t="s">
        <v>1380</v>
      </c>
      <c r="B1747">
        <v>93</v>
      </c>
      <c r="C1747">
        <v>145000989</v>
      </c>
      <c r="D1747" t="s">
        <v>10</v>
      </c>
      <c r="E1747" t="s">
        <v>2575</v>
      </c>
      <c r="F1747" t="s">
        <v>12</v>
      </c>
      <c r="G1747" t="s">
        <v>583</v>
      </c>
      <c r="H1747">
        <v>25000000</v>
      </c>
      <c r="I1747">
        <v>7.9</v>
      </c>
    </row>
    <row r="1748" spans="1:9" x14ac:dyDescent="0.35">
      <c r="A1748" t="s">
        <v>2576</v>
      </c>
      <c r="B1748">
        <v>118</v>
      </c>
      <c r="C1748">
        <v>26761283</v>
      </c>
      <c r="D1748" t="s">
        <v>55</v>
      </c>
      <c r="E1748" t="s">
        <v>2577</v>
      </c>
      <c r="F1748" t="s">
        <v>12</v>
      </c>
      <c r="G1748" t="s">
        <v>13</v>
      </c>
      <c r="H1748">
        <v>26000000</v>
      </c>
      <c r="I1748">
        <v>6.7</v>
      </c>
    </row>
    <row r="1749" spans="1:9" x14ac:dyDescent="0.35">
      <c r="A1749" t="s">
        <v>670</v>
      </c>
      <c r="B1749">
        <v>129</v>
      </c>
      <c r="C1749">
        <v>121945720</v>
      </c>
      <c r="D1749" t="s">
        <v>10</v>
      </c>
      <c r="E1749" t="s">
        <v>2578</v>
      </c>
      <c r="F1749" t="s">
        <v>12</v>
      </c>
      <c r="G1749" t="s">
        <v>13</v>
      </c>
      <c r="H1749">
        <v>25000000</v>
      </c>
      <c r="I1749">
        <v>6.1</v>
      </c>
    </row>
    <row r="1750" spans="1:9" x14ac:dyDescent="0.35">
      <c r="A1750" t="s">
        <v>143</v>
      </c>
      <c r="B1750">
        <v>185</v>
      </c>
      <c r="C1750">
        <v>96067179</v>
      </c>
      <c r="D1750" t="s">
        <v>43</v>
      </c>
      <c r="E1750" t="s">
        <v>2579</v>
      </c>
      <c r="F1750" t="s">
        <v>12</v>
      </c>
      <c r="G1750" t="s">
        <v>13</v>
      </c>
      <c r="H1750">
        <v>22000000</v>
      </c>
      <c r="I1750">
        <v>8.9</v>
      </c>
    </row>
    <row r="1751" spans="1:9" x14ac:dyDescent="0.35">
      <c r="A1751" t="s">
        <v>2340</v>
      </c>
      <c r="B1751">
        <v>146</v>
      </c>
      <c r="C1751">
        <v>169705587</v>
      </c>
      <c r="D1751" t="s">
        <v>55</v>
      </c>
      <c r="E1751" t="s">
        <v>2580</v>
      </c>
      <c r="F1751" t="s">
        <v>12</v>
      </c>
      <c r="G1751" t="s">
        <v>13</v>
      </c>
      <c r="H1751">
        <v>25000000</v>
      </c>
      <c r="I1751">
        <v>8.1</v>
      </c>
    </row>
    <row r="1752" spans="1:9" x14ac:dyDescent="0.35">
      <c r="A1752" t="s">
        <v>372</v>
      </c>
      <c r="B1752">
        <v>128</v>
      </c>
      <c r="C1752">
        <v>3254172</v>
      </c>
      <c r="D1752" t="s">
        <v>43</v>
      </c>
      <c r="E1752" t="s">
        <v>2581</v>
      </c>
      <c r="F1752" t="s">
        <v>12</v>
      </c>
      <c r="G1752" t="s">
        <v>13</v>
      </c>
      <c r="H1752">
        <v>28000000</v>
      </c>
      <c r="I1752">
        <v>6.2</v>
      </c>
    </row>
    <row r="1753" spans="1:9" x14ac:dyDescent="0.35">
      <c r="A1753" t="s">
        <v>493</v>
      </c>
      <c r="B1753">
        <v>93</v>
      </c>
      <c r="C1753">
        <v>84185387</v>
      </c>
      <c r="D1753" t="s">
        <v>37</v>
      </c>
      <c r="E1753" t="s">
        <v>2582</v>
      </c>
      <c r="F1753" t="s">
        <v>12</v>
      </c>
      <c r="G1753" t="s">
        <v>13</v>
      </c>
      <c r="H1753">
        <v>80000000</v>
      </c>
      <c r="I1753">
        <v>4.9000000000000004</v>
      </c>
    </row>
    <row r="1754" spans="1:9" x14ac:dyDescent="0.35">
      <c r="A1754" t="s">
        <v>2118</v>
      </c>
      <c r="B1754">
        <v>97</v>
      </c>
      <c r="C1754">
        <v>82163317</v>
      </c>
      <c r="D1754" t="s">
        <v>10</v>
      </c>
      <c r="E1754" t="s">
        <v>2583</v>
      </c>
      <c r="F1754" t="s">
        <v>12</v>
      </c>
      <c r="G1754" t="s">
        <v>13</v>
      </c>
      <c r="H1754">
        <v>30000000</v>
      </c>
      <c r="I1754">
        <v>5.8</v>
      </c>
    </row>
    <row r="1755" spans="1:9" x14ac:dyDescent="0.35">
      <c r="A1755" t="s">
        <v>1625</v>
      </c>
      <c r="B1755">
        <v>82</v>
      </c>
      <c r="C1755">
        <v>80920948</v>
      </c>
      <c r="D1755" t="s">
        <v>10</v>
      </c>
      <c r="E1755" t="s">
        <v>2584</v>
      </c>
      <c r="F1755" t="s">
        <v>12</v>
      </c>
      <c r="G1755" t="s">
        <v>13</v>
      </c>
      <c r="H1755">
        <v>30000000</v>
      </c>
      <c r="I1755">
        <v>6</v>
      </c>
    </row>
    <row r="1756" spans="1:9" x14ac:dyDescent="0.35">
      <c r="A1756" t="s">
        <v>207</v>
      </c>
      <c r="B1756">
        <v>85</v>
      </c>
      <c r="C1756">
        <v>80034302</v>
      </c>
      <c r="D1756" t="s">
        <v>10</v>
      </c>
      <c r="E1756" t="s">
        <v>2585</v>
      </c>
      <c r="F1756" t="s">
        <v>12</v>
      </c>
      <c r="G1756" t="s">
        <v>13</v>
      </c>
      <c r="H1756">
        <v>25000000</v>
      </c>
      <c r="I1756">
        <v>7</v>
      </c>
    </row>
    <row r="1757" spans="1:9" x14ac:dyDescent="0.35">
      <c r="A1757" t="s">
        <v>2586</v>
      </c>
      <c r="B1757">
        <v>88</v>
      </c>
      <c r="C1757">
        <v>78656813</v>
      </c>
      <c r="D1757" t="s">
        <v>10</v>
      </c>
      <c r="E1757" t="s">
        <v>2587</v>
      </c>
      <c r="F1757" t="s">
        <v>12</v>
      </c>
      <c r="G1757" t="s">
        <v>13</v>
      </c>
      <c r="H1757">
        <v>25000000</v>
      </c>
      <c r="I1757">
        <v>6</v>
      </c>
    </row>
    <row r="1758" spans="1:9" x14ac:dyDescent="0.35">
      <c r="A1758" t="s">
        <v>666</v>
      </c>
      <c r="B1758">
        <v>119</v>
      </c>
      <c r="C1758">
        <v>76270454</v>
      </c>
      <c r="D1758" t="s">
        <v>49</v>
      </c>
      <c r="E1758" t="s">
        <v>2588</v>
      </c>
      <c r="F1758" t="s">
        <v>12</v>
      </c>
      <c r="G1758" t="s">
        <v>13</v>
      </c>
      <c r="H1758">
        <v>25000000</v>
      </c>
      <c r="I1758">
        <v>7.9</v>
      </c>
    </row>
    <row r="1759" spans="1:9" x14ac:dyDescent="0.35">
      <c r="A1759" t="s">
        <v>1964</v>
      </c>
      <c r="B1759">
        <v>122</v>
      </c>
      <c r="C1759">
        <v>74273505</v>
      </c>
      <c r="D1759" t="s">
        <v>49</v>
      </c>
      <c r="E1759" t="s">
        <v>2589</v>
      </c>
      <c r="F1759" t="s">
        <v>12</v>
      </c>
      <c r="G1759" t="s">
        <v>13</v>
      </c>
      <c r="H1759">
        <v>25000000</v>
      </c>
      <c r="I1759">
        <v>8.1</v>
      </c>
    </row>
    <row r="1760" spans="1:9" x14ac:dyDescent="0.35">
      <c r="A1760" t="s">
        <v>437</v>
      </c>
      <c r="B1760">
        <v>99</v>
      </c>
      <c r="C1760">
        <v>134141530</v>
      </c>
      <c r="D1760" t="s">
        <v>10</v>
      </c>
      <c r="E1760" t="s">
        <v>2590</v>
      </c>
      <c r="F1760" t="s">
        <v>12</v>
      </c>
      <c r="G1760" t="s">
        <v>13</v>
      </c>
      <c r="H1760">
        <v>25000000</v>
      </c>
      <c r="I1760">
        <v>6.2</v>
      </c>
    </row>
    <row r="1761" spans="1:9" x14ac:dyDescent="0.35">
      <c r="A1761" t="s">
        <v>2591</v>
      </c>
      <c r="B1761">
        <v>97</v>
      </c>
      <c r="C1761">
        <v>71500556</v>
      </c>
      <c r="D1761" t="s">
        <v>46</v>
      </c>
      <c r="E1761" t="s">
        <v>2592</v>
      </c>
      <c r="F1761" t="s">
        <v>12</v>
      </c>
      <c r="G1761" t="s">
        <v>20</v>
      </c>
      <c r="H1761">
        <v>26000000</v>
      </c>
      <c r="I1761">
        <v>6.7</v>
      </c>
    </row>
    <row r="1762" spans="1:9" x14ac:dyDescent="0.35">
      <c r="A1762" t="s">
        <v>2102</v>
      </c>
      <c r="B1762">
        <v>121</v>
      </c>
      <c r="C1762">
        <v>71309760</v>
      </c>
      <c r="D1762" t="s">
        <v>55</v>
      </c>
      <c r="E1762" t="s">
        <v>2593</v>
      </c>
      <c r="F1762" t="s">
        <v>12</v>
      </c>
      <c r="G1762" t="s">
        <v>20</v>
      </c>
      <c r="H1762">
        <v>25000000</v>
      </c>
      <c r="I1762">
        <v>7.3</v>
      </c>
    </row>
    <row r="1763" spans="1:9" x14ac:dyDescent="0.35">
      <c r="A1763" t="s">
        <v>2594</v>
      </c>
      <c r="B1763">
        <v>95</v>
      </c>
      <c r="C1763">
        <v>89808372</v>
      </c>
      <c r="D1763" t="s">
        <v>46</v>
      </c>
      <c r="E1763" t="s">
        <v>2595</v>
      </c>
      <c r="F1763" t="s">
        <v>12</v>
      </c>
      <c r="G1763" t="s">
        <v>13</v>
      </c>
      <c r="H1763">
        <v>45000000</v>
      </c>
      <c r="I1763">
        <v>4.5999999999999996</v>
      </c>
    </row>
    <row r="1764" spans="1:9" x14ac:dyDescent="0.35">
      <c r="A1764" t="s">
        <v>1428</v>
      </c>
      <c r="B1764">
        <v>105</v>
      </c>
      <c r="C1764">
        <v>77264926</v>
      </c>
      <c r="D1764" t="s">
        <v>46</v>
      </c>
      <c r="E1764" t="s">
        <v>2596</v>
      </c>
      <c r="F1764" t="s">
        <v>12</v>
      </c>
      <c r="G1764" t="s">
        <v>13</v>
      </c>
      <c r="H1764">
        <v>25000000</v>
      </c>
      <c r="I1764">
        <v>6.1</v>
      </c>
    </row>
    <row r="1765" spans="1:9" x14ac:dyDescent="0.35">
      <c r="A1765" t="s">
        <v>781</v>
      </c>
      <c r="B1765">
        <v>108</v>
      </c>
      <c r="C1765">
        <v>70625986</v>
      </c>
      <c r="D1765" t="s">
        <v>46</v>
      </c>
      <c r="E1765" t="s">
        <v>2597</v>
      </c>
      <c r="F1765" t="s">
        <v>12</v>
      </c>
      <c r="G1765" t="s">
        <v>13</v>
      </c>
      <c r="H1765">
        <v>25000000</v>
      </c>
      <c r="I1765">
        <v>6.2</v>
      </c>
    </row>
    <row r="1766" spans="1:9" x14ac:dyDescent="0.35">
      <c r="A1766" t="s">
        <v>1657</v>
      </c>
      <c r="B1766">
        <v>134</v>
      </c>
      <c r="C1766">
        <v>56505065</v>
      </c>
      <c r="D1766" t="s">
        <v>10</v>
      </c>
      <c r="E1766" t="s">
        <v>2598</v>
      </c>
      <c r="F1766" t="s">
        <v>12</v>
      </c>
      <c r="G1766" t="s">
        <v>13</v>
      </c>
      <c r="H1766">
        <v>25000000</v>
      </c>
      <c r="I1766">
        <v>7.8</v>
      </c>
    </row>
    <row r="1767" spans="1:9" x14ac:dyDescent="0.35">
      <c r="A1767" t="s">
        <v>967</v>
      </c>
      <c r="B1767">
        <v>115</v>
      </c>
      <c r="C1767">
        <v>55973336</v>
      </c>
      <c r="D1767" t="s">
        <v>10</v>
      </c>
      <c r="E1767" t="s">
        <v>2599</v>
      </c>
      <c r="F1767" t="s">
        <v>12</v>
      </c>
      <c r="G1767" t="s">
        <v>13</v>
      </c>
      <c r="H1767">
        <v>25000000</v>
      </c>
      <c r="I1767">
        <v>6.1</v>
      </c>
    </row>
    <row r="1768" spans="1:9" x14ac:dyDescent="0.35">
      <c r="A1768" t="s">
        <v>1536</v>
      </c>
      <c r="B1768">
        <v>86</v>
      </c>
      <c r="C1768">
        <v>54098051</v>
      </c>
      <c r="D1768" t="s">
        <v>62</v>
      </c>
      <c r="E1768" t="s">
        <v>2600</v>
      </c>
      <c r="F1768" t="s">
        <v>12</v>
      </c>
      <c r="G1768" t="s">
        <v>279</v>
      </c>
      <c r="H1768">
        <v>25000000</v>
      </c>
      <c r="I1768">
        <v>5.8</v>
      </c>
    </row>
    <row r="1769" spans="1:9" x14ac:dyDescent="0.35">
      <c r="A1769" t="s">
        <v>1990</v>
      </c>
      <c r="B1769">
        <v>101</v>
      </c>
      <c r="C1769">
        <v>60443237</v>
      </c>
      <c r="D1769" t="s">
        <v>55</v>
      </c>
      <c r="E1769" t="s">
        <v>2601</v>
      </c>
      <c r="F1769" t="s">
        <v>12</v>
      </c>
      <c r="G1769" t="s">
        <v>13</v>
      </c>
      <c r="H1769">
        <v>25000000</v>
      </c>
      <c r="I1769">
        <v>6.5</v>
      </c>
    </row>
    <row r="1770" spans="1:9" x14ac:dyDescent="0.35">
      <c r="A1770" t="s">
        <v>2602</v>
      </c>
      <c r="B1770">
        <v>96</v>
      </c>
      <c r="C1770">
        <v>82234139</v>
      </c>
      <c r="D1770" t="s">
        <v>37</v>
      </c>
      <c r="E1770" t="s">
        <v>2603</v>
      </c>
      <c r="F1770" t="s">
        <v>12</v>
      </c>
      <c r="G1770" t="s">
        <v>13</v>
      </c>
      <c r="H1770">
        <v>17000000</v>
      </c>
      <c r="I1770">
        <v>7.2</v>
      </c>
    </row>
    <row r="1771" spans="1:9" x14ac:dyDescent="0.35">
      <c r="A1771" t="s">
        <v>53</v>
      </c>
      <c r="B1771">
        <v>101</v>
      </c>
      <c r="C1771">
        <v>51676606</v>
      </c>
      <c r="D1771" t="s">
        <v>43</v>
      </c>
      <c r="E1771" t="s">
        <v>2604</v>
      </c>
      <c r="F1771" t="s">
        <v>12</v>
      </c>
      <c r="G1771" t="s">
        <v>13</v>
      </c>
      <c r="H1771">
        <v>25000000</v>
      </c>
      <c r="I1771">
        <v>7.8</v>
      </c>
    </row>
    <row r="1772" spans="1:9" x14ac:dyDescent="0.35">
      <c r="A1772" t="s">
        <v>2605</v>
      </c>
      <c r="B1772">
        <v>100</v>
      </c>
      <c r="C1772">
        <v>52528330</v>
      </c>
      <c r="D1772" t="s">
        <v>46</v>
      </c>
      <c r="E1772" t="s">
        <v>2606</v>
      </c>
      <c r="F1772" t="s">
        <v>12</v>
      </c>
      <c r="G1772" t="s">
        <v>13</v>
      </c>
      <c r="H1772">
        <v>25000000</v>
      </c>
      <c r="I1772">
        <v>4.7</v>
      </c>
    </row>
    <row r="1773" spans="1:9" x14ac:dyDescent="0.35">
      <c r="A1773" t="s">
        <v>2607</v>
      </c>
      <c r="B1773">
        <v>117</v>
      </c>
      <c r="C1773">
        <v>51533608</v>
      </c>
      <c r="D1773" t="s">
        <v>10</v>
      </c>
      <c r="E1773" t="s">
        <v>2608</v>
      </c>
      <c r="F1773" t="s">
        <v>12</v>
      </c>
      <c r="G1773" t="s">
        <v>13</v>
      </c>
      <c r="H1773">
        <v>25000000</v>
      </c>
      <c r="I1773">
        <v>6.8</v>
      </c>
    </row>
    <row r="1774" spans="1:9" x14ac:dyDescent="0.35">
      <c r="A1774" t="s">
        <v>2609</v>
      </c>
      <c r="B1774">
        <v>101</v>
      </c>
      <c r="C1774">
        <v>51097664</v>
      </c>
      <c r="D1774" t="s">
        <v>55</v>
      </c>
      <c r="E1774" t="s">
        <v>2610</v>
      </c>
      <c r="F1774" t="s">
        <v>12</v>
      </c>
      <c r="G1774" t="s">
        <v>13</v>
      </c>
      <c r="H1774">
        <v>30000000</v>
      </c>
      <c r="I1774">
        <v>5.9</v>
      </c>
    </row>
    <row r="1775" spans="1:9" x14ac:dyDescent="0.35">
      <c r="A1775" t="s">
        <v>537</v>
      </c>
      <c r="B1775">
        <v>98</v>
      </c>
      <c r="C1775">
        <v>84136909</v>
      </c>
      <c r="D1775" t="s">
        <v>46</v>
      </c>
      <c r="E1775" t="s">
        <v>2611</v>
      </c>
      <c r="F1775" t="s">
        <v>12</v>
      </c>
      <c r="G1775" t="s">
        <v>13</v>
      </c>
      <c r="H1775">
        <v>26000000</v>
      </c>
      <c r="I1775">
        <v>7.2</v>
      </c>
    </row>
    <row r="1776" spans="1:9" x14ac:dyDescent="0.35">
      <c r="A1776" t="s">
        <v>173</v>
      </c>
      <c r="B1776">
        <v>146</v>
      </c>
      <c r="C1776">
        <v>46836394</v>
      </c>
      <c r="D1776" t="s">
        <v>43</v>
      </c>
      <c r="E1776" t="s">
        <v>2612</v>
      </c>
      <c r="F1776" t="s">
        <v>12</v>
      </c>
      <c r="G1776" t="s">
        <v>13</v>
      </c>
      <c r="H1776">
        <v>25000000</v>
      </c>
      <c r="I1776">
        <v>8.6999999999999993</v>
      </c>
    </row>
    <row r="1777" spans="1:9" x14ac:dyDescent="0.35">
      <c r="A1777" t="s">
        <v>1224</v>
      </c>
      <c r="B1777">
        <v>102</v>
      </c>
      <c r="C1777">
        <v>47285499</v>
      </c>
      <c r="D1777" t="s">
        <v>10</v>
      </c>
      <c r="E1777" t="s">
        <v>2613</v>
      </c>
      <c r="F1777" t="s">
        <v>12</v>
      </c>
      <c r="G1777" t="s">
        <v>13</v>
      </c>
      <c r="H1777">
        <v>26000000</v>
      </c>
      <c r="I1777">
        <v>5</v>
      </c>
    </row>
    <row r="1778" spans="1:9" x14ac:dyDescent="0.35">
      <c r="A1778" t="s">
        <v>1962</v>
      </c>
      <c r="B1778">
        <v>97</v>
      </c>
      <c r="C1778">
        <v>47124400</v>
      </c>
      <c r="D1778" t="s">
        <v>46</v>
      </c>
      <c r="E1778" t="s">
        <v>2614</v>
      </c>
      <c r="F1778" t="s">
        <v>12</v>
      </c>
      <c r="G1778" t="s">
        <v>13</v>
      </c>
      <c r="H1778">
        <v>25000000</v>
      </c>
      <c r="I1778">
        <v>6.6</v>
      </c>
    </row>
    <row r="1779" spans="1:9" x14ac:dyDescent="0.35">
      <c r="A1779" t="s">
        <v>666</v>
      </c>
      <c r="B1779">
        <v>142</v>
      </c>
      <c r="C1779">
        <v>44700000</v>
      </c>
      <c r="D1779" t="s">
        <v>49</v>
      </c>
      <c r="E1779" t="s">
        <v>2615</v>
      </c>
      <c r="F1779" t="s">
        <v>12</v>
      </c>
      <c r="G1779" t="s">
        <v>13</v>
      </c>
      <c r="H1779">
        <v>25000000</v>
      </c>
      <c r="I1779">
        <v>8.3000000000000007</v>
      </c>
    </row>
    <row r="1780" spans="1:9" x14ac:dyDescent="0.35">
      <c r="A1780" t="s">
        <v>1385</v>
      </c>
      <c r="B1780">
        <v>98</v>
      </c>
      <c r="C1780">
        <v>44455658</v>
      </c>
      <c r="D1780" t="s">
        <v>10</v>
      </c>
      <c r="E1780" t="s">
        <v>2616</v>
      </c>
      <c r="F1780" t="s">
        <v>12</v>
      </c>
      <c r="G1780" t="s">
        <v>13</v>
      </c>
      <c r="H1780">
        <v>25000000</v>
      </c>
      <c r="I1780">
        <v>6.7</v>
      </c>
    </row>
    <row r="1781" spans="1:9" x14ac:dyDescent="0.35">
      <c r="A1781" t="s">
        <v>2617</v>
      </c>
      <c r="B1781">
        <v>219</v>
      </c>
      <c r="C1781">
        <v>43984230</v>
      </c>
      <c r="D1781" t="s">
        <v>43</v>
      </c>
      <c r="E1781" t="s">
        <v>2618</v>
      </c>
      <c r="F1781" t="s">
        <v>12</v>
      </c>
      <c r="G1781" t="s">
        <v>313</v>
      </c>
      <c r="H1781">
        <v>23000000</v>
      </c>
      <c r="I1781">
        <v>7.8</v>
      </c>
    </row>
    <row r="1782" spans="1:9" x14ac:dyDescent="0.35">
      <c r="A1782" t="s">
        <v>1076</v>
      </c>
      <c r="B1782">
        <v>109</v>
      </c>
      <c r="C1782">
        <v>66489425</v>
      </c>
      <c r="D1782" t="s">
        <v>10</v>
      </c>
      <c r="E1782" t="s">
        <v>2619</v>
      </c>
      <c r="F1782" t="s">
        <v>12</v>
      </c>
      <c r="G1782" t="s">
        <v>13</v>
      </c>
      <c r="H1782">
        <v>25000000</v>
      </c>
      <c r="I1782">
        <v>6.5</v>
      </c>
    </row>
    <row r="1783" spans="1:9" x14ac:dyDescent="0.35">
      <c r="A1783" t="s">
        <v>100</v>
      </c>
      <c r="B1783">
        <v>97</v>
      </c>
      <c r="C1783">
        <v>41067398</v>
      </c>
      <c r="D1783" t="s">
        <v>10</v>
      </c>
      <c r="E1783" t="s">
        <v>2620</v>
      </c>
      <c r="F1783" t="s">
        <v>12</v>
      </c>
      <c r="G1783" t="s">
        <v>13</v>
      </c>
      <c r="H1783">
        <v>25000000</v>
      </c>
      <c r="I1783">
        <v>6.1</v>
      </c>
    </row>
    <row r="1784" spans="1:9" x14ac:dyDescent="0.35">
      <c r="A1784" t="s">
        <v>1954</v>
      </c>
      <c r="B1784">
        <v>158</v>
      </c>
      <c r="C1784">
        <v>40218903</v>
      </c>
      <c r="D1784" t="s">
        <v>55</v>
      </c>
      <c r="E1784" t="s">
        <v>2621</v>
      </c>
      <c r="F1784" t="s">
        <v>12</v>
      </c>
      <c r="G1784" t="s">
        <v>13</v>
      </c>
      <c r="H1784">
        <v>25000000</v>
      </c>
      <c r="I1784">
        <v>8.1</v>
      </c>
    </row>
    <row r="1785" spans="1:9" x14ac:dyDescent="0.35">
      <c r="A1785" t="s">
        <v>2622</v>
      </c>
      <c r="B1785">
        <v>85</v>
      </c>
      <c r="C1785">
        <v>39880476</v>
      </c>
      <c r="D1785" t="s">
        <v>37</v>
      </c>
      <c r="E1785" t="s">
        <v>2623</v>
      </c>
      <c r="F1785" t="s">
        <v>12</v>
      </c>
      <c r="G1785" t="s">
        <v>13</v>
      </c>
      <c r="H1785">
        <v>25000000</v>
      </c>
      <c r="I1785">
        <v>5.2</v>
      </c>
    </row>
    <row r="1786" spans="1:9" x14ac:dyDescent="0.35">
      <c r="A1786" t="s">
        <v>2624</v>
      </c>
      <c r="B1786">
        <v>80</v>
      </c>
      <c r="C1786">
        <v>39399750</v>
      </c>
      <c r="D1786" t="s">
        <v>37</v>
      </c>
      <c r="E1786" t="s">
        <v>2625</v>
      </c>
      <c r="F1786" t="s">
        <v>12</v>
      </c>
      <c r="G1786" t="s">
        <v>13</v>
      </c>
      <c r="H1786">
        <v>25000000</v>
      </c>
      <c r="I1786">
        <v>5.6</v>
      </c>
    </row>
    <row r="1787" spans="1:9" x14ac:dyDescent="0.35">
      <c r="A1787" t="s">
        <v>2493</v>
      </c>
      <c r="B1787">
        <v>86</v>
      </c>
      <c r="C1787">
        <v>38230435</v>
      </c>
      <c r="D1787" t="s">
        <v>10</v>
      </c>
      <c r="E1787" t="s">
        <v>2626</v>
      </c>
      <c r="F1787" t="s">
        <v>12</v>
      </c>
      <c r="G1787" t="s">
        <v>13</v>
      </c>
      <c r="H1787">
        <v>25000000</v>
      </c>
      <c r="I1787">
        <v>5.8</v>
      </c>
    </row>
    <row r="1788" spans="1:9" x14ac:dyDescent="0.35">
      <c r="A1788" t="s">
        <v>1746</v>
      </c>
      <c r="B1788">
        <v>119</v>
      </c>
      <c r="C1788">
        <v>39008741</v>
      </c>
      <c r="D1788" t="s">
        <v>46</v>
      </c>
      <c r="E1788" t="s">
        <v>2627</v>
      </c>
      <c r="F1788" t="s">
        <v>12</v>
      </c>
      <c r="G1788" t="s">
        <v>13</v>
      </c>
      <c r="H1788">
        <v>25000000</v>
      </c>
      <c r="I1788">
        <v>6.6</v>
      </c>
    </row>
    <row r="1789" spans="1:9" x14ac:dyDescent="0.35">
      <c r="A1789" t="s">
        <v>2628</v>
      </c>
      <c r="B1789">
        <v>98</v>
      </c>
      <c r="C1789">
        <v>36833473</v>
      </c>
      <c r="D1789" t="s">
        <v>10</v>
      </c>
      <c r="E1789" t="s">
        <v>2629</v>
      </c>
      <c r="F1789" t="s">
        <v>12</v>
      </c>
      <c r="G1789" t="s">
        <v>583</v>
      </c>
      <c r="H1789">
        <v>25000000</v>
      </c>
      <c r="I1789">
        <v>6.6</v>
      </c>
    </row>
    <row r="1790" spans="1:9" x14ac:dyDescent="0.35">
      <c r="A1790" t="s">
        <v>2630</v>
      </c>
      <c r="B1790">
        <v>97</v>
      </c>
      <c r="C1790">
        <v>48237389</v>
      </c>
      <c r="D1790" t="s">
        <v>46</v>
      </c>
      <c r="E1790" t="s">
        <v>2631</v>
      </c>
      <c r="F1790" t="s">
        <v>12</v>
      </c>
      <c r="G1790" t="s">
        <v>13</v>
      </c>
      <c r="H1790">
        <v>25000000</v>
      </c>
      <c r="I1790">
        <v>5.5</v>
      </c>
    </row>
    <row r="1791" spans="1:9" x14ac:dyDescent="0.35">
      <c r="A1791" t="s">
        <v>2380</v>
      </c>
      <c r="B1791">
        <v>124</v>
      </c>
      <c r="C1791">
        <v>36447959</v>
      </c>
      <c r="D1791" t="s">
        <v>43</v>
      </c>
      <c r="E1791" t="s">
        <v>2632</v>
      </c>
      <c r="F1791" t="s">
        <v>12</v>
      </c>
      <c r="G1791" t="s">
        <v>13</v>
      </c>
      <c r="H1791">
        <v>25000000</v>
      </c>
      <c r="I1791">
        <v>7</v>
      </c>
    </row>
    <row r="1792" spans="1:9" x14ac:dyDescent="0.35">
      <c r="A1792" t="s">
        <v>396</v>
      </c>
      <c r="B1792">
        <v>97</v>
      </c>
      <c r="C1792">
        <v>45089048</v>
      </c>
      <c r="D1792" t="s">
        <v>55</v>
      </c>
      <c r="E1792" t="s">
        <v>2633</v>
      </c>
      <c r="F1792" t="s">
        <v>12</v>
      </c>
      <c r="G1792" t="s">
        <v>2247</v>
      </c>
      <c r="H1792">
        <v>25000000</v>
      </c>
      <c r="I1792">
        <v>6.5</v>
      </c>
    </row>
    <row r="1793" spans="1:9" x14ac:dyDescent="0.35">
      <c r="A1793" t="s">
        <v>1871</v>
      </c>
      <c r="B1793">
        <v>105</v>
      </c>
      <c r="C1793">
        <v>35990505</v>
      </c>
      <c r="D1793" t="s">
        <v>46</v>
      </c>
      <c r="E1793" t="s">
        <v>2634</v>
      </c>
      <c r="F1793" t="s">
        <v>12</v>
      </c>
      <c r="G1793" t="s">
        <v>13</v>
      </c>
      <c r="H1793">
        <v>20000000</v>
      </c>
      <c r="I1793">
        <v>5.8</v>
      </c>
    </row>
    <row r="1794" spans="1:9" x14ac:dyDescent="0.35">
      <c r="A1794" t="s">
        <v>2635</v>
      </c>
      <c r="B1794">
        <v>104</v>
      </c>
      <c r="C1794">
        <v>35143332</v>
      </c>
      <c r="D1794" t="s">
        <v>62</v>
      </c>
      <c r="E1794" t="s">
        <v>2636</v>
      </c>
      <c r="F1794" t="s">
        <v>12</v>
      </c>
      <c r="G1794" t="s">
        <v>13</v>
      </c>
      <c r="H1794">
        <v>17000000</v>
      </c>
      <c r="I1794">
        <v>5.6</v>
      </c>
    </row>
    <row r="1795" spans="1:9" x14ac:dyDescent="0.35">
      <c r="A1795" t="s">
        <v>2637</v>
      </c>
      <c r="B1795">
        <v>101</v>
      </c>
      <c r="C1795">
        <v>35000629</v>
      </c>
      <c r="D1795" t="s">
        <v>46</v>
      </c>
      <c r="E1795" t="s">
        <v>2638</v>
      </c>
      <c r="F1795" t="s">
        <v>12</v>
      </c>
      <c r="G1795" t="s">
        <v>13</v>
      </c>
      <c r="H1795">
        <v>25000000</v>
      </c>
      <c r="I1795">
        <v>5.6</v>
      </c>
    </row>
    <row r="1796" spans="1:9" x14ac:dyDescent="0.35">
      <c r="A1796" t="s">
        <v>967</v>
      </c>
      <c r="B1796">
        <v>101</v>
      </c>
      <c r="C1796">
        <v>34604054</v>
      </c>
      <c r="D1796" t="s">
        <v>10</v>
      </c>
      <c r="E1796" t="s">
        <v>2639</v>
      </c>
      <c r="F1796" t="s">
        <v>12</v>
      </c>
      <c r="G1796" t="s">
        <v>13</v>
      </c>
      <c r="H1796">
        <v>30000000</v>
      </c>
      <c r="I1796">
        <v>5.8</v>
      </c>
    </row>
    <row r="1797" spans="1:9" x14ac:dyDescent="0.35">
      <c r="A1797" t="s">
        <v>1830</v>
      </c>
      <c r="B1797">
        <v>114</v>
      </c>
      <c r="C1797">
        <v>41597830</v>
      </c>
      <c r="D1797" t="s">
        <v>55</v>
      </c>
      <c r="E1797" t="s">
        <v>2640</v>
      </c>
      <c r="F1797" t="s">
        <v>12</v>
      </c>
      <c r="G1797" t="s">
        <v>13</v>
      </c>
      <c r="H1797">
        <v>25000000</v>
      </c>
      <c r="I1797">
        <v>7.6</v>
      </c>
    </row>
    <row r="1798" spans="1:9" x14ac:dyDescent="0.35">
      <c r="A1798" t="s">
        <v>1428</v>
      </c>
      <c r="B1798">
        <v>105</v>
      </c>
      <c r="C1798">
        <v>33687630</v>
      </c>
      <c r="D1798" t="s">
        <v>46</v>
      </c>
      <c r="E1798" t="s">
        <v>2641</v>
      </c>
      <c r="F1798" t="s">
        <v>12</v>
      </c>
      <c r="G1798" t="s">
        <v>13</v>
      </c>
      <c r="H1798">
        <v>20000000</v>
      </c>
      <c r="I1798">
        <v>6.4</v>
      </c>
    </row>
    <row r="1799" spans="1:9" x14ac:dyDescent="0.35">
      <c r="A1799" t="s">
        <v>2642</v>
      </c>
      <c r="B1799">
        <v>90</v>
      </c>
      <c r="C1799">
        <v>32553210</v>
      </c>
      <c r="D1799" t="s">
        <v>46</v>
      </c>
      <c r="E1799" t="s">
        <v>2643</v>
      </c>
      <c r="F1799" t="s">
        <v>12</v>
      </c>
      <c r="G1799" t="s">
        <v>20</v>
      </c>
      <c r="H1799">
        <v>25000000</v>
      </c>
      <c r="I1799">
        <v>6.3</v>
      </c>
    </row>
    <row r="1800" spans="1:9" x14ac:dyDescent="0.35">
      <c r="A1800" t="s">
        <v>2644</v>
      </c>
      <c r="B1800">
        <v>97</v>
      </c>
      <c r="C1800">
        <v>31526393</v>
      </c>
      <c r="D1800" t="s">
        <v>10</v>
      </c>
      <c r="E1800" t="s">
        <v>2645</v>
      </c>
      <c r="F1800" t="s">
        <v>12</v>
      </c>
      <c r="G1800" t="s">
        <v>13</v>
      </c>
      <c r="H1800">
        <v>25000000</v>
      </c>
      <c r="I1800">
        <v>4.5999999999999996</v>
      </c>
    </row>
    <row r="1801" spans="1:9" x14ac:dyDescent="0.35">
      <c r="A1801" t="s">
        <v>2646</v>
      </c>
      <c r="B1801">
        <v>144</v>
      </c>
      <c r="C1801">
        <v>41229</v>
      </c>
      <c r="D1801" t="s">
        <v>49</v>
      </c>
      <c r="E1801" t="s">
        <v>2647</v>
      </c>
      <c r="F1801" t="s">
        <v>12</v>
      </c>
      <c r="G1801" t="s">
        <v>583</v>
      </c>
      <c r="H1801">
        <v>25500000</v>
      </c>
      <c r="I1801">
        <v>6.5</v>
      </c>
    </row>
    <row r="1802" spans="1:9" x14ac:dyDescent="0.35">
      <c r="A1802" t="s">
        <v>2648</v>
      </c>
      <c r="B1802">
        <v>114</v>
      </c>
      <c r="C1802">
        <v>31655091</v>
      </c>
      <c r="D1802" t="s">
        <v>55</v>
      </c>
      <c r="E1802" t="s">
        <v>2649</v>
      </c>
      <c r="F1802" t="s">
        <v>12</v>
      </c>
      <c r="G1802" t="s">
        <v>13</v>
      </c>
      <c r="H1802">
        <v>30000000</v>
      </c>
      <c r="I1802">
        <v>7.5</v>
      </c>
    </row>
    <row r="1803" spans="1:9" x14ac:dyDescent="0.35">
      <c r="A1803" t="s">
        <v>1326</v>
      </c>
      <c r="B1803">
        <v>124</v>
      </c>
      <c r="C1803">
        <v>30012990</v>
      </c>
      <c r="D1803" t="s">
        <v>43</v>
      </c>
      <c r="E1803" t="s">
        <v>2650</v>
      </c>
      <c r="F1803" t="s">
        <v>12</v>
      </c>
      <c r="G1803" t="s">
        <v>20</v>
      </c>
      <c r="H1803">
        <v>25000000</v>
      </c>
      <c r="I1803">
        <v>7.5</v>
      </c>
    </row>
    <row r="1804" spans="1:9" x14ac:dyDescent="0.35">
      <c r="A1804" t="s">
        <v>2118</v>
      </c>
      <c r="B1804">
        <v>89</v>
      </c>
      <c r="C1804">
        <v>32368960</v>
      </c>
      <c r="D1804" t="s">
        <v>46</v>
      </c>
      <c r="E1804" t="s">
        <v>2651</v>
      </c>
      <c r="F1804" t="s">
        <v>12</v>
      </c>
      <c r="G1804" t="s">
        <v>102</v>
      </c>
      <c r="H1804">
        <v>25000000</v>
      </c>
      <c r="I1804">
        <v>5.3</v>
      </c>
    </row>
    <row r="1805" spans="1:9" x14ac:dyDescent="0.35">
      <c r="A1805" t="s">
        <v>2652</v>
      </c>
      <c r="B1805">
        <v>160</v>
      </c>
      <c r="C1805">
        <v>14500000</v>
      </c>
      <c r="D1805" t="s">
        <v>10</v>
      </c>
      <c r="E1805" t="s">
        <v>2653</v>
      </c>
      <c r="F1805" t="s">
        <v>12</v>
      </c>
      <c r="G1805" t="s">
        <v>845</v>
      </c>
      <c r="H1805">
        <v>25000000</v>
      </c>
      <c r="I1805">
        <v>7.5</v>
      </c>
    </row>
    <row r="1806" spans="1:9" x14ac:dyDescent="0.35">
      <c r="A1806" t="s">
        <v>2654</v>
      </c>
      <c r="B1806">
        <v>93</v>
      </c>
      <c r="C1806">
        <v>29247405</v>
      </c>
      <c r="D1806" t="s">
        <v>46</v>
      </c>
      <c r="E1806" t="s">
        <v>2655</v>
      </c>
      <c r="F1806" t="s">
        <v>12</v>
      </c>
      <c r="G1806" t="s">
        <v>20</v>
      </c>
      <c r="H1806">
        <v>25000000</v>
      </c>
      <c r="I1806">
        <v>3.3</v>
      </c>
    </row>
    <row r="1807" spans="1:9" x14ac:dyDescent="0.35">
      <c r="A1807" t="s">
        <v>2656</v>
      </c>
      <c r="B1807">
        <v>88</v>
      </c>
      <c r="C1807">
        <v>25615792</v>
      </c>
      <c r="D1807" t="s">
        <v>10</v>
      </c>
      <c r="E1807" t="s">
        <v>2657</v>
      </c>
      <c r="F1807" t="s">
        <v>12</v>
      </c>
      <c r="G1807" t="s">
        <v>13</v>
      </c>
      <c r="H1807">
        <v>25000000</v>
      </c>
      <c r="I1807">
        <v>3.5</v>
      </c>
    </row>
    <row r="1808" spans="1:9" x14ac:dyDescent="0.35">
      <c r="A1808" t="s">
        <v>921</v>
      </c>
      <c r="B1808">
        <v>142</v>
      </c>
      <c r="C1808">
        <v>28341469</v>
      </c>
      <c r="D1808" t="s">
        <v>49</v>
      </c>
      <c r="E1808" t="s">
        <v>2658</v>
      </c>
      <c r="F1808" t="s">
        <v>12</v>
      </c>
      <c r="G1808" t="s">
        <v>13</v>
      </c>
      <c r="H1808">
        <v>25000000</v>
      </c>
      <c r="I1808">
        <v>9.3000000000000007</v>
      </c>
    </row>
    <row r="1809" spans="1:9" x14ac:dyDescent="0.35">
      <c r="A1809" t="s">
        <v>1644</v>
      </c>
      <c r="B1809">
        <v>92</v>
      </c>
      <c r="C1809">
        <v>25590119</v>
      </c>
      <c r="D1809" t="s">
        <v>37</v>
      </c>
      <c r="E1809" t="s">
        <v>2659</v>
      </c>
      <c r="F1809" t="s">
        <v>12</v>
      </c>
      <c r="G1809" t="s">
        <v>135</v>
      </c>
      <c r="H1809">
        <v>21150000</v>
      </c>
      <c r="I1809">
        <v>4.8</v>
      </c>
    </row>
    <row r="1810" spans="1:9" x14ac:dyDescent="0.35">
      <c r="A1810" t="s">
        <v>982</v>
      </c>
      <c r="B1810">
        <v>117</v>
      </c>
      <c r="C1810">
        <v>24944213</v>
      </c>
      <c r="D1810" t="s">
        <v>46</v>
      </c>
      <c r="E1810" t="s">
        <v>2660</v>
      </c>
      <c r="F1810" t="s">
        <v>12</v>
      </c>
      <c r="G1810" t="s">
        <v>13</v>
      </c>
      <c r="H1810">
        <v>27000000</v>
      </c>
      <c r="I1810">
        <v>6.9</v>
      </c>
    </row>
    <row r="1811" spans="1:9" x14ac:dyDescent="0.35">
      <c r="A1811" t="s">
        <v>617</v>
      </c>
      <c r="B1811">
        <v>111</v>
      </c>
      <c r="C1811">
        <v>33631221</v>
      </c>
      <c r="D1811" t="s">
        <v>49</v>
      </c>
      <c r="E1811" t="s">
        <v>2661</v>
      </c>
      <c r="F1811" t="s">
        <v>12</v>
      </c>
      <c r="G1811" t="s">
        <v>13</v>
      </c>
      <c r="H1811">
        <v>25000000</v>
      </c>
      <c r="I1811">
        <v>6</v>
      </c>
    </row>
    <row r="1812" spans="1:9" x14ac:dyDescent="0.35">
      <c r="A1812" t="s">
        <v>2662</v>
      </c>
      <c r="B1812">
        <v>121</v>
      </c>
      <c r="C1812">
        <v>37738400</v>
      </c>
      <c r="D1812" t="s">
        <v>55</v>
      </c>
      <c r="E1812" t="s">
        <v>2663</v>
      </c>
      <c r="F1812" t="s">
        <v>12</v>
      </c>
      <c r="G1812" t="s">
        <v>13</v>
      </c>
      <c r="H1812">
        <v>25000000</v>
      </c>
      <c r="I1812">
        <v>7.3</v>
      </c>
    </row>
    <row r="1813" spans="1:9" x14ac:dyDescent="0.35">
      <c r="A1813" t="s">
        <v>2664</v>
      </c>
      <c r="B1813">
        <v>107</v>
      </c>
      <c r="C1813">
        <v>21835784</v>
      </c>
      <c r="D1813" t="s">
        <v>46</v>
      </c>
      <c r="E1813" t="s">
        <v>2665</v>
      </c>
      <c r="F1813" t="s">
        <v>12</v>
      </c>
      <c r="G1813" t="s">
        <v>13</v>
      </c>
      <c r="H1813">
        <v>30000000</v>
      </c>
      <c r="I1813">
        <v>6.6</v>
      </c>
    </row>
    <row r="1814" spans="1:9" x14ac:dyDescent="0.35">
      <c r="A1814" t="s">
        <v>2666</v>
      </c>
      <c r="B1814">
        <v>106</v>
      </c>
      <c r="C1814">
        <v>15785632</v>
      </c>
      <c r="D1814" t="s">
        <v>43</v>
      </c>
      <c r="E1814" t="s">
        <v>2667</v>
      </c>
      <c r="F1814" t="s">
        <v>12</v>
      </c>
      <c r="G1814" t="s">
        <v>20</v>
      </c>
      <c r="H1814">
        <v>23000000</v>
      </c>
      <c r="I1814">
        <v>7.5</v>
      </c>
    </row>
    <row r="1815" spans="1:9" x14ac:dyDescent="0.35">
      <c r="A1815" t="s">
        <v>1410</v>
      </c>
      <c r="B1815">
        <v>136</v>
      </c>
      <c r="C1815">
        <v>21554585</v>
      </c>
      <c r="D1815" t="s">
        <v>55</v>
      </c>
      <c r="E1815" t="s">
        <v>2668</v>
      </c>
      <c r="F1815" t="s">
        <v>12</v>
      </c>
      <c r="G1815" t="s">
        <v>13</v>
      </c>
      <c r="H1815">
        <v>25000000</v>
      </c>
      <c r="I1815">
        <v>6.9</v>
      </c>
    </row>
    <row r="1816" spans="1:9" x14ac:dyDescent="0.35">
      <c r="A1816" t="s">
        <v>2669</v>
      </c>
      <c r="B1816">
        <v>97</v>
      </c>
      <c r="C1816">
        <v>22200000</v>
      </c>
      <c r="D1816" t="s">
        <v>46</v>
      </c>
      <c r="E1816" t="s">
        <v>2670</v>
      </c>
      <c r="F1816" t="s">
        <v>12</v>
      </c>
      <c r="G1816" t="s">
        <v>13</v>
      </c>
      <c r="H1816">
        <v>25000000</v>
      </c>
      <c r="I1816">
        <v>6.8</v>
      </c>
    </row>
    <row r="1817" spans="1:9" x14ac:dyDescent="0.35">
      <c r="A1817" t="s">
        <v>2102</v>
      </c>
      <c r="B1817">
        <v>108</v>
      </c>
      <c r="C1817">
        <v>80014842</v>
      </c>
      <c r="D1817" t="s">
        <v>55</v>
      </c>
      <c r="E1817" t="s">
        <v>2671</v>
      </c>
      <c r="F1817" t="s">
        <v>12</v>
      </c>
      <c r="G1817" t="s">
        <v>13</v>
      </c>
      <c r="H1817">
        <v>25000000</v>
      </c>
      <c r="I1817">
        <v>6.3</v>
      </c>
    </row>
    <row r="1818" spans="1:9" x14ac:dyDescent="0.35">
      <c r="A1818" t="s">
        <v>2672</v>
      </c>
      <c r="B1818">
        <v>97</v>
      </c>
      <c r="C1818">
        <v>23527955</v>
      </c>
      <c r="D1818" t="s">
        <v>10</v>
      </c>
      <c r="E1818" t="s">
        <v>2673</v>
      </c>
      <c r="F1818" t="s">
        <v>12</v>
      </c>
      <c r="G1818" t="s">
        <v>13</v>
      </c>
      <c r="H1818">
        <v>25000000</v>
      </c>
      <c r="I1818">
        <v>6.4</v>
      </c>
    </row>
    <row r="1819" spans="1:9" x14ac:dyDescent="0.35">
      <c r="A1819" t="s">
        <v>2674</v>
      </c>
      <c r="B1819">
        <v>99</v>
      </c>
      <c r="C1819">
        <v>24042490</v>
      </c>
      <c r="D1819" t="s">
        <v>59</v>
      </c>
      <c r="E1819" t="s">
        <v>2675</v>
      </c>
      <c r="F1819" t="s">
        <v>12</v>
      </c>
      <c r="G1819" t="s">
        <v>13</v>
      </c>
      <c r="H1819">
        <v>25000000</v>
      </c>
      <c r="I1819">
        <v>5.6</v>
      </c>
    </row>
    <row r="1820" spans="1:9" x14ac:dyDescent="0.35">
      <c r="A1820" t="s">
        <v>2676</v>
      </c>
      <c r="B1820">
        <v>103</v>
      </c>
      <c r="C1820">
        <v>22466994</v>
      </c>
      <c r="D1820" t="s">
        <v>10</v>
      </c>
      <c r="E1820" t="s">
        <v>2677</v>
      </c>
      <c r="F1820" t="s">
        <v>12</v>
      </c>
      <c r="G1820" t="s">
        <v>13</v>
      </c>
      <c r="H1820">
        <v>25000000</v>
      </c>
      <c r="I1820">
        <v>6.3</v>
      </c>
    </row>
    <row r="1821" spans="1:9" x14ac:dyDescent="0.35">
      <c r="A1821" t="s">
        <v>1954</v>
      </c>
      <c r="B1821">
        <v>95</v>
      </c>
      <c r="C1821">
        <v>17791031</v>
      </c>
      <c r="D1821" t="s">
        <v>46</v>
      </c>
      <c r="E1821" t="s">
        <v>2678</v>
      </c>
      <c r="F1821" t="s">
        <v>12</v>
      </c>
      <c r="G1821" t="s">
        <v>13</v>
      </c>
      <c r="H1821">
        <v>25000000</v>
      </c>
      <c r="I1821">
        <v>7.3</v>
      </c>
    </row>
    <row r="1822" spans="1:9" x14ac:dyDescent="0.35">
      <c r="A1822" t="s">
        <v>2679</v>
      </c>
      <c r="B1822">
        <v>93</v>
      </c>
      <c r="C1822">
        <v>17718223</v>
      </c>
      <c r="D1822" t="s">
        <v>46</v>
      </c>
      <c r="E1822" t="s">
        <v>2680</v>
      </c>
      <c r="F1822" t="s">
        <v>12</v>
      </c>
      <c r="G1822" t="s">
        <v>13</v>
      </c>
      <c r="H1822">
        <v>25000000</v>
      </c>
      <c r="I1822">
        <v>6.6</v>
      </c>
    </row>
    <row r="1823" spans="1:9" x14ac:dyDescent="0.35">
      <c r="A1823" t="s">
        <v>2681</v>
      </c>
      <c r="B1823">
        <v>98</v>
      </c>
      <c r="C1823">
        <v>15361537</v>
      </c>
      <c r="D1823" t="s">
        <v>10</v>
      </c>
      <c r="E1823" t="s">
        <v>2682</v>
      </c>
      <c r="F1823" t="s">
        <v>12</v>
      </c>
      <c r="G1823" t="s">
        <v>279</v>
      </c>
      <c r="H1823">
        <v>13000000</v>
      </c>
      <c r="I1823">
        <v>4.5999999999999996</v>
      </c>
    </row>
    <row r="1824" spans="1:9" x14ac:dyDescent="0.35">
      <c r="A1824" t="s">
        <v>336</v>
      </c>
      <c r="B1824">
        <v>90</v>
      </c>
      <c r="C1824">
        <v>16647384</v>
      </c>
      <c r="D1824" t="s">
        <v>37</v>
      </c>
      <c r="E1824" t="s">
        <v>2683</v>
      </c>
      <c r="F1824" t="s">
        <v>12</v>
      </c>
      <c r="G1824" t="s">
        <v>13</v>
      </c>
      <c r="H1824">
        <v>26000000</v>
      </c>
      <c r="I1824">
        <v>5.0999999999999996</v>
      </c>
    </row>
    <row r="1825" spans="1:9" x14ac:dyDescent="0.35">
      <c r="A1825" t="s">
        <v>2684</v>
      </c>
      <c r="B1825">
        <v>107</v>
      </c>
      <c r="C1825">
        <v>16118077</v>
      </c>
      <c r="D1825" t="s">
        <v>55</v>
      </c>
      <c r="E1825" t="s">
        <v>2685</v>
      </c>
      <c r="F1825" t="s">
        <v>12</v>
      </c>
      <c r="G1825" t="s">
        <v>13</v>
      </c>
      <c r="H1825">
        <v>25000000</v>
      </c>
      <c r="I1825">
        <v>5.6</v>
      </c>
    </row>
    <row r="1826" spans="1:9" x14ac:dyDescent="0.35">
      <c r="A1826" t="s">
        <v>2686</v>
      </c>
      <c r="B1826">
        <v>90</v>
      </c>
      <c r="C1826">
        <v>15091542</v>
      </c>
      <c r="D1826" t="s">
        <v>37</v>
      </c>
      <c r="E1826" t="s">
        <v>2687</v>
      </c>
      <c r="F1826" t="s">
        <v>220</v>
      </c>
      <c r="G1826" t="s">
        <v>20</v>
      </c>
      <c r="H1826">
        <v>25000000</v>
      </c>
      <c r="I1826">
        <v>5.3</v>
      </c>
    </row>
    <row r="1827" spans="1:9" x14ac:dyDescent="0.35">
      <c r="A1827" t="s">
        <v>2688</v>
      </c>
      <c r="B1827">
        <v>115</v>
      </c>
      <c r="C1827">
        <v>15045676</v>
      </c>
      <c r="D1827" t="s">
        <v>55</v>
      </c>
      <c r="E1827" t="s">
        <v>2689</v>
      </c>
      <c r="F1827" t="s">
        <v>12</v>
      </c>
      <c r="G1827" t="s">
        <v>13</v>
      </c>
      <c r="H1827">
        <v>16000000</v>
      </c>
      <c r="I1827">
        <v>5.6</v>
      </c>
    </row>
    <row r="1828" spans="1:9" x14ac:dyDescent="0.35">
      <c r="A1828" t="s">
        <v>2690</v>
      </c>
      <c r="B1828">
        <v>93</v>
      </c>
      <c r="C1828">
        <v>17427926</v>
      </c>
      <c r="D1828" t="s">
        <v>62</v>
      </c>
      <c r="E1828" t="s">
        <v>2691</v>
      </c>
      <c r="F1828" t="s">
        <v>12</v>
      </c>
      <c r="G1828" t="s">
        <v>13</v>
      </c>
      <c r="H1828">
        <v>8000000</v>
      </c>
      <c r="I1828">
        <v>5.9</v>
      </c>
    </row>
    <row r="1829" spans="1:9" x14ac:dyDescent="0.35">
      <c r="A1829" t="s">
        <v>2692</v>
      </c>
      <c r="B1829">
        <v>99</v>
      </c>
      <c r="C1829">
        <v>14983572</v>
      </c>
      <c r="D1829" t="s">
        <v>46</v>
      </c>
      <c r="E1829" t="s">
        <v>2693</v>
      </c>
      <c r="F1829" t="s">
        <v>12</v>
      </c>
      <c r="G1829" t="s">
        <v>13</v>
      </c>
      <c r="H1829">
        <v>25000000</v>
      </c>
      <c r="I1829">
        <v>4.7</v>
      </c>
    </row>
    <row r="1830" spans="1:9" x14ac:dyDescent="0.35">
      <c r="A1830" t="s">
        <v>1749</v>
      </c>
      <c r="B1830">
        <v>107</v>
      </c>
      <c r="C1830">
        <v>14637490</v>
      </c>
      <c r="D1830" t="s">
        <v>62</v>
      </c>
      <c r="E1830" t="s">
        <v>2694</v>
      </c>
      <c r="F1830" t="s">
        <v>12</v>
      </c>
      <c r="G1830" t="s">
        <v>13</v>
      </c>
      <c r="H1830">
        <v>25000000</v>
      </c>
      <c r="I1830">
        <v>4.8</v>
      </c>
    </row>
    <row r="1831" spans="1:9" x14ac:dyDescent="0.35">
      <c r="A1831" t="s">
        <v>2053</v>
      </c>
      <c r="B1831">
        <v>110</v>
      </c>
      <c r="C1831">
        <v>14589444</v>
      </c>
      <c r="D1831" t="s">
        <v>46</v>
      </c>
      <c r="E1831" t="s">
        <v>2695</v>
      </c>
      <c r="F1831" t="s">
        <v>12</v>
      </c>
      <c r="G1831" t="s">
        <v>13</v>
      </c>
      <c r="H1831">
        <v>25000000</v>
      </c>
      <c r="I1831">
        <v>6.8</v>
      </c>
    </row>
    <row r="1832" spans="1:9" x14ac:dyDescent="0.35">
      <c r="A1832" t="s">
        <v>2696</v>
      </c>
      <c r="B1832">
        <v>101</v>
      </c>
      <c r="C1832">
        <v>14095303</v>
      </c>
      <c r="D1832" t="s">
        <v>10</v>
      </c>
      <c r="E1832" t="s">
        <v>2697</v>
      </c>
      <c r="F1832" t="s">
        <v>12</v>
      </c>
      <c r="G1832" t="s">
        <v>13</v>
      </c>
      <c r="H1832">
        <v>25000000</v>
      </c>
      <c r="I1832">
        <v>5.4</v>
      </c>
    </row>
    <row r="1833" spans="1:9" x14ac:dyDescent="0.35">
      <c r="A1833" t="s">
        <v>2698</v>
      </c>
      <c r="B1833">
        <v>85</v>
      </c>
      <c r="C1833">
        <v>13973532</v>
      </c>
      <c r="D1833" t="s">
        <v>46</v>
      </c>
      <c r="E1833" t="s">
        <v>2699</v>
      </c>
      <c r="F1833" t="s">
        <v>12</v>
      </c>
      <c r="G1833" t="s">
        <v>13</v>
      </c>
      <c r="H1833">
        <v>25000000</v>
      </c>
      <c r="I1833">
        <v>5.0999999999999996</v>
      </c>
    </row>
    <row r="1834" spans="1:9" x14ac:dyDescent="0.35">
      <c r="A1834" t="s">
        <v>1412</v>
      </c>
      <c r="B1834">
        <v>132</v>
      </c>
      <c r="C1834">
        <v>1865774</v>
      </c>
      <c r="D1834" t="s">
        <v>43</v>
      </c>
      <c r="E1834" t="s">
        <v>2700</v>
      </c>
      <c r="F1834" t="s">
        <v>12</v>
      </c>
      <c r="G1834" t="s">
        <v>20</v>
      </c>
      <c r="H1834">
        <v>30000000</v>
      </c>
      <c r="I1834">
        <v>7</v>
      </c>
    </row>
    <row r="1835" spans="1:9" x14ac:dyDescent="0.35">
      <c r="A1835" t="s">
        <v>1621</v>
      </c>
      <c r="B1835">
        <v>90</v>
      </c>
      <c r="C1835">
        <v>18860403</v>
      </c>
      <c r="D1835" t="s">
        <v>62</v>
      </c>
      <c r="E1835" t="s">
        <v>2701</v>
      </c>
      <c r="F1835" t="s">
        <v>12</v>
      </c>
      <c r="G1835" t="s">
        <v>13</v>
      </c>
      <c r="H1835">
        <v>25000000</v>
      </c>
      <c r="I1835">
        <v>4</v>
      </c>
    </row>
    <row r="1836" spans="1:9" x14ac:dyDescent="0.35">
      <c r="A1836" t="s">
        <v>1305</v>
      </c>
      <c r="B1836">
        <v>145</v>
      </c>
      <c r="C1836">
        <v>13038660</v>
      </c>
      <c r="D1836" t="s">
        <v>55</v>
      </c>
      <c r="E1836" t="s">
        <v>2702</v>
      </c>
      <c r="F1836" t="s">
        <v>12</v>
      </c>
      <c r="G1836" t="s">
        <v>13</v>
      </c>
      <c r="H1836">
        <v>25000000</v>
      </c>
      <c r="I1836">
        <v>7.3</v>
      </c>
    </row>
    <row r="1837" spans="1:9" x14ac:dyDescent="0.35">
      <c r="A1837" t="s">
        <v>781</v>
      </c>
      <c r="B1837">
        <v>110</v>
      </c>
      <c r="C1837">
        <v>28831145</v>
      </c>
      <c r="D1837" t="s">
        <v>55</v>
      </c>
      <c r="E1837" t="s">
        <v>2703</v>
      </c>
      <c r="F1837" t="s">
        <v>12</v>
      </c>
      <c r="G1837" t="s">
        <v>13</v>
      </c>
      <c r="H1837">
        <v>25000000</v>
      </c>
      <c r="I1837">
        <v>6.8</v>
      </c>
    </row>
    <row r="1838" spans="1:9" x14ac:dyDescent="0.35">
      <c r="A1838" t="s">
        <v>1132</v>
      </c>
      <c r="B1838">
        <v>122</v>
      </c>
      <c r="C1838">
        <v>11538204</v>
      </c>
      <c r="D1838" t="s">
        <v>49</v>
      </c>
      <c r="E1838" t="s">
        <v>2704</v>
      </c>
      <c r="F1838" t="s">
        <v>12</v>
      </c>
      <c r="G1838" t="s">
        <v>13</v>
      </c>
      <c r="H1838">
        <v>25000000</v>
      </c>
      <c r="I1838">
        <v>7</v>
      </c>
    </row>
    <row r="1839" spans="1:9" x14ac:dyDescent="0.35">
      <c r="A1839" t="s">
        <v>1705</v>
      </c>
      <c r="B1839">
        <v>107</v>
      </c>
      <c r="C1839">
        <v>11008432</v>
      </c>
      <c r="D1839" t="s">
        <v>43</v>
      </c>
      <c r="E1839" t="s">
        <v>2705</v>
      </c>
      <c r="F1839" t="s">
        <v>12</v>
      </c>
      <c r="G1839" t="s">
        <v>13</v>
      </c>
      <c r="H1839">
        <v>25000000</v>
      </c>
      <c r="I1839">
        <v>7.1</v>
      </c>
    </row>
    <row r="1840" spans="1:9" x14ac:dyDescent="0.35">
      <c r="A1840" t="s">
        <v>2706</v>
      </c>
      <c r="B1840">
        <v>127</v>
      </c>
      <c r="C1840">
        <v>12188642</v>
      </c>
      <c r="D1840" t="s">
        <v>43</v>
      </c>
      <c r="E1840" t="s">
        <v>2707</v>
      </c>
      <c r="F1840" t="s">
        <v>12</v>
      </c>
      <c r="G1840" t="s">
        <v>2708</v>
      </c>
      <c r="H1840">
        <v>26000000</v>
      </c>
      <c r="I1840">
        <v>6.9</v>
      </c>
    </row>
    <row r="1841" spans="1:9" x14ac:dyDescent="0.35">
      <c r="A1841" t="s">
        <v>1497</v>
      </c>
      <c r="B1841">
        <v>99</v>
      </c>
      <c r="C1841">
        <v>11100000</v>
      </c>
      <c r="D1841" t="s">
        <v>10</v>
      </c>
      <c r="E1841" t="s">
        <v>2709</v>
      </c>
      <c r="F1841" t="s">
        <v>12</v>
      </c>
      <c r="G1841" t="s">
        <v>13</v>
      </c>
      <c r="H1841">
        <v>25000000</v>
      </c>
      <c r="I1841">
        <v>7.3</v>
      </c>
    </row>
    <row r="1842" spans="1:9" x14ac:dyDescent="0.35">
      <c r="A1842" t="s">
        <v>2374</v>
      </c>
      <c r="B1842">
        <v>140</v>
      </c>
      <c r="C1842">
        <v>13651662</v>
      </c>
      <c r="D1842" t="s">
        <v>55</v>
      </c>
      <c r="E1842" t="s">
        <v>2710</v>
      </c>
      <c r="F1842" t="s">
        <v>12</v>
      </c>
      <c r="G1842" t="s">
        <v>13</v>
      </c>
      <c r="H1842">
        <v>25000000</v>
      </c>
      <c r="I1842">
        <v>8.1999999999999993</v>
      </c>
    </row>
    <row r="1843" spans="1:9" x14ac:dyDescent="0.35">
      <c r="A1843" t="s">
        <v>1402</v>
      </c>
      <c r="B1843">
        <v>133</v>
      </c>
      <c r="C1843">
        <v>11030963</v>
      </c>
      <c r="D1843" t="s">
        <v>43</v>
      </c>
      <c r="E1843" t="s">
        <v>2711</v>
      </c>
      <c r="F1843" t="s">
        <v>12</v>
      </c>
      <c r="G1843" t="s">
        <v>20</v>
      </c>
      <c r="H1843">
        <v>28000000</v>
      </c>
      <c r="I1843">
        <v>7.1</v>
      </c>
    </row>
    <row r="1844" spans="1:9" x14ac:dyDescent="0.35">
      <c r="A1844" t="s">
        <v>1330</v>
      </c>
      <c r="B1844">
        <v>271</v>
      </c>
      <c r="C1844">
        <v>10769960</v>
      </c>
      <c r="D1844" t="s">
        <v>55</v>
      </c>
      <c r="E1844" t="s">
        <v>2712</v>
      </c>
      <c r="F1844" t="s">
        <v>12</v>
      </c>
      <c r="G1844" t="s">
        <v>13</v>
      </c>
      <c r="H1844">
        <v>25000000</v>
      </c>
      <c r="I1844">
        <v>7.7</v>
      </c>
    </row>
    <row r="1845" spans="1:9" x14ac:dyDescent="0.35">
      <c r="A1845" t="s">
        <v>2325</v>
      </c>
      <c r="B1845">
        <v>112</v>
      </c>
      <c r="C1845">
        <v>10911750</v>
      </c>
      <c r="D1845" t="s">
        <v>55</v>
      </c>
      <c r="E1845" t="s">
        <v>2713</v>
      </c>
      <c r="F1845" t="s">
        <v>12</v>
      </c>
      <c r="G1845" t="s">
        <v>13</v>
      </c>
      <c r="H1845">
        <v>25000000</v>
      </c>
      <c r="I1845">
        <v>6.5</v>
      </c>
    </row>
    <row r="1846" spans="1:9" x14ac:dyDescent="0.35">
      <c r="A1846" t="s">
        <v>1444</v>
      </c>
      <c r="B1846">
        <v>99</v>
      </c>
      <c r="C1846">
        <v>10719367</v>
      </c>
      <c r="D1846" t="s">
        <v>55</v>
      </c>
      <c r="E1846" t="s">
        <v>2714</v>
      </c>
      <c r="F1846" t="s">
        <v>12</v>
      </c>
      <c r="G1846" t="s">
        <v>13</v>
      </c>
      <c r="H1846">
        <v>25000000</v>
      </c>
      <c r="I1846">
        <v>4.9000000000000004</v>
      </c>
    </row>
    <row r="1847" spans="1:9" x14ac:dyDescent="0.35">
      <c r="A1847" t="s">
        <v>2715</v>
      </c>
      <c r="B1847">
        <v>100</v>
      </c>
      <c r="C1847">
        <v>10114315</v>
      </c>
      <c r="D1847" t="s">
        <v>55</v>
      </c>
      <c r="E1847" t="s">
        <v>2716</v>
      </c>
      <c r="F1847" t="s">
        <v>12</v>
      </c>
      <c r="G1847" t="s">
        <v>13</v>
      </c>
      <c r="H1847">
        <v>25000000</v>
      </c>
      <c r="I1847">
        <v>6.4</v>
      </c>
    </row>
    <row r="1848" spans="1:9" x14ac:dyDescent="0.35">
      <c r="A1848" t="s">
        <v>2717</v>
      </c>
      <c r="B1848">
        <v>92</v>
      </c>
      <c r="C1848">
        <v>49122319</v>
      </c>
      <c r="D1848" t="s">
        <v>62</v>
      </c>
      <c r="E1848" t="s">
        <v>2718</v>
      </c>
      <c r="F1848" t="s">
        <v>12</v>
      </c>
      <c r="G1848" t="s">
        <v>13</v>
      </c>
      <c r="H1848">
        <v>14000000</v>
      </c>
      <c r="I1848">
        <v>5.9</v>
      </c>
    </row>
    <row r="1849" spans="1:9" x14ac:dyDescent="0.35">
      <c r="A1849" t="s">
        <v>2719</v>
      </c>
      <c r="B1849">
        <v>105</v>
      </c>
      <c r="C1849">
        <v>10070000</v>
      </c>
      <c r="D1849" t="s">
        <v>46</v>
      </c>
      <c r="E1849" t="s">
        <v>2720</v>
      </c>
      <c r="F1849" t="s">
        <v>12</v>
      </c>
      <c r="G1849" t="s">
        <v>13</v>
      </c>
      <c r="H1849">
        <v>25000000</v>
      </c>
      <c r="I1849">
        <v>6.2</v>
      </c>
    </row>
    <row r="1850" spans="1:9" x14ac:dyDescent="0.35">
      <c r="A1850" t="s">
        <v>1218</v>
      </c>
      <c r="B1850">
        <v>110</v>
      </c>
      <c r="C1850">
        <v>10324441</v>
      </c>
      <c r="D1850" t="s">
        <v>10</v>
      </c>
      <c r="E1850" t="s">
        <v>2721</v>
      </c>
      <c r="F1850" t="s">
        <v>12</v>
      </c>
      <c r="G1850" t="s">
        <v>13</v>
      </c>
      <c r="H1850">
        <v>25000000</v>
      </c>
      <c r="I1850">
        <v>5.8</v>
      </c>
    </row>
    <row r="1851" spans="1:9" x14ac:dyDescent="0.35">
      <c r="A1851" t="s">
        <v>2102</v>
      </c>
      <c r="B1851">
        <v>116</v>
      </c>
      <c r="C1851">
        <v>7156933</v>
      </c>
      <c r="D1851" t="s">
        <v>46</v>
      </c>
      <c r="E1851" t="s">
        <v>2722</v>
      </c>
      <c r="F1851" t="s">
        <v>12</v>
      </c>
      <c r="G1851" t="s">
        <v>13</v>
      </c>
      <c r="H1851">
        <v>25000000</v>
      </c>
      <c r="I1851">
        <v>6.7</v>
      </c>
    </row>
    <row r="1852" spans="1:9" x14ac:dyDescent="0.35">
      <c r="A1852" t="s">
        <v>2723</v>
      </c>
      <c r="B1852">
        <v>88</v>
      </c>
      <c r="C1852">
        <v>9286314</v>
      </c>
      <c r="D1852" t="s">
        <v>10</v>
      </c>
      <c r="E1852" t="s">
        <v>2724</v>
      </c>
      <c r="F1852" t="s">
        <v>12</v>
      </c>
      <c r="G1852" t="s">
        <v>13</v>
      </c>
      <c r="H1852">
        <v>17000000</v>
      </c>
      <c r="I1852">
        <v>5.9</v>
      </c>
    </row>
    <row r="1853" spans="1:9" x14ac:dyDescent="0.35">
      <c r="A1853" t="s">
        <v>2725</v>
      </c>
      <c r="B1853">
        <v>111</v>
      </c>
      <c r="C1853">
        <v>56692</v>
      </c>
      <c r="D1853" t="s">
        <v>37</v>
      </c>
      <c r="E1853" t="s">
        <v>2726</v>
      </c>
      <c r="F1853" t="s">
        <v>12</v>
      </c>
      <c r="G1853" t="s">
        <v>13</v>
      </c>
      <c r="H1853">
        <v>25000000</v>
      </c>
      <c r="I1853">
        <v>7.3</v>
      </c>
    </row>
    <row r="1854" spans="1:9" x14ac:dyDescent="0.35">
      <c r="A1854" t="s">
        <v>2727</v>
      </c>
      <c r="B1854">
        <v>95</v>
      </c>
      <c r="C1854">
        <v>5654777</v>
      </c>
      <c r="D1854" t="s">
        <v>10</v>
      </c>
      <c r="E1854" t="s">
        <v>2728</v>
      </c>
      <c r="F1854" t="s">
        <v>12</v>
      </c>
      <c r="G1854" t="s">
        <v>13</v>
      </c>
      <c r="H1854">
        <v>25000000</v>
      </c>
      <c r="I1854">
        <v>4.0999999999999996</v>
      </c>
    </row>
    <row r="1855" spans="1:9" x14ac:dyDescent="0.35">
      <c r="A1855" t="s">
        <v>2229</v>
      </c>
      <c r="B1855">
        <v>95</v>
      </c>
      <c r="C1855">
        <v>5516708</v>
      </c>
      <c r="D1855" t="s">
        <v>46</v>
      </c>
      <c r="E1855" t="s">
        <v>2729</v>
      </c>
      <c r="F1855" t="s">
        <v>12</v>
      </c>
      <c r="G1855" t="s">
        <v>13</v>
      </c>
      <c r="H1855">
        <v>25000000</v>
      </c>
      <c r="I1855">
        <v>4.9000000000000004</v>
      </c>
    </row>
    <row r="1856" spans="1:9" x14ac:dyDescent="0.35">
      <c r="A1856" t="s">
        <v>471</v>
      </c>
      <c r="B1856">
        <v>127</v>
      </c>
      <c r="C1856">
        <v>5128124</v>
      </c>
      <c r="D1856" t="s">
        <v>43</v>
      </c>
      <c r="E1856" t="s">
        <v>2730</v>
      </c>
      <c r="F1856" t="s">
        <v>12</v>
      </c>
      <c r="G1856" t="s">
        <v>76</v>
      </c>
      <c r="H1856">
        <v>25000000</v>
      </c>
      <c r="I1856">
        <v>7.9</v>
      </c>
    </row>
    <row r="1857" spans="1:9" x14ac:dyDescent="0.35">
      <c r="A1857" t="s">
        <v>1621</v>
      </c>
      <c r="B1857">
        <v>105</v>
      </c>
      <c r="C1857">
        <v>34014398</v>
      </c>
      <c r="D1857" t="s">
        <v>10</v>
      </c>
      <c r="E1857" t="s">
        <v>2156</v>
      </c>
      <c r="F1857" t="s">
        <v>12</v>
      </c>
      <c r="G1857" t="s">
        <v>279</v>
      </c>
      <c r="H1857">
        <v>33000000</v>
      </c>
      <c r="I1857">
        <v>5.6</v>
      </c>
    </row>
    <row r="1858" spans="1:9" x14ac:dyDescent="0.35">
      <c r="A1858" t="s">
        <v>2731</v>
      </c>
      <c r="B1858">
        <v>104</v>
      </c>
      <c r="C1858">
        <v>4064333</v>
      </c>
      <c r="D1858" t="s">
        <v>10</v>
      </c>
      <c r="E1858" t="s">
        <v>2732</v>
      </c>
      <c r="F1858" t="s">
        <v>12</v>
      </c>
      <c r="G1858" t="s">
        <v>13</v>
      </c>
      <c r="H1858">
        <v>25000000</v>
      </c>
      <c r="I1858">
        <v>5.2</v>
      </c>
    </row>
    <row r="1859" spans="1:9" x14ac:dyDescent="0.35">
      <c r="A1859" t="s">
        <v>2733</v>
      </c>
      <c r="B1859">
        <v>95</v>
      </c>
      <c r="C1859">
        <v>4006906</v>
      </c>
      <c r="D1859" t="s">
        <v>46</v>
      </c>
      <c r="E1859" t="s">
        <v>2734</v>
      </c>
      <c r="F1859" t="s">
        <v>12</v>
      </c>
      <c r="G1859" t="s">
        <v>13</v>
      </c>
      <c r="H1859">
        <v>15000000</v>
      </c>
      <c r="I1859">
        <v>4.0999999999999996</v>
      </c>
    </row>
    <row r="1860" spans="1:9" x14ac:dyDescent="0.35">
      <c r="A1860" t="s">
        <v>2568</v>
      </c>
      <c r="B1860">
        <v>121</v>
      </c>
      <c r="C1860">
        <v>3073392</v>
      </c>
      <c r="D1860" t="s">
        <v>55</v>
      </c>
      <c r="E1860" t="s">
        <v>2735</v>
      </c>
      <c r="F1860" t="s">
        <v>12</v>
      </c>
      <c r="G1860" t="s">
        <v>102</v>
      </c>
      <c r="H1860">
        <v>25000000</v>
      </c>
      <c r="I1860">
        <v>6.6</v>
      </c>
    </row>
    <row r="1861" spans="1:9" x14ac:dyDescent="0.35">
      <c r="A1861" t="s">
        <v>1235</v>
      </c>
      <c r="B1861">
        <v>92</v>
      </c>
      <c r="C1861">
        <v>1550000</v>
      </c>
      <c r="D1861" t="s">
        <v>10</v>
      </c>
      <c r="E1861" t="s">
        <v>2736</v>
      </c>
      <c r="F1861" t="s">
        <v>12</v>
      </c>
      <c r="G1861" t="s">
        <v>13</v>
      </c>
      <c r="H1861">
        <v>25000000</v>
      </c>
      <c r="I1861">
        <v>2.9</v>
      </c>
    </row>
    <row r="1862" spans="1:9" x14ac:dyDescent="0.35">
      <c r="A1862" t="s">
        <v>2737</v>
      </c>
      <c r="B1862">
        <v>107</v>
      </c>
      <c r="C1862">
        <v>871527</v>
      </c>
      <c r="D1862" t="s">
        <v>49</v>
      </c>
      <c r="E1862" t="s">
        <v>2738</v>
      </c>
      <c r="F1862" t="s">
        <v>12</v>
      </c>
      <c r="G1862" t="s">
        <v>102</v>
      </c>
      <c r="H1862">
        <v>25000000</v>
      </c>
      <c r="I1862">
        <v>6.5</v>
      </c>
    </row>
    <row r="1863" spans="1:9" x14ac:dyDescent="0.35">
      <c r="A1863" t="s">
        <v>2739</v>
      </c>
      <c r="B1863">
        <v>117</v>
      </c>
      <c r="C1863">
        <v>777423</v>
      </c>
      <c r="D1863" t="s">
        <v>43</v>
      </c>
      <c r="E1863" t="s">
        <v>2740</v>
      </c>
      <c r="F1863" t="s">
        <v>12</v>
      </c>
      <c r="G1863" t="s">
        <v>13</v>
      </c>
      <c r="H1863">
        <v>25000000</v>
      </c>
      <c r="I1863">
        <v>7.2</v>
      </c>
    </row>
    <row r="1864" spans="1:9" x14ac:dyDescent="0.35">
      <c r="A1864" t="s">
        <v>2517</v>
      </c>
      <c r="B1864">
        <v>107</v>
      </c>
      <c r="C1864">
        <v>1186957</v>
      </c>
      <c r="D1864" t="s">
        <v>55</v>
      </c>
      <c r="E1864" t="s">
        <v>2741</v>
      </c>
      <c r="F1864" t="s">
        <v>12</v>
      </c>
      <c r="G1864" t="s">
        <v>20</v>
      </c>
      <c r="H1864">
        <v>25000000</v>
      </c>
      <c r="I1864">
        <v>6.8</v>
      </c>
    </row>
    <row r="1865" spans="1:9" x14ac:dyDescent="0.35">
      <c r="A1865" t="s">
        <v>2742</v>
      </c>
      <c r="B1865">
        <v>131</v>
      </c>
      <c r="C1865">
        <v>85433</v>
      </c>
      <c r="D1865" t="s">
        <v>49</v>
      </c>
      <c r="E1865" t="s">
        <v>2743</v>
      </c>
      <c r="F1865" t="s">
        <v>12</v>
      </c>
      <c r="G1865" t="s">
        <v>2402</v>
      </c>
      <c r="H1865">
        <v>13500000</v>
      </c>
      <c r="I1865">
        <v>7.8</v>
      </c>
    </row>
    <row r="1866" spans="1:9" x14ac:dyDescent="0.35">
      <c r="A1866" t="s">
        <v>2744</v>
      </c>
      <c r="B1866">
        <v>122</v>
      </c>
      <c r="C1866">
        <v>1697956</v>
      </c>
      <c r="D1866" t="s">
        <v>49</v>
      </c>
      <c r="E1866" t="s">
        <v>2745</v>
      </c>
      <c r="F1866" t="s">
        <v>12</v>
      </c>
      <c r="G1866" t="s">
        <v>13</v>
      </c>
      <c r="H1866">
        <v>20000000</v>
      </c>
      <c r="I1866">
        <v>6.7</v>
      </c>
    </row>
    <row r="1867" spans="1:9" x14ac:dyDescent="0.35">
      <c r="A1867" t="s">
        <v>2646</v>
      </c>
      <c r="B1867">
        <v>134</v>
      </c>
      <c r="C1867">
        <v>183662</v>
      </c>
      <c r="D1867" t="s">
        <v>46</v>
      </c>
      <c r="E1867" t="s">
        <v>2746</v>
      </c>
      <c r="F1867" t="s">
        <v>200</v>
      </c>
      <c r="G1867" t="s">
        <v>583</v>
      </c>
      <c r="H1867">
        <v>25000000</v>
      </c>
      <c r="I1867">
        <v>7.1</v>
      </c>
    </row>
    <row r="1868" spans="1:9" x14ac:dyDescent="0.35">
      <c r="A1868" t="s">
        <v>1060</v>
      </c>
      <c r="B1868">
        <v>117</v>
      </c>
      <c r="C1868">
        <v>134904</v>
      </c>
      <c r="D1868" t="s">
        <v>46</v>
      </c>
      <c r="E1868" t="s">
        <v>2747</v>
      </c>
      <c r="F1868" t="s">
        <v>12</v>
      </c>
      <c r="G1868" t="s">
        <v>13</v>
      </c>
      <c r="H1868">
        <v>25000000</v>
      </c>
      <c r="I1868">
        <v>5.7</v>
      </c>
    </row>
    <row r="1869" spans="1:9" x14ac:dyDescent="0.35">
      <c r="A1869" t="s">
        <v>81</v>
      </c>
      <c r="B1869">
        <v>138</v>
      </c>
      <c r="C1869">
        <v>16969390</v>
      </c>
      <c r="D1869" t="s">
        <v>49</v>
      </c>
      <c r="E1869" t="s">
        <v>2748</v>
      </c>
      <c r="F1869" t="s">
        <v>12</v>
      </c>
      <c r="G1869" t="s">
        <v>13</v>
      </c>
      <c r="H1869">
        <v>25000000</v>
      </c>
      <c r="I1869">
        <v>5.3</v>
      </c>
    </row>
    <row r="1870" spans="1:9" x14ac:dyDescent="0.35">
      <c r="A1870" t="s">
        <v>2749</v>
      </c>
      <c r="B1870">
        <v>100</v>
      </c>
      <c r="C1870">
        <v>129115</v>
      </c>
      <c r="D1870" t="s">
        <v>10</v>
      </c>
      <c r="E1870" t="s">
        <v>2750</v>
      </c>
      <c r="F1870" t="s">
        <v>180</v>
      </c>
      <c r="G1870" t="s">
        <v>313</v>
      </c>
      <c r="H1870">
        <v>25000000</v>
      </c>
      <c r="I1870">
        <v>6.5</v>
      </c>
    </row>
    <row r="1871" spans="1:9" x14ac:dyDescent="0.35">
      <c r="A1871" t="s">
        <v>1564</v>
      </c>
      <c r="B1871">
        <v>119</v>
      </c>
      <c r="C1871">
        <v>34700000</v>
      </c>
      <c r="D1871" t="s">
        <v>55</v>
      </c>
      <c r="E1871" t="s">
        <v>2751</v>
      </c>
      <c r="F1871" t="s">
        <v>12</v>
      </c>
      <c r="G1871" t="s">
        <v>13</v>
      </c>
      <c r="H1871">
        <v>14000000</v>
      </c>
      <c r="I1871">
        <v>7.7</v>
      </c>
    </row>
    <row r="1872" spans="1:9" x14ac:dyDescent="0.35">
      <c r="A1872" t="s">
        <v>1227</v>
      </c>
      <c r="B1872">
        <v>137</v>
      </c>
      <c r="C1872">
        <v>717753</v>
      </c>
      <c r="D1872" t="s">
        <v>37</v>
      </c>
      <c r="E1872" t="s">
        <v>2752</v>
      </c>
      <c r="F1872" t="s">
        <v>12</v>
      </c>
      <c r="G1872" t="s">
        <v>583</v>
      </c>
      <c r="H1872">
        <v>25000000</v>
      </c>
      <c r="I1872">
        <v>6.1</v>
      </c>
    </row>
    <row r="1873" spans="1:9" x14ac:dyDescent="0.35">
      <c r="A1873" t="s">
        <v>2753</v>
      </c>
      <c r="B1873">
        <v>119</v>
      </c>
      <c r="C1873">
        <v>109713132</v>
      </c>
      <c r="D1873" t="s">
        <v>37</v>
      </c>
      <c r="E1873" t="s">
        <v>2754</v>
      </c>
      <c r="F1873" t="s">
        <v>12</v>
      </c>
      <c r="G1873" t="s">
        <v>13</v>
      </c>
      <c r="H1873">
        <v>25000000</v>
      </c>
      <c r="I1873">
        <v>7.3</v>
      </c>
    </row>
    <row r="1874" spans="1:9" x14ac:dyDescent="0.35">
      <c r="A1874" t="s">
        <v>738</v>
      </c>
      <c r="B1874">
        <v>139</v>
      </c>
      <c r="C1874">
        <v>70269171</v>
      </c>
      <c r="D1874" t="s">
        <v>55</v>
      </c>
      <c r="E1874" t="s">
        <v>2755</v>
      </c>
      <c r="F1874" t="s">
        <v>12</v>
      </c>
      <c r="G1874" t="s">
        <v>13</v>
      </c>
      <c r="H1874">
        <v>24000000</v>
      </c>
      <c r="I1874">
        <v>7.2</v>
      </c>
    </row>
    <row r="1875" spans="1:9" x14ac:dyDescent="0.35">
      <c r="A1875" t="s">
        <v>575</v>
      </c>
      <c r="B1875">
        <v>114</v>
      </c>
      <c r="C1875">
        <v>28772222</v>
      </c>
      <c r="D1875" t="s">
        <v>10</v>
      </c>
      <c r="E1875" t="s">
        <v>576</v>
      </c>
      <c r="F1875" t="s">
        <v>12</v>
      </c>
      <c r="G1875" t="s">
        <v>13</v>
      </c>
      <c r="H1875">
        <v>105000000</v>
      </c>
      <c r="I1875">
        <v>5.3</v>
      </c>
    </row>
    <row r="1876" spans="1:9" x14ac:dyDescent="0.35">
      <c r="A1876" t="s">
        <v>1749</v>
      </c>
      <c r="B1876">
        <v>120</v>
      </c>
      <c r="C1876">
        <v>101334374</v>
      </c>
      <c r="D1876" t="s">
        <v>62</v>
      </c>
      <c r="E1876" t="s">
        <v>2756</v>
      </c>
      <c r="F1876" t="s">
        <v>12</v>
      </c>
      <c r="G1876" t="s">
        <v>13</v>
      </c>
      <c r="H1876">
        <v>24000000</v>
      </c>
      <c r="I1876">
        <v>6.1</v>
      </c>
    </row>
    <row r="1877" spans="1:9" x14ac:dyDescent="0.35">
      <c r="A1877" t="s">
        <v>2374</v>
      </c>
      <c r="B1877">
        <v>98</v>
      </c>
      <c r="C1877">
        <v>1512815</v>
      </c>
      <c r="D1877" t="s">
        <v>10</v>
      </c>
      <c r="E1877" t="s">
        <v>2757</v>
      </c>
      <c r="F1877" t="s">
        <v>12</v>
      </c>
      <c r="G1877" t="s">
        <v>13</v>
      </c>
      <c r="H1877">
        <v>25000000</v>
      </c>
      <c r="I1877">
        <v>5.8</v>
      </c>
    </row>
    <row r="1878" spans="1:9" x14ac:dyDescent="0.35">
      <c r="A1878" t="s">
        <v>437</v>
      </c>
      <c r="B1878">
        <v>106</v>
      </c>
      <c r="C1878">
        <v>65182182</v>
      </c>
      <c r="D1878" t="s">
        <v>46</v>
      </c>
      <c r="E1878" t="s">
        <v>2758</v>
      </c>
      <c r="F1878" t="s">
        <v>12</v>
      </c>
      <c r="G1878" t="s">
        <v>13</v>
      </c>
      <c r="H1878">
        <v>24000000</v>
      </c>
      <c r="I1878">
        <v>5.7</v>
      </c>
    </row>
    <row r="1879" spans="1:9" x14ac:dyDescent="0.35">
      <c r="A1879" t="s">
        <v>1924</v>
      </c>
      <c r="B1879">
        <v>98</v>
      </c>
      <c r="C1879">
        <v>57262492</v>
      </c>
      <c r="D1879" t="s">
        <v>46</v>
      </c>
      <c r="E1879" t="s">
        <v>2759</v>
      </c>
      <c r="F1879" t="s">
        <v>12</v>
      </c>
      <c r="G1879" t="s">
        <v>13</v>
      </c>
      <c r="H1879">
        <v>24000000</v>
      </c>
      <c r="I1879">
        <v>6.7</v>
      </c>
    </row>
    <row r="1880" spans="1:9" x14ac:dyDescent="0.35">
      <c r="A1880" t="s">
        <v>2760</v>
      </c>
      <c r="B1880">
        <v>107</v>
      </c>
      <c r="C1880">
        <v>80000000</v>
      </c>
      <c r="D1880" t="s">
        <v>55</v>
      </c>
      <c r="E1880" t="s">
        <v>2761</v>
      </c>
      <c r="F1880" t="s">
        <v>12</v>
      </c>
      <c r="G1880" t="s">
        <v>13</v>
      </c>
      <c r="H1880">
        <v>8200000</v>
      </c>
      <c r="I1880">
        <v>6.5</v>
      </c>
    </row>
    <row r="1881" spans="1:9" x14ac:dyDescent="0.35">
      <c r="A1881" t="s">
        <v>742</v>
      </c>
      <c r="B1881">
        <v>88</v>
      </c>
      <c r="C1881">
        <v>74608545</v>
      </c>
      <c r="D1881" t="s">
        <v>46</v>
      </c>
      <c r="E1881" t="s">
        <v>2762</v>
      </c>
      <c r="F1881" t="s">
        <v>12</v>
      </c>
      <c r="G1881" t="s">
        <v>13</v>
      </c>
      <c r="H1881">
        <v>24000000</v>
      </c>
      <c r="I1881">
        <v>7.2</v>
      </c>
    </row>
    <row r="1882" spans="1:9" x14ac:dyDescent="0.35">
      <c r="A1882" t="s">
        <v>803</v>
      </c>
      <c r="B1882">
        <v>137</v>
      </c>
      <c r="C1882">
        <v>41895491</v>
      </c>
      <c r="D1882" t="s">
        <v>46</v>
      </c>
      <c r="E1882" t="s">
        <v>2763</v>
      </c>
      <c r="F1882" t="s">
        <v>12</v>
      </c>
      <c r="G1882" t="s">
        <v>13</v>
      </c>
      <c r="H1882">
        <v>24000000</v>
      </c>
      <c r="I1882">
        <v>7.6</v>
      </c>
    </row>
    <row r="1883" spans="1:9" x14ac:dyDescent="0.35">
      <c r="A1883" t="s">
        <v>2161</v>
      </c>
      <c r="B1883">
        <v>100</v>
      </c>
      <c r="C1883">
        <v>39989008</v>
      </c>
      <c r="D1883" t="s">
        <v>62</v>
      </c>
      <c r="E1883" t="s">
        <v>2764</v>
      </c>
      <c r="F1883" t="s">
        <v>12</v>
      </c>
      <c r="G1883" t="s">
        <v>13</v>
      </c>
      <c r="H1883">
        <v>24000000</v>
      </c>
      <c r="I1883">
        <v>4.5999999999999996</v>
      </c>
    </row>
    <row r="1884" spans="1:9" x14ac:dyDescent="0.35">
      <c r="A1884" t="s">
        <v>2765</v>
      </c>
      <c r="B1884">
        <v>115</v>
      </c>
      <c r="C1884">
        <v>32662299</v>
      </c>
      <c r="D1884" t="s">
        <v>46</v>
      </c>
      <c r="E1884" t="s">
        <v>2766</v>
      </c>
      <c r="F1884" t="s">
        <v>12</v>
      </c>
      <c r="G1884" t="s">
        <v>13</v>
      </c>
      <c r="H1884">
        <v>24000000</v>
      </c>
      <c r="I1884">
        <v>6.9</v>
      </c>
    </row>
    <row r="1885" spans="1:9" x14ac:dyDescent="0.35">
      <c r="A1885" t="s">
        <v>1970</v>
      </c>
      <c r="B1885">
        <v>101</v>
      </c>
      <c r="C1885">
        <v>31452765</v>
      </c>
      <c r="D1885" t="s">
        <v>46</v>
      </c>
      <c r="E1885" t="s">
        <v>2767</v>
      </c>
      <c r="F1885" t="s">
        <v>12</v>
      </c>
      <c r="G1885" t="s">
        <v>13</v>
      </c>
      <c r="H1885">
        <v>24000000</v>
      </c>
      <c r="I1885">
        <v>6.6</v>
      </c>
    </row>
    <row r="1886" spans="1:9" x14ac:dyDescent="0.35">
      <c r="A1886" t="s">
        <v>2768</v>
      </c>
      <c r="B1886">
        <v>110</v>
      </c>
      <c r="C1886">
        <v>25167270</v>
      </c>
      <c r="D1886" t="s">
        <v>46</v>
      </c>
      <c r="E1886" t="s">
        <v>2769</v>
      </c>
      <c r="F1886" t="s">
        <v>12</v>
      </c>
      <c r="G1886" t="s">
        <v>279</v>
      </c>
      <c r="H1886">
        <v>24000000</v>
      </c>
      <c r="I1886">
        <v>6.3</v>
      </c>
    </row>
    <row r="1887" spans="1:9" x14ac:dyDescent="0.35">
      <c r="A1887" t="s">
        <v>2770</v>
      </c>
      <c r="B1887">
        <v>94</v>
      </c>
      <c r="C1887">
        <v>32416109</v>
      </c>
      <c r="D1887" t="s">
        <v>46</v>
      </c>
      <c r="E1887" t="s">
        <v>2771</v>
      </c>
      <c r="F1887" t="s">
        <v>12</v>
      </c>
      <c r="G1887" t="s">
        <v>13</v>
      </c>
      <c r="H1887">
        <v>25000000</v>
      </c>
      <c r="I1887">
        <v>6.2</v>
      </c>
    </row>
    <row r="1888" spans="1:9" x14ac:dyDescent="0.35">
      <c r="A1888" t="s">
        <v>2772</v>
      </c>
      <c r="B1888">
        <v>88</v>
      </c>
      <c r="C1888">
        <v>20218</v>
      </c>
      <c r="D1888" t="s">
        <v>10</v>
      </c>
      <c r="E1888" t="s">
        <v>2773</v>
      </c>
      <c r="F1888" t="s">
        <v>12</v>
      </c>
      <c r="G1888" t="s">
        <v>13</v>
      </c>
      <c r="H1888">
        <v>24000000</v>
      </c>
      <c r="I1888">
        <v>5.3</v>
      </c>
    </row>
    <row r="1889" spans="1:9" x14ac:dyDescent="0.35">
      <c r="A1889" t="s">
        <v>455</v>
      </c>
      <c r="B1889">
        <v>127</v>
      </c>
      <c r="C1889">
        <v>28871190</v>
      </c>
      <c r="D1889" t="s">
        <v>43</v>
      </c>
      <c r="E1889" t="s">
        <v>2774</v>
      </c>
      <c r="F1889" t="s">
        <v>12</v>
      </c>
      <c r="G1889" t="s">
        <v>13</v>
      </c>
      <c r="H1889">
        <v>24000000</v>
      </c>
      <c r="I1889">
        <v>7.3</v>
      </c>
    </row>
    <row r="1890" spans="1:9" x14ac:dyDescent="0.35">
      <c r="A1890" t="s">
        <v>878</v>
      </c>
      <c r="B1890">
        <v>95</v>
      </c>
      <c r="C1890">
        <v>16964743</v>
      </c>
      <c r="D1890" t="s">
        <v>46</v>
      </c>
      <c r="E1890" t="s">
        <v>2775</v>
      </c>
      <c r="F1890" t="s">
        <v>12</v>
      </c>
      <c r="G1890" t="s">
        <v>13</v>
      </c>
      <c r="H1890">
        <v>24000000</v>
      </c>
      <c r="I1890">
        <v>5.6</v>
      </c>
    </row>
    <row r="1891" spans="1:9" x14ac:dyDescent="0.35">
      <c r="A1891" t="s">
        <v>1099</v>
      </c>
      <c r="B1891">
        <v>87</v>
      </c>
      <c r="C1891">
        <v>16290976</v>
      </c>
      <c r="D1891" t="s">
        <v>37</v>
      </c>
      <c r="E1891" t="s">
        <v>2776</v>
      </c>
      <c r="F1891" t="s">
        <v>12</v>
      </c>
      <c r="G1891" t="s">
        <v>13</v>
      </c>
      <c r="H1891">
        <v>24000000</v>
      </c>
      <c r="I1891">
        <v>6.2</v>
      </c>
    </row>
    <row r="1892" spans="1:9" x14ac:dyDescent="0.35">
      <c r="A1892" t="s">
        <v>2777</v>
      </c>
      <c r="B1892">
        <v>118</v>
      </c>
      <c r="C1892">
        <v>13000000</v>
      </c>
      <c r="D1892" t="s">
        <v>37</v>
      </c>
      <c r="E1892" t="s">
        <v>2778</v>
      </c>
      <c r="F1892" t="s">
        <v>12</v>
      </c>
      <c r="G1892" t="s">
        <v>13</v>
      </c>
      <c r="H1892">
        <v>24000000</v>
      </c>
      <c r="I1892">
        <v>5.2</v>
      </c>
    </row>
    <row r="1893" spans="1:9" x14ac:dyDescent="0.35">
      <c r="A1893" t="s">
        <v>1148</v>
      </c>
      <c r="B1893">
        <v>107</v>
      </c>
      <c r="C1893">
        <v>12372410</v>
      </c>
      <c r="D1893" t="s">
        <v>46</v>
      </c>
      <c r="E1893" t="s">
        <v>2779</v>
      </c>
      <c r="F1893" t="s">
        <v>12</v>
      </c>
      <c r="G1893" t="s">
        <v>13</v>
      </c>
      <c r="H1893">
        <v>24000000</v>
      </c>
      <c r="I1893">
        <v>5.3</v>
      </c>
    </row>
    <row r="1894" spans="1:9" x14ac:dyDescent="0.35">
      <c r="A1894" t="s">
        <v>895</v>
      </c>
      <c r="B1894">
        <v>124</v>
      </c>
      <c r="C1894">
        <v>8427204</v>
      </c>
      <c r="D1894" t="s">
        <v>46</v>
      </c>
      <c r="E1894" t="s">
        <v>2780</v>
      </c>
      <c r="F1894" t="s">
        <v>12</v>
      </c>
      <c r="G1894" t="s">
        <v>13</v>
      </c>
      <c r="H1894">
        <v>24000000</v>
      </c>
      <c r="I1894">
        <v>5.4</v>
      </c>
    </row>
    <row r="1895" spans="1:9" x14ac:dyDescent="0.35">
      <c r="A1895" t="s">
        <v>2781</v>
      </c>
      <c r="B1895">
        <v>89</v>
      </c>
      <c r="C1895">
        <v>9639242</v>
      </c>
      <c r="D1895" t="s">
        <v>46</v>
      </c>
      <c r="E1895" t="s">
        <v>2782</v>
      </c>
      <c r="F1895" t="s">
        <v>12</v>
      </c>
      <c r="G1895" t="s">
        <v>13</v>
      </c>
      <c r="H1895">
        <v>24000000</v>
      </c>
      <c r="I1895">
        <v>4.9000000000000004</v>
      </c>
    </row>
    <row r="1896" spans="1:9" x14ac:dyDescent="0.35">
      <c r="A1896" t="s">
        <v>2064</v>
      </c>
      <c r="B1896">
        <v>88</v>
      </c>
      <c r="C1896">
        <v>25003072</v>
      </c>
      <c r="D1896" t="s">
        <v>46</v>
      </c>
      <c r="E1896" t="s">
        <v>2783</v>
      </c>
      <c r="F1896" t="s">
        <v>12</v>
      </c>
      <c r="G1896" t="s">
        <v>13</v>
      </c>
      <c r="H1896">
        <v>24000000</v>
      </c>
      <c r="I1896">
        <v>5.5</v>
      </c>
    </row>
    <row r="1897" spans="1:9" x14ac:dyDescent="0.35">
      <c r="A1897" t="s">
        <v>2784</v>
      </c>
      <c r="B1897">
        <v>118</v>
      </c>
      <c r="C1897">
        <v>6144806</v>
      </c>
      <c r="D1897" t="s">
        <v>43</v>
      </c>
      <c r="E1897" t="s">
        <v>2785</v>
      </c>
      <c r="F1897" t="s">
        <v>12</v>
      </c>
      <c r="G1897" t="s">
        <v>13</v>
      </c>
      <c r="H1897">
        <v>23000000</v>
      </c>
      <c r="I1897">
        <v>6.7</v>
      </c>
    </row>
    <row r="1898" spans="1:9" x14ac:dyDescent="0.35">
      <c r="A1898" t="s">
        <v>2786</v>
      </c>
      <c r="B1898">
        <v>93</v>
      </c>
      <c r="C1898">
        <v>4308981</v>
      </c>
      <c r="D1898" t="s">
        <v>46</v>
      </c>
      <c r="E1898" t="s">
        <v>2787</v>
      </c>
      <c r="F1898" t="s">
        <v>12</v>
      </c>
      <c r="G1898" t="s">
        <v>13</v>
      </c>
      <c r="H1898">
        <v>24000000</v>
      </c>
      <c r="I1898">
        <v>3.9</v>
      </c>
    </row>
    <row r="1899" spans="1:9" x14ac:dyDescent="0.35">
      <c r="A1899" t="s">
        <v>2788</v>
      </c>
      <c r="B1899">
        <v>80</v>
      </c>
      <c r="C1899">
        <v>669276</v>
      </c>
      <c r="D1899" t="s">
        <v>10</v>
      </c>
      <c r="E1899" t="s">
        <v>2789</v>
      </c>
      <c r="F1899" t="s">
        <v>12</v>
      </c>
      <c r="G1899" t="s">
        <v>20</v>
      </c>
      <c r="H1899">
        <v>28000000</v>
      </c>
      <c r="I1899">
        <v>7.2</v>
      </c>
    </row>
    <row r="1900" spans="1:9" x14ac:dyDescent="0.35">
      <c r="A1900" t="s">
        <v>2790</v>
      </c>
      <c r="B1900">
        <v>120</v>
      </c>
      <c r="C1900">
        <v>42880</v>
      </c>
      <c r="D1900" t="s">
        <v>55</v>
      </c>
      <c r="E1900" t="s">
        <v>2791</v>
      </c>
      <c r="F1900" t="s">
        <v>12</v>
      </c>
      <c r="G1900" t="s">
        <v>20</v>
      </c>
      <c r="H1900">
        <v>24000000</v>
      </c>
      <c r="I1900">
        <v>5.0999999999999996</v>
      </c>
    </row>
    <row r="1901" spans="1:9" x14ac:dyDescent="0.35">
      <c r="A1901" t="s">
        <v>2138</v>
      </c>
      <c r="B1901">
        <v>98</v>
      </c>
      <c r="C1901">
        <v>23225911</v>
      </c>
      <c r="D1901" t="s">
        <v>10</v>
      </c>
      <c r="E1901" t="s">
        <v>2792</v>
      </c>
      <c r="F1901" t="s">
        <v>12</v>
      </c>
      <c r="G1901" t="s">
        <v>13</v>
      </c>
      <c r="H1901">
        <v>24000000</v>
      </c>
      <c r="I1901">
        <v>6.5</v>
      </c>
    </row>
    <row r="1902" spans="1:9" x14ac:dyDescent="0.35">
      <c r="A1902" t="s">
        <v>2136</v>
      </c>
      <c r="B1902">
        <v>119</v>
      </c>
      <c r="C1902">
        <v>4710455</v>
      </c>
      <c r="D1902" t="s">
        <v>37</v>
      </c>
      <c r="E1902" t="s">
        <v>2793</v>
      </c>
      <c r="F1902" t="s">
        <v>223</v>
      </c>
      <c r="G1902" t="s">
        <v>845</v>
      </c>
      <c r="H1902">
        <v>24000000</v>
      </c>
      <c r="I1902">
        <v>8.1999999999999993</v>
      </c>
    </row>
    <row r="1903" spans="1:9" x14ac:dyDescent="0.35">
      <c r="A1903" t="s">
        <v>1184</v>
      </c>
      <c r="B1903">
        <v>88</v>
      </c>
      <c r="C1903">
        <v>75590286</v>
      </c>
      <c r="D1903" t="s">
        <v>37</v>
      </c>
      <c r="E1903" t="s">
        <v>2794</v>
      </c>
      <c r="F1903" t="s">
        <v>12</v>
      </c>
      <c r="G1903" t="s">
        <v>13</v>
      </c>
      <c r="H1903">
        <v>23600000</v>
      </c>
      <c r="I1903">
        <v>7.7</v>
      </c>
    </row>
    <row r="1904" spans="1:9" x14ac:dyDescent="0.35">
      <c r="A1904" t="s">
        <v>74</v>
      </c>
      <c r="B1904">
        <v>201</v>
      </c>
      <c r="C1904">
        <v>218051260</v>
      </c>
      <c r="D1904" t="s">
        <v>10</v>
      </c>
      <c r="E1904" t="s">
        <v>86</v>
      </c>
      <c r="F1904" t="s">
        <v>12</v>
      </c>
      <c r="G1904" t="s">
        <v>76</v>
      </c>
      <c r="H1904">
        <v>207000000</v>
      </c>
      <c r="I1904">
        <v>7.2</v>
      </c>
    </row>
    <row r="1905" spans="1:9" x14ac:dyDescent="0.35">
      <c r="A1905" t="s">
        <v>506</v>
      </c>
      <c r="B1905">
        <v>90</v>
      </c>
      <c r="C1905">
        <v>161487252</v>
      </c>
      <c r="D1905" t="s">
        <v>46</v>
      </c>
      <c r="E1905" t="s">
        <v>2795</v>
      </c>
      <c r="F1905" t="s">
        <v>12</v>
      </c>
      <c r="G1905" t="s">
        <v>13</v>
      </c>
      <c r="H1905">
        <v>20000000</v>
      </c>
      <c r="I1905">
        <v>6.1</v>
      </c>
    </row>
    <row r="1906" spans="1:9" x14ac:dyDescent="0.35">
      <c r="A1906" t="s">
        <v>1981</v>
      </c>
      <c r="B1906">
        <v>127</v>
      </c>
      <c r="C1906">
        <v>290158751</v>
      </c>
      <c r="D1906" t="s">
        <v>10</v>
      </c>
      <c r="E1906" t="s">
        <v>2796</v>
      </c>
      <c r="F1906" t="s">
        <v>12</v>
      </c>
      <c r="G1906" t="s">
        <v>13</v>
      </c>
      <c r="H1906">
        <v>18000000</v>
      </c>
      <c r="I1906">
        <v>8.8000000000000007</v>
      </c>
    </row>
    <row r="1907" spans="1:9" x14ac:dyDescent="0.35">
      <c r="A1907" t="s">
        <v>105</v>
      </c>
      <c r="B1907">
        <v>119</v>
      </c>
      <c r="C1907">
        <v>65807024</v>
      </c>
      <c r="D1907" t="s">
        <v>10</v>
      </c>
      <c r="E1907" t="s">
        <v>2797</v>
      </c>
      <c r="F1907" t="s">
        <v>12</v>
      </c>
      <c r="G1907" t="s">
        <v>13</v>
      </c>
      <c r="H1907">
        <v>19000000</v>
      </c>
      <c r="I1907">
        <v>6.8</v>
      </c>
    </row>
    <row r="1908" spans="1:9" x14ac:dyDescent="0.35">
      <c r="A1908" t="s">
        <v>1578</v>
      </c>
      <c r="B1908">
        <v>85</v>
      </c>
      <c r="C1908">
        <v>86930411</v>
      </c>
      <c r="D1908" t="s">
        <v>46</v>
      </c>
      <c r="E1908" t="s">
        <v>2798</v>
      </c>
      <c r="F1908" t="s">
        <v>12</v>
      </c>
      <c r="G1908" t="s">
        <v>13</v>
      </c>
      <c r="H1908">
        <v>23000000</v>
      </c>
      <c r="I1908">
        <v>6.8</v>
      </c>
    </row>
    <row r="1909" spans="1:9" x14ac:dyDescent="0.35">
      <c r="A1909" t="s">
        <v>1536</v>
      </c>
      <c r="B1909">
        <v>98</v>
      </c>
      <c r="C1909">
        <v>53302314</v>
      </c>
      <c r="D1909" t="s">
        <v>62</v>
      </c>
      <c r="E1909" t="s">
        <v>2799</v>
      </c>
      <c r="F1909" t="s">
        <v>12</v>
      </c>
      <c r="G1909" t="s">
        <v>13</v>
      </c>
      <c r="H1909">
        <v>23000000</v>
      </c>
      <c r="I1909">
        <v>6.7</v>
      </c>
    </row>
    <row r="1910" spans="1:9" x14ac:dyDescent="0.35">
      <c r="A1910" t="s">
        <v>956</v>
      </c>
      <c r="B1910">
        <v>101</v>
      </c>
      <c r="C1910">
        <v>40962534</v>
      </c>
      <c r="D1910" t="s">
        <v>55</v>
      </c>
      <c r="E1910" t="s">
        <v>2800</v>
      </c>
      <c r="F1910" t="s">
        <v>12</v>
      </c>
      <c r="G1910" t="s">
        <v>13</v>
      </c>
      <c r="H1910">
        <v>12500000</v>
      </c>
      <c r="I1910">
        <v>7.1</v>
      </c>
    </row>
    <row r="1911" spans="1:9" x14ac:dyDescent="0.35">
      <c r="A1911" t="s">
        <v>448</v>
      </c>
      <c r="B1911">
        <v>112</v>
      </c>
      <c r="C1911">
        <v>39235088</v>
      </c>
      <c r="D1911" t="s">
        <v>62</v>
      </c>
      <c r="E1911" t="s">
        <v>2801</v>
      </c>
      <c r="F1911" t="s">
        <v>12</v>
      </c>
      <c r="G1911" t="s">
        <v>13</v>
      </c>
      <c r="H1911">
        <v>23000000</v>
      </c>
      <c r="I1911">
        <v>7.1</v>
      </c>
    </row>
    <row r="1912" spans="1:9" x14ac:dyDescent="0.35">
      <c r="A1912" t="s">
        <v>2802</v>
      </c>
      <c r="B1912">
        <v>97</v>
      </c>
      <c r="C1912">
        <v>27338033</v>
      </c>
      <c r="D1912" t="s">
        <v>46</v>
      </c>
      <c r="E1912" t="s">
        <v>2803</v>
      </c>
      <c r="F1912" t="s">
        <v>12</v>
      </c>
      <c r="G1912" t="s">
        <v>13</v>
      </c>
      <c r="H1912">
        <v>23000000</v>
      </c>
      <c r="I1912">
        <v>6.1</v>
      </c>
    </row>
    <row r="1913" spans="1:9" x14ac:dyDescent="0.35">
      <c r="A1913" t="s">
        <v>552</v>
      </c>
      <c r="B1913">
        <v>126</v>
      </c>
      <c r="C1913">
        <v>25556065</v>
      </c>
      <c r="D1913" t="s">
        <v>55</v>
      </c>
      <c r="E1913" t="s">
        <v>2804</v>
      </c>
      <c r="F1913" t="s">
        <v>12</v>
      </c>
      <c r="G1913" t="s">
        <v>13</v>
      </c>
      <c r="H1913">
        <v>23000000</v>
      </c>
      <c r="I1913">
        <v>8</v>
      </c>
    </row>
    <row r="1914" spans="1:9" x14ac:dyDescent="0.35">
      <c r="A1914" t="s">
        <v>2666</v>
      </c>
      <c r="B1914">
        <v>106</v>
      </c>
      <c r="C1914">
        <v>15785632</v>
      </c>
      <c r="D1914" t="s">
        <v>43</v>
      </c>
      <c r="E1914" t="s">
        <v>2667</v>
      </c>
      <c r="F1914" t="s">
        <v>12</v>
      </c>
      <c r="G1914" t="s">
        <v>20</v>
      </c>
      <c r="H1914">
        <v>23000000</v>
      </c>
      <c r="I1914">
        <v>7.5</v>
      </c>
    </row>
    <row r="1915" spans="1:9" x14ac:dyDescent="0.35">
      <c r="A1915" t="s">
        <v>1238</v>
      </c>
      <c r="B1915">
        <v>97</v>
      </c>
      <c r="C1915">
        <v>21973182</v>
      </c>
      <c r="D1915" t="s">
        <v>67</v>
      </c>
      <c r="E1915" t="s">
        <v>2805</v>
      </c>
      <c r="F1915" t="s">
        <v>12</v>
      </c>
      <c r="G1915" t="s">
        <v>13</v>
      </c>
      <c r="H1915">
        <v>23000000</v>
      </c>
      <c r="I1915">
        <v>6.6</v>
      </c>
    </row>
    <row r="1916" spans="1:9" x14ac:dyDescent="0.35">
      <c r="A1916" t="s">
        <v>2806</v>
      </c>
      <c r="B1916">
        <v>100</v>
      </c>
      <c r="C1916">
        <v>4756</v>
      </c>
      <c r="D1916" t="s">
        <v>37</v>
      </c>
      <c r="E1916" t="s">
        <v>2807</v>
      </c>
      <c r="F1916" t="s">
        <v>12</v>
      </c>
      <c r="G1916" t="s">
        <v>20</v>
      </c>
      <c r="H1916">
        <v>25000000</v>
      </c>
      <c r="I1916">
        <v>5.4</v>
      </c>
    </row>
    <row r="1917" spans="1:9" x14ac:dyDescent="0.35">
      <c r="A1917" t="s">
        <v>1284</v>
      </c>
      <c r="B1917">
        <v>114</v>
      </c>
      <c r="C1917">
        <v>18653615</v>
      </c>
      <c r="D1917" t="s">
        <v>46</v>
      </c>
      <c r="E1917" t="s">
        <v>2808</v>
      </c>
      <c r="F1917" t="s">
        <v>12</v>
      </c>
      <c r="G1917" t="s">
        <v>13</v>
      </c>
      <c r="H1917">
        <v>23000000</v>
      </c>
      <c r="I1917">
        <v>6.1</v>
      </c>
    </row>
    <row r="1918" spans="1:9" x14ac:dyDescent="0.35">
      <c r="A1918" t="s">
        <v>2391</v>
      </c>
      <c r="B1918">
        <v>101</v>
      </c>
      <c r="C1918">
        <v>12189514</v>
      </c>
      <c r="D1918" t="s">
        <v>46</v>
      </c>
      <c r="E1918" t="s">
        <v>2392</v>
      </c>
      <c r="F1918" t="s">
        <v>12</v>
      </c>
      <c r="G1918" t="s">
        <v>13</v>
      </c>
      <c r="H1918">
        <v>23000000</v>
      </c>
      <c r="I1918">
        <v>6.1</v>
      </c>
    </row>
    <row r="1919" spans="1:9" x14ac:dyDescent="0.35">
      <c r="A1919" t="s">
        <v>2809</v>
      </c>
      <c r="B1919">
        <v>88</v>
      </c>
      <c r="C1919">
        <v>13019253</v>
      </c>
      <c r="D1919" t="s">
        <v>46</v>
      </c>
      <c r="E1919" t="s">
        <v>2810</v>
      </c>
      <c r="F1919" t="s">
        <v>12</v>
      </c>
      <c r="G1919" t="s">
        <v>13</v>
      </c>
      <c r="H1919">
        <v>23000000</v>
      </c>
      <c r="I1919">
        <v>5.6</v>
      </c>
    </row>
    <row r="1920" spans="1:9" x14ac:dyDescent="0.35">
      <c r="A1920" t="s">
        <v>483</v>
      </c>
      <c r="B1920">
        <v>93</v>
      </c>
      <c r="C1920">
        <v>18934858</v>
      </c>
      <c r="D1920" t="s">
        <v>10</v>
      </c>
      <c r="E1920" t="s">
        <v>2811</v>
      </c>
      <c r="F1920" t="s">
        <v>12</v>
      </c>
      <c r="G1920" t="s">
        <v>2197</v>
      </c>
      <c r="H1920">
        <v>23000000</v>
      </c>
      <c r="I1920">
        <v>5.8</v>
      </c>
    </row>
    <row r="1921" spans="1:9" x14ac:dyDescent="0.35">
      <c r="A1921" t="s">
        <v>2812</v>
      </c>
      <c r="B1921">
        <v>92</v>
      </c>
      <c r="C1921">
        <v>20763013</v>
      </c>
      <c r="D1921" t="s">
        <v>37</v>
      </c>
      <c r="E1921" t="s">
        <v>2813</v>
      </c>
      <c r="F1921" t="s">
        <v>12</v>
      </c>
      <c r="G1921" t="s">
        <v>13</v>
      </c>
      <c r="H1921">
        <v>23000000</v>
      </c>
      <c r="I1921">
        <v>2.8</v>
      </c>
    </row>
    <row r="1922" spans="1:9" x14ac:dyDescent="0.35">
      <c r="A1922" t="s">
        <v>2814</v>
      </c>
      <c r="B1922">
        <v>98</v>
      </c>
      <c r="C1922">
        <v>12782508</v>
      </c>
      <c r="D1922" t="s">
        <v>55</v>
      </c>
      <c r="E1922" t="s">
        <v>2815</v>
      </c>
      <c r="F1922" t="s">
        <v>12</v>
      </c>
      <c r="G1922" t="s">
        <v>13</v>
      </c>
      <c r="H1922">
        <v>23000000</v>
      </c>
      <c r="I1922">
        <v>6.7</v>
      </c>
    </row>
    <row r="1923" spans="1:9" x14ac:dyDescent="0.35">
      <c r="A1923" t="s">
        <v>2816</v>
      </c>
      <c r="B1923">
        <v>94</v>
      </c>
      <c r="C1923">
        <v>11508423</v>
      </c>
      <c r="D1923" t="s">
        <v>43</v>
      </c>
      <c r="E1923" t="s">
        <v>2817</v>
      </c>
      <c r="F1923" t="s">
        <v>12</v>
      </c>
      <c r="G1923" t="s">
        <v>13</v>
      </c>
      <c r="H1923">
        <v>23000000</v>
      </c>
      <c r="I1923">
        <v>5.0999999999999996</v>
      </c>
    </row>
    <row r="1924" spans="1:9" x14ac:dyDescent="0.35">
      <c r="A1924" t="s">
        <v>1402</v>
      </c>
      <c r="B1924">
        <v>102</v>
      </c>
      <c r="C1924">
        <v>10660147</v>
      </c>
      <c r="D1924" t="s">
        <v>55</v>
      </c>
      <c r="E1924" t="s">
        <v>2818</v>
      </c>
      <c r="F1924" t="s">
        <v>12</v>
      </c>
      <c r="G1924" t="s">
        <v>20</v>
      </c>
      <c r="H1924">
        <v>23000000</v>
      </c>
      <c r="I1924">
        <v>7.2</v>
      </c>
    </row>
    <row r="1925" spans="1:9" x14ac:dyDescent="0.35">
      <c r="A1925" t="s">
        <v>1644</v>
      </c>
      <c r="B1925">
        <v>98</v>
      </c>
      <c r="C1925">
        <v>7434726</v>
      </c>
      <c r="D1925" t="s">
        <v>10</v>
      </c>
      <c r="E1925" t="s">
        <v>2819</v>
      </c>
      <c r="F1925" t="s">
        <v>12</v>
      </c>
      <c r="G1925" t="s">
        <v>13</v>
      </c>
      <c r="H1925">
        <v>23000000</v>
      </c>
      <c r="I1925">
        <v>6</v>
      </c>
    </row>
    <row r="1926" spans="1:9" x14ac:dyDescent="0.35">
      <c r="A1926" t="s">
        <v>2820</v>
      </c>
      <c r="B1926">
        <v>111</v>
      </c>
      <c r="C1926">
        <v>6109075</v>
      </c>
      <c r="D1926" t="s">
        <v>43</v>
      </c>
      <c r="E1926" t="s">
        <v>2821</v>
      </c>
      <c r="F1926" t="s">
        <v>200</v>
      </c>
      <c r="G1926" t="s">
        <v>583</v>
      </c>
      <c r="H1926">
        <v>19430000</v>
      </c>
      <c r="I1926">
        <v>6.7</v>
      </c>
    </row>
    <row r="1927" spans="1:9" x14ac:dyDescent="0.35">
      <c r="A1927" t="s">
        <v>1564</v>
      </c>
      <c r="B1927">
        <v>100</v>
      </c>
      <c r="C1927">
        <v>2708188</v>
      </c>
      <c r="D1927" t="s">
        <v>46</v>
      </c>
      <c r="E1927" t="s">
        <v>2822</v>
      </c>
      <c r="F1927" t="s">
        <v>12</v>
      </c>
      <c r="G1927" t="s">
        <v>20</v>
      </c>
      <c r="H1927">
        <v>23000000</v>
      </c>
      <c r="I1927">
        <v>6.2</v>
      </c>
    </row>
    <row r="1928" spans="1:9" x14ac:dyDescent="0.35">
      <c r="A1928" t="s">
        <v>2823</v>
      </c>
      <c r="B1928">
        <v>141</v>
      </c>
      <c r="C1928">
        <v>16123851</v>
      </c>
      <c r="D1928" t="s">
        <v>55</v>
      </c>
      <c r="E1928" t="s">
        <v>2824</v>
      </c>
      <c r="F1928" t="s">
        <v>12</v>
      </c>
      <c r="G1928" t="s">
        <v>13</v>
      </c>
      <c r="H1928">
        <v>23000000</v>
      </c>
      <c r="I1928">
        <v>6.2</v>
      </c>
    </row>
    <row r="1929" spans="1:9" x14ac:dyDescent="0.35">
      <c r="A1929" t="s">
        <v>990</v>
      </c>
      <c r="B1929">
        <v>114</v>
      </c>
      <c r="C1929">
        <v>71975611</v>
      </c>
      <c r="D1929" t="s">
        <v>59</v>
      </c>
      <c r="E1929" t="s">
        <v>2825</v>
      </c>
      <c r="F1929" t="s">
        <v>12</v>
      </c>
      <c r="G1929" t="s">
        <v>13</v>
      </c>
      <c r="H1929">
        <v>25000000</v>
      </c>
      <c r="I1929">
        <v>6.8</v>
      </c>
    </row>
    <row r="1930" spans="1:9" x14ac:dyDescent="0.35">
      <c r="A1930" t="s">
        <v>2826</v>
      </c>
      <c r="B1930">
        <v>96</v>
      </c>
      <c r="C1930">
        <v>38119483</v>
      </c>
      <c r="D1930" t="s">
        <v>37</v>
      </c>
      <c r="E1930" t="s">
        <v>2827</v>
      </c>
      <c r="F1930" t="s">
        <v>12</v>
      </c>
      <c r="G1930" t="s">
        <v>13</v>
      </c>
      <c r="H1930">
        <v>22700000</v>
      </c>
      <c r="I1930">
        <v>7.1</v>
      </c>
    </row>
    <row r="1931" spans="1:9" x14ac:dyDescent="0.35">
      <c r="A1931" t="s">
        <v>2828</v>
      </c>
      <c r="B1931">
        <v>111</v>
      </c>
      <c r="C1931">
        <v>4190530</v>
      </c>
      <c r="D1931" t="s">
        <v>55</v>
      </c>
      <c r="E1931" t="s">
        <v>2829</v>
      </c>
      <c r="F1931" t="s">
        <v>12</v>
      </c>
      <c r="G1931" t="s">
        <v>135</v>
      </c>
      <c r="H1931">
        <v>22500000</v>
      </c>
      <c r="I1931">
        <v>7.1</v>
      </c>
    </row>
    <row r="1932" spans="1:9" x14ac:dyDescent="0.35">
      <c r="A1932" t="s">
        <v>886</v>
      </c>
      <c r="B1932">
        <v>127</v>
      </c>
      <c r="C1932">
        <v>217631306</v>
      </c>
      <c r="D1932" t="s">
        <v>55</v>
      </c>
      <c r="E1932" t="s">
        <v>2830</v>
      </c>
      <c r="F1932" t="s">
        <v>12</v>
      </c>
      <c r="G1932" t="s">
        <v>13</v>
      </c>
      <c r="H1932">
        <v>22000000</v>
      </c>
      <c r="I1932">
        <v>7</v>
      </c>
    </row>
    <row r="1933" spans="1:9" x14ac:dyDescent="0.35">
      <c r="A1933" t="s">
        <v>982</v>
      </c>
      <c r="B1933">
        <v>107</v>
      </c>
      <c r="C1933">
        <v>176483808</v>
      </c>
      <c r="D1933" t="s">
        <v>46</v>
      </c>
      <c r="E1933" t="s">
        <v>2831</v>
      </c>
      <c r="F1933" t="s">
        <v>12</v>
      </c>
      <c r="G1933" t="s">
        <v>13</v>
      </c>
      <c r="H1933">
        <v>23000000</v>
      </c>
      <c r="I1933">
        <v>7.1</v>
      </c>
    </row>
    <row r="1934" spans="1:9" x14ac:dyDescent="0.35">
      <c r="A1934" t="s">
        <v>1181</v>
      </c>
      <c r="B1934">
        <v>97</v>
      </c>
      <c r="C1934">
        <v>144833357</v>
      </c>
      <c r="D1934" t="s">
        <v>46</v>
      </c>
      <c r="E1934" t="s">
        <v>2832</v>
      </c>
      <c r="F1934" t="s">
        <v>12</v>
      </c>
      <c r="G1934" t="s">
        <v>13</v>
      </c>
      <c r="H1934">
        <v>22000000</v>
      </c>
      <c r="I1934">
        <v>6.4</v>
      </c>
    </row>
    <row r="1935" spans="1:9" x14ac:dyDescent="0.35">
      <c r="A1935" t="s">
        <v>623</v>
      </c>
      <c r="B1935">
        <v>127</v>
      </c>
      <c r="C1935">
        <v>75597042</v>
      </c>
      <c r="D1935" t="s">
        <v>55</v>
      </c>
      <c r="E1935" t="s">
        <v>2833</v>
      </c>
      <c r="F1935" t="s">
        <v>12</v>
      </c>
      <c r="G1935" t="s">
        <v>13</v>
      </c>
      <c r="H1935">
        <v>20000000</v>
      </c>
      <c r="I1935">
        <v>7</v>
      </c>
    </row>
    <row r="1936" spans="1:9" x14ac:dyDescent="0.35">
      <c r="A1936" t="s">
        <v>1428</v>
      </c>
      <c r="B1936">
        <v>110</v>
      </c>
      <c r="C1936">
        <v>90636983</v>
      </c>
      <c r="D1936" t="s">
        <v>46</v>
      </c>
      <c r="E1936" t="s">
        <v>2834</v>
      </c>
      <c r="F1936" t="s">
        <v>12</v>
      </c>
      <c r="G1936" t="s">
        <v>13</v>
      </c>
      <c r="H1936">
        <v>22000000</v>
      </c>
      <c r="I1936">
        <v>6.2</v>
      </c>
    </row>
    <row r="1937" spans="1:9" x14ac:dyDescent="0.35">
      <c r="A1937" t="s">
        <v>1038</v>
      </c>
      <c r="B1937">
        <v>135</v>
      </c>
      <c r="C1937">
        <v>70960517</v>
      </c>
      <c r="D1937" t="s">
        <v>55</v>
      </c>
      <c r="E1937" t="s">
        <v>2835</v>
      </c>
      <c r="F1937" t="s">
        <v>12</v>
      </c>
      <c r="G1937" t="s">
        <v>13</v>
      </c>
      <c r="H1937">
        <v>35000000</v>
      </c>
      <c r="I1937">
        <v>7.5</v>
      </c>
    </row>
    <row r="1938" spans="1:9" x14ac:dyDescent="0.35">
      <c r="A1938" t="s">
        <v>2053</v>
      </c>
      <c r="B1938">
        <v>84</v>
      </c>
      <c r="C1938">
        <v>55762229</v>
      </c>
      <c r="D1938" t="s">
        <v>46</v>
      </c>
      <c r="E1938" t="s">
        <v>2836</v>
      </c>
      <c r="F1938" t="s">
        <v>12</v>
      </c>
      <c r="G1938" t="s">
        <v>13</v>
      </c>
      <c r="H1938">
        <v>22000000</v>
      </c>
      <c r="I1938">
        <v>4.8</v>
      </c>
    </row>
    <row r="1939" spans="1:9" x14ac:dyDescent="0.35">
      <c r="A1939" t="s">
        <v>2102</v>
      </c>
      <c r="B1939">
        <v>122</v>
      </c>
      <c r="C1939">
        <v>54235441</v>
      </c>
      <c r="D1939" t="s">
        <v>46</v>
      </c>
      <c r="E1939" t="s">
        <v>2837</v>
      </c>
      <c r="F1939" t="s">
        <v>12</v>
      </c>
      <c r="G1939" t="s">
        <v>13</v>
      </c>
      <c r="H1939">
        <v>22000000</v>
      </c>
      <c r="I1939">
        <v>7.3</v>
      </c>
    </row>
    <row r="1940" spans="1:9" x14ac:dyDescent="0.35">
      <c r="A1940" t="s">
        <v>1852</v>
      </c>
      <c r="B1940">
        <v>114</v>
      </c>
      <c r="C1940">
        <v>50728000</v>
      </c>
      <c r="D1940" t="s">
        <v>10</v>
      </c>
      <c r="E1940" t="s">
        <v>2838</v>
      </c>
      <c r="F1940" t="s">
        <v>12</v>
      </c>
      <c r="G1940" t="s">
        <v>13</v>
      </c>
      <c r="H1940">
        <v>22000000</v>
      </c>
      <c r="I1940">
        <v>5.8</v>
      </c>
    </row>
    <row r="1941" spans="1:9" x14ac:dyDescent="0.35">
      <c r="A1941" t="s">
        <v>2839</v>
      </c>
      <c r="B1941">
        <v>132</v>
      </c>
      <c r="C1941">
        <v>40270895</v>
      </c>
      <c r="D1941" t="s">
        <v>55</v>
      </c>
      <c r="E1941" t="s">
        <v>2840</v>
      </c>
      <c r="F1941" t="s">
        <v>12</v>
      </c>
      <c r="G1941" t="s">
        <v>13</v>
      </c>
      <c r="H1941">
        <v>22000000</v>
      </c>
      <c r="I1941">
        <v>7.6</v>
      </c>
    </row>
    <row r="1942" spans="1:9" x14ac:dyDescent="0.35">
      <c r="A1942" t="s">
        <v>2841</v>
      </c>
      <c r="B1942">
        <v>170</v>
      </c>
      <c r="C1942">
        <v>59696176</v>
      </c>
      <c r="D1942" t="s">
        <v>43</v>
      </c>
      <c r="E1942" t="s">
        <v>2842</v>
      </c>
      <c r="F1942" t="s">
        <v>12</v>
      </c>
      <c r="G1942" t="s">
        <v>13</v>
      </c>
      <c r="H1942">
        <v>22000000</v>
      </c>
      <c r="I1942">
        <v>5.6</v>
      </c>
    </row>
    <row r="1943" spans="1:9" x14ac:dyDescent="0.35">
      <c r="A1943" t="s">
        <v>503</v>
      </c>
      <c r="B1943">
        <v>133</v>
      </c>
      <c r="C1943">
        <v>51483949</v>
      </c>
      <c r="D1943" t="s">
        <v>10</v>
      </c>
      <c r="E1943" t="s">
        <v>2843</v>
      </c>
      <c r="F1943" t="s">
        <v>12</v>
      </c>
      <c r="G1943" t="s">
        <v>20</v>
      </c>
      <c r="H1943">
        <v>22000000</v>
      </c>
      <c r="I1943">
        <v>7</v>
      </c>
    </row>
    <row r="1944" spans="1:9" x14ac:dyDescent="0.35">
      <c r="A1944" t="s">
        <v>990</v>
      </c>
      <c r="B1944">
        <v>112</v>
      </c>
      <c r="C1944">
        <v>36020063</v>
      </c>
      <c r="D1944" t="s">
        <v>55</v>
      </c>
      <c r="E1944" t="s">
        <v>2844</v>
      </c>
      <c r="F1944" t="s">
        <v>12</v>
      </c>
      <c r="G1944" t="s">
        <v>13</v>
      </c>
      <c r="H1944">
        <v>22000000</v>
      </c>
      <c r="I1944">
        <v>6.6</v>
      </c>
    </row>
    <row r="1945" spans="1:9" x14ac:dyDescent="0.35">
      <c r="A1945" t="s">
        <v>483</v>
      </c>
      <c r="B1945">
        <v>108</v>
      </c>
      <c r="C1945">
        <v>33313582</v>
      </c>
      <c r="D1945" t="s">
        <v>46</v>
      </c>
      <c r="E1945" t="s">
        <v>2845</v>
      </c>
      <c r="F1945" t="s">
        <v>12</v>
      </c>
      <c r="G1945" t="s">
        <v>13</v>
      </c>
      <c r="H1945">
        <v>21000000</v>
      </c>
      <c r="I1945">
        <v>6.5</v>
      </c>
    </row>
    <row r="1946" spans="1:9" x14ac:dyDescent="0.35">
      <c r="A1946" t="s">
        <v>2428</v>
      </c>
      <c r="B1946">
        <v>115</v>
      </c>
      <c r="C1946">
        <v>25842000</v>
      </c>
      <c r="D1946" t="s">
        <v>43</v>
      </c>
      <c r="E1946" t="s">
        <v>2846</v>
      </c>
      <c r="F1946" t="s">
        <v>12</v>
      </c>
      <c r="G1946" t="s">
        <v>20</v>
      </c>
      <c r="H1946">
        <v>22000000</v>
      </c>
      <c r="I1946">
        <v>7.4</v>
      </c>
    </row>
    <row r="1947" spans="1:9" x14ac:dyDescent="0.35">
      <c r="A1947" t="s">
        <v>2847</v>
      </c>
      <c r="B1947">
        <v>83</v>
      </c>
      <c r="C1947">
        <v>22264487</v>
      </c>
      <c r="D1947" t="s">
        <v>46</v>
      </c>
      <c r="E1947" t="s">
        <v>2848</v>
      </c>
      <c r="F1947" t="s">
        <v>12</v>
      </c>
      <c r="G1947" t="s">
        <v>13</v>
      </c>
      <c r="H1947">
        <v>22000000</v>
      </c>
      <c r="I1947">
        <v>4.5999999999999996</v>
      </c>
    </row>
    <row r="1948" spans="1:9" x14ac:dyDescent="0.35">
      <c r="A1948" t="s">
        <v>2129</v>
      </c>
      <c r="B1948">
        <v>105</v>
      </c>
      <c r="C1948">
        <v>30659817</v>
      </c>
      <c r="D1948" t="s">
        <v>46</v>
      </c>
      <c r="E1948" t="s">
        <v>2849</v>
      </c>
      <c r="F1948" t="s">
        <v>12</v>
      </c>
      <c r="G1948" t="s">
        <v>13</v>
      </c>
      <c r="H1948">
        <v>26000000</v>
      </c>
      <c r="I1948">
        <v>6.4</v>
      </c>
    </row>
    <row r="1949" spans="1:9" x14ac:dyDescent="0.35">
      <c r="A1949" t="s">
        <v>1674</v>
      </c>
      <c r="B1949">
        <v>110</v>
      </c>
      <c r="C1949">
        <v>5773519</v>
      </c>
      <c r="D1949" t="s">
        <v>55</v>
      </c>
      <c r="E1949" t="s">
        <v>1675</v>
      </c>
      <c r="F1949" t="s">
        <v>12</v>
      </c>
      <c r="G1949" t="s">
        <v>13</v>
      </c>
      <c r="H1949">
        <v>40000000</v>
      </c>
      <c r="I1949">
        <v>6</v>
      </c>
    </row>
    <row r="1950" spans="1:9" x14ac:dyDescent="0.35">
      <c r="A1950" t="s">
        <v>651</v>
      </c>
      <c r="B1950">
        <v>96</v>
      </c>
      <c r="C1950">
        <v>19351569</v>
      </c>
      <c r="D1950" t="s">
        <v>46</v>
      </c>
      <c r="E1950" t="s">
        <v>2850</v>
      </c>
      <c r="F1950" t="s">
        <v>12</v>
      </c>
      <c r="G1950" t="s">
        <v>13</v>
      </c>
      <c r="H1950">
        <v>22000000</v>
      </c>
      <c r="I1950">
        <v>5.9</v>
      </c>
    </row>
    <row r="1951" spans="1:9" x14ac:dyDescent="0.35">
      <c r="A1951" t="s">
        <v>326</v>
      </c>
      <c r="B1951">
        <v>94</v>
      </c>
      <c r="C1951">
        <v>49002815</v>
      </c>
      <c r="D1951" t="s">
        <v>46</v>
      </c>
      <c r="E1951" t="s">
        <v>2851</v>
      </c>
      <c r="F1951" t="s">
        <v>12</v>
      </c>
      <c r="G1951" t="s">
        <v>13</v>
      </c>
      <c r="H1951">
        <v>22000000</v>
      </c>
      <c r="I1951">
        <v>6.4</v>
      </c>
    </row>
    <row r="1952" spans="1:9" x14ac:dyDescent="0.35">
      <c r="A1952" t="s">
        <v>1410</v>
      </c>
      <c r="B1952">
        <v>142</v>
      </c>
      <c r="C1952">
        <v>19283782</v>
      </c>
      <c r="D1952" t="s">
        <v>49</v>
      </c>
      <c r="E1952" t="s">
        <v>2852</v>
      </c>
      <c r="F1952" t="s">
        <v>12</v>
      </c>
      <c r="G1952" t="s">
        <v>13</v>
      </c>
      <c r="H1952">
        <v>22000000</v>
      </c>
      <c r="I1952">
        <v>6.6</v>
      </c>
    </row>
    <row r="1953" spans="1:9" x14ac:dyDescent="0.35">
      <c r="A1953" t="s">
        <v>1970</v>
      </c>
      <c r="B1953">
        <v>104</v>
      </c>
      <c r="C1953">
        <v>30059386</v>
      </c>
      <c r="D1953" t="s">
        <v>46</v>
      </c>
      <c r="E1953" t="s">
        <v>2853</v>
      </c>
      <c r="F1953" t="s">
        <v>12</v>
      </c>
      <c r="G1953" t="s">
        <v>13</v>
      </c>
      <c r="H1953">
        <v>22000000</v>
      </c>
      <c r="I1953">
        <v>6.9</v>
      </c>
    </row>
    <row r="1954" spans="1:9" x14ac:dyDescent="0.35">
      <c r="A1954" t="s">
        <v>105</v>
      </c>
      <c r="B1954">
        <v>136</v>
      </c>
      <c r="C1954">
        <v>35799026</v>
      </c>
      <c r="D1954" t="s">
        <v>10</v>
      </c>
      <c r="E1954" t="s">
        <v>518</v>
      </c>
      <c r="F1954" t="s">
        <v>12</v>
      </c>
      <c r="G1954" t="s">
        <v>13</v>
      </c>
      <c r="H1954">
        <v>126000000</v>
      </c>
      <c r="I1954">
        <v>6.9</v>
      </c>
    </row>
    <row r="1955" spans="1:9" x14ac:dyDescent="0.35">
      <c r="A1955" t="s">
        <v>2854</v>
      </c>
      <c r="B1955">
        <v>106</v>
      </c>
      <c r="C1955">
        <v>17951431</v>
      </c>
      <c r="D1955" t="s">
        <v>49</v>
      </c>
      <c r="E1955" t="s">
        <v>2855</v>
      </c>
      <c r="F1955" t="s">
        <v>12</v>
      </c>
      <c r="G1955" t="s">
        <v>13</v>
      </c>
      <c r="H1955">
        <v>30000000</v>
      </c>
      <c r="I1955">
        <v>5.8</v>
      </c>
    </row>
    <row r="1956" spans="1:9" x14ac:dyDescent="0.35">
      <c r="A1956" t="s">
        <v>1964</v>
      </c>
      <c r="B1956">
        <v>106</v>
      </c>
      <c r="C1956">
        <v>29997095</v>
      </c>
      <c r="D1956" t="s">
        <v>46</v>
      </c>
      <c r="E1956" t="s">
        <v>2856</v>
      </c>
      <c r="F1956" t="s">
        <v>12</v>
      </c>
      <c r="G1956" t="s">
        <v>20</v>
      </c>
      <c r="H1956">
        <v>22000000</v>
      </c>
      <c r="I1956">
        <v>6.4</v>
      </c>
    </row>
    <row r="1957" spans="1:9" x14ac:dyDescent="0.35">
      <c r="A1957" t="s">
        <v>2857</v>
      </c>
      <c r="B1957">
        <v>98</v>
      </c>
      <c r="C1957">
        <v>14252830</v>
      </c>
      <c r="D1957" t="s">
        <v>46</v>
      </c>
      <c r="E1957" t="s">
        <v>2858</v>
      </c>
      <c r="F1957" t="s">
        <v>12</v>
      </c>
      <c r="G1957" t="s">
        <v>102</v>
      </c>
      <c r="H1957">
        <v>22000000</v>
      </c>
      <c r="I1957">
        <v>5.3</v>
      </c>
    </row>
    <row r="1958" spans="1:9" x14ac:dyDescent="0.35">
      <c r="A1958" t="s">
        <v>1437</v>
      </c>
      <c r="B1958">
        <v>100</v>
      </c>
      <c r="C1958">
        <v>19783777</v>
      </c>
      <c r="D1958" t="s">
        <v>10</v>
      </c>
      <c r="E1958" t="s">
        <v>2859</v>
      </c>
      <c r="F1958" t="s">
        <v>12</v>
      </c>
      <c r="G1958" t="s">
        <v>13</v>
      </c>
      <c r="H1958">
        <v>22000000</v>
      </c>
      <c r="I1958">
        <v>6.5</v>
      </c>
    </row>
    <row r="1959" spans="1:9" x14ac:dyDescent="0.35">
      <c r="A1959" t="s">
        <v>2860</v>
      </c>
      <c r="B1959">
        <v>95</v>
      </c>
      <c r="C1959">
        <v>13555988</v>
      </c>
      <c r="D1959" t="s">
        <v>37</v>
      </c>
      <c r="E1959" t="s">
        <v>2861</v>
      </c>
      <c r="F1959" t="s">
        <v>12</v>
      </c>
      <c r="G1959" t="s">
        <v>279</v>
      </c>
      <c r="H1959">
        <v>22000000</v>
      </c>
      <c r="I1959">
        <v>5.7</v>
      </c>
    </row>
    <row r="1960" spans="1:9" x14ac:dyDescent="0.35">
      <c r="A1960" t="s">
        <v>1169</v>
      </c>
      <c r="B1960">
        <v>107</v>
      </c>
      <c r="C1960">
        <v>12784713</v>
      </c>
      <c r="D1960" t="s">
        <v>46</v>
      </c>
      <c r="E1960" t="s">
        <v>2862</v>
      </c>
      <c r="F1960" t="s">
        <v>12</v>
      </c>
      <c r="G1960" t="s">
        <v>13</v>
      </c>
      <c r="H1960">
        <v>22000000</v>
      </c>
      <c r="I1960">
        <v>6.7</v>
      </c>
    </row>
    <row r="1961" spans="1:9" x14ac:dyDescent="0.35">
      <c r="A1961" t="s">
        <v>2863</v>
      </c>
      <c r="B1961">
        <v>104</v>
      </c>
      <c r="C1961">
        <v>10696210</v>
      </c>
      <c r="D1961" t="s">
        <v>10</v>
      </c>
      <c r="E1961" t="s">
        <v>2864</v>
      </c>
      <c r="F1961" t="s">
        <v>12</v>
      </c>
      <c r="G1961" t="s">
        <v>13</v>
      </c>
      <c r="H1961">
        <v>23500000</v>
      </c>
      <c r="I1961">
        <v>3.9</v>
      </c>
    </row>
    <row r="1962" spans="1:9" x14ac:dyDescent="0.35">
      <c r="A1962" t="s">
        <v>2865</v>
      </c>
      <c r="B1962">
        <v>104</v>
      </c>
      <c r="C1962">
        <v>5974653</v>
      </c>
      <c r="D1962" t="s">
        <v>10</v>
      </c>
      <c r="E1962" t="s">
        <v>2866</v>
      </c>
      <c r="F1962" t="s">
        <v>12</v>
      </c>
      <c r="G1962" t="s">
        <v>13</v>
      </c>
      <c r="H1962">
        <v>22000000</v>
      </c>
      <c r="I1962">
        <v>4.0999999999999996</v>
      </c>
    </row>
    <row r="1963" spans="1:9" x14ac:dyDescent="0.35">
      <c r="A1963" t="s">
        <v>2867</v>
      </c>
      <c r="B1963">
        <v>143</v>
      </c>
      <c r="C1963">
        <v>5000000</v>
      </c>
      <c r="D1963" t="s">
        <v>46</v>
      </c>
      <c r="E1963" t="s">
        <v>2868</v>
      </c>
      <c r="F1963" t="s">
        <v>12</v>
      </c>
      <c r="G1963" t="s">
        <v>13</v>
      </c>
      <c r="H1963">
        <v>25000000</v>
      </c>
      <c r="I1963">
        <v>6.2</v>
      </c>
    </row>
    <row r="1964" spans="1:9" x14ac:dyDescent="0.35">
      <c r="A1964" t="s">
        <v>2070</v>
      </c>
      <c r="B1964">
        <v>77</v>
      </c>
      <c r="C1964">
        <v>9694105</v>
      </c>
      <c r="D1964" t="s">
        <v>46</v>
      </c>
      <c r="E1964" t="s">
        <v>2869</v>
      </c>
      <c r="F1964" t="s">
        <v>12</v>
      </c>
      <c r="G1964" t="s">
        <v>13</v>
      </c>
      <c r="H1964">
        <v>22000000</v>
      </c>
      <c r="I1964">
        <v>3.8</v>
      </c>
    </row>
    <row r="1965" spans="1:9" x14ac:dyDescent="0.35">
      <c r="A1965" t="s">
        <v>2488</v>
      </c>
      <c r="B1965">
        <v>96</v>
      </c>
      <c r="C1965">
        <v>16027866</v>
      </c>
      <c r="D1965" t="s">
        <v>10</v>
      </c>
      <c r="E1965" t="s">
        <v>2870</v>
      </c>
      <c r="F1965" t="s">
        <v>12</v>
      </c>
      <c r="G1965" t="s">
        <v>583</v>
      </c>
      <c r="H1965">
        <v>25000000</v>
      </c>
      <c r="I1965">
        <v>5.0999999999999996</v>
      </c>
    </row>
    <row r="1966" spans="1:9" x14ac:dyDescent="0.35">
      <c r="A1966" t="s">
        <v>424</v>
      </c>
      <c r="B1966">
        <v>145</v>
      </c>
      <c r="C1966">
        <v>4398392</v>
      </c>
      <c r="D1966" t="s">
        <v>55</v>
      </c>
      <c r="E1966" t="s">
        <v>2871</v>
      </c>
      <c r="F1966" t="s">
        <v>192</v>
      </c>
      <c r="G1966" t="s">
        <v>2872</v>
      </c>
      <c r="H1966">
        <v>21000000</v>
      </c>
      <c r="I1966">
        <v>7.8</v>
      </c>
    </row>
    <row r="1967" spans="1:9" x14ac:dyDescent="0.35">
      <c r="A1967" t="s">
        <v>2873</v>
      </c>
      <c r="B1967">
        <v>116</v>
      </c>
      <c r="C1967">
        <v>1050445</v>
      </c>
      <c r="D1967" t="s">
        <v>55</v>
      </c>
      <c r="E1967" t="s">
        <v>2874</v>
      </c>
      <c r="F1967" t="s">
        <v>200</v>
      </c>
      <c r="G1967" t="s">
        <v>583</v>
      </c>
      <c r="H1967">
        <v>22000000</v>
      </c>
      <c r="I1967">
        <v>7.8</v>
      </c>
    </row>
    <row r="1968" spans="1:9" x14ac:dyDescent="0.35">
      <c r="A1968" t="s">
        <v>2875</v>
      </c>
      <c r="B1968">
        <v>100</v>
      </c>
      <c r="C1968">
        <v>13746550</v>
      </c>
      <c r="D1968" t="s">
        <v>10</v>
      </c>
      <c r="E1968" t="s">
        <v>2876</v>
      </c>
      <c r="F1968" t="s">
        <v>12</v>
      </c>
      <c r="G1968" t="s">
        <v>13</v>
      </c>
      <c r="H1968">
        <v>2000000</v>
      </c>
      <c r="I1968">
        <v>6.1</v>
      </c>
    </row>
    <row r="1969" spans="1:9" x14ac:dyDescent="0.35">
      <c r="A1969" t="s">
        <v>2502</v>
      </c>
      <c r="B1969">
        <v>104</v>
      </c>
      <c r="C1969">
        <v>20668843</v>
      </c>
      <c r="D1969" t="s">
        <v>46</v>
      </c>
      <c r="E1969" t="s">
        <v>2877</v>
      </c>
      <c r="F1969" t="s">
        <v>12</v>
      </c>
      <c r="G1969" t="s">
        <v>13</v>
      </c>
      <c r="H1969">
        <v>22000000</v>
      </c>
      <c r="I1969">
        <v>5.8</v>
      </c>
    </row>
    <row r="1970" spans="1:9" x14ac:dyDescent="0.35">
      <c r="A1970" t="s">
        <v>2878</v>
      </c>
      <c r="B1970">
        <v>92</v>
      </c>
      <c r="C1970">
        <v>2963012</v>
      </c>
      <c r="D1970" t="s">
        <v>55</v>
      </c>
      <c r="E1970" t="s">
        <v>2879</v>
      </c>
      <c r="F1970" t="s">
        <v>12</v>
      </c>
      <c r="G1970" t="s">
        <v>20</v>
      </c>
      <c r="H1970">
        <v>22000000</v>
      </c>
      <c r="I1970">
        <v>6.3</v>
      </c>
    </row>
    <row r="1971" spans="1:9" x14ac:dyDescent="0.35">
      <c r="A1971" t="s">
        <v>2880</v>
      </c>
      <c r="B1971">
        <v>105</v>
      </c>
      <c r="C1971">
        <v>1796024</v>
      </c>
      <c r="D1971" t="s">
        <v>55</v>
      </c>
      <c r="E1971" t="s">
        <v>2881</v>
      </c>
      <c r="F1971" t="s">
        <v>12</v>
      </c>
      <c r="G1971" t="s">
        <v>13</v>
      </c>
      <c r="H1971">
        <v>22000000</v>
      </c>
      <c r="I1971">
        <v>5.4</v>
      </c>
    </row>
    <row r="1972" spans="1:9" x14ac:dyDescent="0.35">
      <c r="A1972" t="s">
        <v>2882</v>
      </c>
      <c r="B1972">
        <v>120</v>
      </c>
      <c r="C1972">
        <v>634277</v>
      </c>
      <c r="D1972" t="s">
        <v>46</v>
      </c>
      <c r="E1972" t="s">
        <v>2883</v>
      </c>
      <c r="F1972" t="s">
        <v>200</v>
      </c>
      <c r="G1972" t="s">
        <v>583</v>
      </c>
      <c r="H1972">
        <v>16000000</v>
      </c>
      <c r="I1972">
        <v>7.3</v>
      </c>
    </row>
    <row r="1973" spans="1:9" x14ac:dyDescent="0.35">
      <c r="A1973" t="s">
        <v>1356</v>
      </c>
      <c r="B1973">
        <v>116</v>
      </c>
      <c r="C1973">
        <v>11326836</v>
      </c>
      <c r="D1973" t="s">
        <v>49</v>
      </c>
      <c r="E1973" t="s">
        <v>2884</v>
      </c>
      <c r="F1973" t="s">
        <v>12</v>
      </c>
      <c r="G1973" t="s">
        <v>13</v>
      </c>
      <c r="H1973">
        <v>22000000</v>
      </c>
      <c r="I1973">
        <v>6.8</v>
      </c>
    </row>
    <row r="1974" spans="1:9" x14ac:dyDescent="0.35">
      <c r="A1974" t="s">
        <v>428</v>
      </c>
      <c r="B1974">
        <v>119</v>
      </c>
      <c r="C1974">
        <v>49024969</v>
      </c>
      <c r="D1974" t="s">
        <v>49</v>
      </c>
      <c r="E1974" t="s">
        <v>2885</v>
      </c>
      <c r="F1974" t="s">
        <v>12</v>
      </c>
      <c r="G1974" t="s">
        <v>13</v>
      </c>
      <c r="H1974">
        <v>25000000</v>
      </c>
      <c r="I1974">
        <v>7.3</v>
      </c>
    </row>
    <row r="1975" spans="1:9" x14ac:dyDescent="0.35">
      <c r="A1975" t="s">
        <v>726</v>
      </c>
      <c r="B1975">
        <v>101</v>
      </c>
      <c r="C1975">
        <v>22294341</v>
      </c>
      <c r="D1975" t="s">
        <v>37</v>
      </c>
      <c r="E1975" t="s">
        <v>2886</v>
      </c>
      <c r="F1975" t="s">
        <v>12</v>
      </c>
      <c r="G1975" t="s">
        <v>13</v>
      </c>
      <c r="H1975">
        <v>21500000</v>
      </c>
      <c r="I1975">
        <v>6.5</v>
      </c>
    </row>
    <row r="1976" spans="1:9" x14ac:dyDescent="0.35">
      <c r="A1976" t="s">
        <v>1700</v>
      </c>
      <c r="B1976">
        <v>117</v>
      </c>
      <c r="C1976">
        <v>24362501</v>
      </c>
      <c r="D1976" t="s">
        <v>49</v>
      </c>
      <c r="E1976" t="s">
        <v>2887</v>
      </c>
      <c r="F1976" t="s">
        <v>12</v>
      </c>
      <c r="G1976" t="s">
        <v>13</v>
      </c>
      <c r="H1976">
        <v>21500000</v>
      </c>
      <c r="I1976">
        <v>7.2</v>
      </c>
    </row>
    <row r="1977" spans="1:9" x14ac:dyDescent="0.35">
      <c r="A1977" t="s">
        <v>2282</v>
      </c>
      <c r="B1977">
        <v>112</v>
      </c>
      <c r="C1977">
        <v>16684352</v>
      </c>
      <c r="D1977" t="s">
        <v>46</v>
      </c>
      <c r="E1977" t="s">
        <v>2888</v>
      </c>
      <c r="F1977" t="s">
        <v>12</v>
      </c>
      <c r="G1977" t="s">
        <v>13</v>
      </c>
      <c r="H1977">
        <v>17000000</v>
      </c>
      <c r="I1977">
        <v>6.3</v>
      </c>
    </row>
    <row r="1978" spans="1:9" x14ac:dyDescent="0.35">
      <c r="A1978" t="s">
        <v>1038</v>
      </c>
      <c r="B1978">
        <v>136</v>
      </c>
      <c r="C1978">
        <v>46700000</v>
      </c>
      <c r="D1978" t="s">
        <v>10</v>
      </c>
      <c r="E1978" t="s">
        <v>2889</v>
      </c>
      <c r="F1978" t="s">
        <v>12</v>
      </c>
      <c r="G1978" t="s">
        <v>13</v>
      </c>
      <c r="H1978">
        <v>21000000</v>
      </c>
      <c r="I1978">
        <v>5.9</v>
      </c>
    </row>
    <row r="1979" spans="1:9" x14ac:dyDescent="0.35">
      <c r="A1979" t="s">
        <v>2890</v>
      </c>
      <c r="B1979">
        <v>81</v>
      </c>
      <c r="C1979">
        <v>52008288</v>
      </c>
      <c r="D1979" t="s">
        <v>40</v>
      </c>
      <c r="E1979" t="s">
        <v>2891</v>
      </c>
      <c r="F1979" t="s">
        <v>12</v>
      </c>
      <c r="G1979" t="s">
        <v>13</v>
      </c>
      <c r="H1979">
        <v>21000000</v>
      </c>
      <c r="I1979">
        <v>7.8</v>
      </c>
    </row>
    <row r="1980" spans="1:9" x14ac:dyDescent="0.35">
      <c r="A1980" t="s">
        <v>594</v>
      </c>
      <c r="B1980">
        <v>87</v>
      </c>
      <c r="C1980">
        <v>8579684</v>
      </c>
      <c r="D1980" t="s">
        <v>46</v>
      </c>
      <c r="E1980" t="s">
        <v>2892</v>
      </c>
      <c r="F1980" t="s">
        <v>12</v>
      </c>
      <c r="G1980" t="s">
        <v>13</v>
      </c>
      <c r="H1980">
        <v>9000000</v>
      </c>
      <c r="I1980">
        <v>7.4</v>
      </c>
    </row>
    <row r="1981" spans="1:9" x14ac:dyDescent="0.35">
      <c r="A1981" t="s">
        <v>2893</v>
      </c>
      <c r="B1981">
        <v>96</v>
      </c>
      <c r="C1981">
        <v>42660000</v>
      </c>
      <c r="D1981" t="s">
        <v>10</v>
      </c>
      <c r="E1981" t="s">
        <v>2894</v>
      </c>
      <c r="F1981" t="s">
        <v>12</v>
      </c>
      <c r="G1981" t="s">
        <v>13</v>
      </c>
      <c r="H1981">
        <v>17000000</v>
      </c>
      <c r="I1981">
        <v>4.8</v>
      </c>
    </row>
    <row r="1982" spans="1:9" x14ac:dyDescent="0.35">
      <c r="A1982" t="s">
        <v>1148</v>
      </c>
      <c r="B1982">
        <v>106</v>
      </c>
      <c r="C1982">
        <v>40219708</v>
      </c>
      <c r="D1982" t="s">
        <v>55</v>
      </c>
      <c r="E1982" t="s">
        <v>2895</v>
      </c>
      <c r="F1982" t="s">
        <v>12</v>
      </c>
      <c r="G1982" t="s">
        <v>13</v>
      </c>
      <c r="H1982">
        <v>21000000</v>
      </c>
      <c r="I1982">
        <v>6.3</v>
      </c>
    </row>
    <row r="1983" spans="1:9" x14ac:dyDescent="0.35">
      <c r="A1983" t="s">
        <v>1169</v>
      </c>
      <c r="B1983">
        <v>122</v>
      </c>
      <c r="C1983">
        <v>132088910</v>
      </c>
      <c r="D1983" t="s">
        <v>46</v>
      </c>
      <c r="E1983" t="s">
        <v>2896</v>
      </c>
      <c r="F1983" t="s">
        <v>12</v>
      </c>
      <c r="G1983" t="s">
        <v>13</v>
      </c>
      <c r="H1983">
        <v>21000000</v>
      </c>
      <c r="I1983">
        <v>7.8</v>
      </c>
    </row>
    <row r="1984" spans="1:9" x14ac:dyDescent="0.35">
      <c r="A1984" t="s">
        <v>1525</v>
      </c>
      <c r="B1984">
        <v>123</v>
      </c>
      <c r="C1984">
        <v>36581633</v>
      </c>
      <c r="D1984" t="s">
        <v>43</v>
      </c>
      <c r="E1984" t="s">
        <v>2897</v>
      </c>
      <c r="F1984" t="s">
        <v>12</v>
      </c>
      <c r="G1984" t="s">
        <v>279</v>
      </c>
      <c r="H1984">
        <v>21000000</v>
      </c>
      <c r="I1984">
        <v>7.5</v>
      </c>
    </row>
    <row r="1985" spans="1:9" x14ac:dyDescent="0.35">
      <c r="A1985" t="s">
        <v>375</v>
      </c>
      <c r="B1985">
        <v>92</v>
      </c>
      <c r="C1985">
        <v>25296447</v>
      </c>
      <c r="D1985" t="s">
        <v>10</v>
      </c>
      <c r="E1985" t="s">
        <v>2898</v>
      </c>
      <c r="F1985" t="s">
        <v>12</v>
      </c>
      <c r="G1985" t="s">
        <v>583</v>
      </c>
      <c r="H1985">
        <v>21000000</v>
      </c>
      <c r="I1985">
        <v>6.8</v>
      </c>
    </row>
    <row r="1986" spans="1:9" x14ac:dyDescent="0.35">
      <c r="A1986" t="s">
        <v>2486</v>
      </c>
      <c r="B1986">
        <v>110</v>
      </c>
      <c r="C1986">
        <v>24848292</v>
      </c>
      <c r="D1986" t="s">
        <v>10</v>
      </c>
      <c r="E1986" t="s">
        <v>2899</v>
      </c>
      <c r="F1986" t="s">
        <v>12</v>
      </c>
      <c r="G1986" t="s">
        <v>13</v>
      </c>
      <c r="H1986">
        <v>20000000</v>
      </c>
      <c r="I1986">
        <v>6.6</v>
      </c>
    </row>
    <row r="1987" spans="1:9" x14ac:dyDescent="0.35">
      <c r="A1987" t="s">
        <v>2900</v>
      </c>
      <c r="B1987">
        <v>104</v>
      </c>
      <c r="C1987">
        <v>17757087</v>
      </c>
      <c r="D1987" t="s">
        <v>62</v>
      </c>
      <c r="E1987" t="s">
        <v>2901</v>
      </c>
      <c r="F1987" t="s">
        <v>12</v>
      </c>
      <c r="G1987" t="s">
        <v>13</v>
      </c>
      <c r="H1987">
        <v>21000000</v>
      </c>
      <c r="I1987">
        <v>4.5999999999999996</v>
      </c>
    </row>
    <row r="1988" spans="1:9" x14ac:dyDescent="0.35">
      <c r="A1988" t="s">
        <v>18</v>
      </c>
      <c r="B1988">
        <v>98</v>
      </c>
      <c r="C1988">
        <v>9430988</v>
      </c>
      <c r="D1988" t="s">
        <v>46</v>
      </c>
      <c r="E1988" t="s">
        <v>2902</v>
      </c>
      <c r="F1988" t="s">
        <v>12</v>
      </c>
      <c r="G1988" t="s">
        <v>13</v>
      </c>
      <c r="H1988">
        <v>17000000</v>
      </c>
      <c r="I1988">
        <v>7.1</v>
      </c>
    </row>
    <row r="1989" spans="1:9" x14ac:dyDescent="0.35">
      <c r="A1989" t="s">
        <v>2903</v>
      </c>
      <c r="B1989">
        <v>120</v>
      </c>
      <c r="C1989">
        <v>16284360</v>
      </c>
      <c r="D1989" t="s">
        <v>46</v>
      </c>
      <c r="E1989" t="s">
        <v>2904</v>
      </c>
      <c r="F1989" t="s">
        <v>12</v>
      </c>
      <c r="G1989" t="s">
        <v>13</v>
      </c>
      <c r="H1989">
        <v>21000000</v>
      </c>
      <c r="I1989">
        <v>6.1</v>
      </c>
    </row>
    <row r="1990" spans="1:9" x14ac:dyDescent="0.35">
      <c r="A1990" t="s">
        <v>571</v>
      </c>
      <c r="B1990">
        <v>112</v>
      </c>
      <c r="C1990">
        <v>6830957</v>
      </c>
      <c r="D1990" t="s">
        <v>55</v>
      </c>
      <c r="E1990" t="s">
        <v>2905</v>
      </c>
      <c r="F1990" t="s">
        <v>12</v>
      </c>
      <c r="G1990" t="s">
        <v>13</v>
      </c>
      <c r="H1990">
        <v>21000000</v>
      </c>
      <c r="I1990">
        <v>6.7</v>
      </c>
    </row>
    <row r="1991" spans="1:9" x14ac:dyDescent="0.35">
      <c r="A1991" t="s">
        <v>2906</v>
      </c>
      <c r="B1991">
        <v>127</v>
      </c>
      <c r="C1991">
        <v>24104113</v>
      </c>
      <c r="D1991" t="s">
        <v>55</v>
      </c>
      <c r="E1991" t="s">
        <v>2907</v>
      </c>
      <c r="F1991" t="s">
        <v>12</v>
      </c>
      <c r="G1991" t="s">
        <v>583</v>
      </c>
      <c r="H1991">
        <v>20000000</v>
      </c>
      <c r="I1991">
        <v>7.1</v>
      </c>
    </row>
    <row r="1992" spans="1:9" x14ac:dyDescent="0.35">
      <c r="A1992" t="s">
        <v>2908</v>
      </c>
      <c r="B1992">
        <v>102</v>
      </c>
      <c r="C1992">
        <v>15593</v>
      </c>
      <c r="D1992" t="s">
        <v>46</v>
      </c>
      <c r="E1992" t="s">
        <v>2909</v>
      </c>
      <c r="F1992" t="s">
        <v>12</v>
      </c>
      <c r="G1992" t="s">
        <v>13</v>
      </c>
      <c r="H1992">
        <v>21000000</v>
      </c>
      <c r="I1992">
        <v>5.8</v>
      </c>
    </row>
    <row r="1993" spans="1:9" x14ac:dyDescent="0.35">
      <c r="A1993" t="s">
        <v>2525</v>
      </c>
      <c r="B1993">
        <v>91</v>
      </c>
      <c r="C1993">
        <v>958319</v>
      </c>
      <c r="D1993" t="s">
        <v>55</v>
      </c>
      <c r="E1993" t="s">
        <v>2910</v>
      </c>
      <c r="F1993" t="s">
        <v>12</v>
      </c>
      <c r="G1993" t="s">
        <v>13</v>
      </c>
      <c r="H1993">
        <v>21000000</v>
      </c>
      <c r="I1993">
        <v>6.7</v>
      </c>
    </row>
    <row r="1994" spans="1:9" x14ac:dyDescent="0.35">
      <c r="A1994" t="s">
        <v>2911</v>
      </c>
      <c r="B1994">
        <v>114</v>
      </c>
      <c r="C1994">
        <v>69700000</v>
      </c>
      <c r="D1994" t="s">
        <v>46</v>
      </c>
      <c r="E1994" t="s">
        <v>2912</v>
      </c>
      <c r="F1994" t="s">
        <v>12</v>
      </c>
      <c r="G1994" t="s">
        <v>13</v>
      </c>
      <c r="H1994">
        <v>35000000</v>
      </c>
      <c r="I1994">
        <v>5.8</v>
      </c>
    </row>
    <row r="1995" spans="1:9" x14ac:dyDescent="0.35">
      <c r="A1995" t="s">
        <v>1506</v>
      </c>
      <c r="B1995">
        <v>115</v>
      </c>
      <c r="C1995">
        <v>2840417</v>
      </c>
      <c r="D1995" t="s">
        <v>62</v>
      </c>
      <c r="E1995" t="s">
        <v>2913</v>
      </c>
      <c r="F1995" t="s">
        <v>12</v>
      </c>
      <c r="G1995" t="s">
        <v>102</v>
      </c>
      <c r="H1995">
        <v>31000000</v>
      </c>
      <c r="I1995">
        <v>6.8</v>
      </c>
    </row>
    <row r="1996" spans="1:9" x14ac:dyDescent="0.35">
      <c r="A1996" t="s">
        <v>143</v>
      </c>
      <c r="B1996">
        <v>115</v>
      </c>
      <c r="C1996">
        <v>242374454</v>
      </c>
      <c r="D1996" t="s">
        <v>10</v>
      </c>
      <c r="E1996" t="s">
        <v>2914</v>
      </c>
      <c r="F1996" t="s">
        <v>12</v>
      </c>
      <c r="G1996" t="s">
        <v>13</v>
      </c>
      <c r="H1996">
        <v>18000000</v>
      </c>
      <c r="I1996">
        <v>8.5</v>
      </c>
    </row>
    <row r="1997" spans="1:9" x14ac:dyDescent="0.35">
      <c r="A1997" t="s">
        <v>410</v>
      </c>
      <c r="B1997">
        <v>120</v>
      </c>
      <c r="C1997">
        <v>173585516</v>
      </c>
      <c r="D1997" t="s">
        <v>37</v>
      </c>
      <c r="E1997" t="s">
        <v>2915</v>
      </c>
      <c r="F1997" t="s">
        <v>12</v>
      </c>
      <c r="G1997" t="s">
        <v>13</v>
      </c>
      <c r="H1997">
        <v>18000000</v>
      </c>
      <c r="I1997">
        <v>6.6</v>
      </c>
    </row>
    <row r="1998" spans="1:9" x14ac:dyDescent="0.35">
      <c r="A1998" t="s">
        <v>143</v>
      </c>
      <c r="B1998">
        <v>135</v>
      </c>
      <c r="C1998">
        <v>128300000</v>
      </c>
      <c r="D1998" t="s">
        <v>55</v>
      </c>
      <c r="E1998" t="s">
        <v>2916</v>
      </c>
      <c r="F1998" t="s">
        <v>12</v>
      </c>
      <c r="G1998" t="s">
        <v>13</v>
      </c>
      <c r="H1998">
        <v>19400870</v>
      </c>
      <c r="I1998">
        <v>7.7</v>
      </c>
    </row>
    <row r="1999" spans="1:9" x14ac:dyDescent="0.35">
      <c r="A1999" t="s">
        <v>2917</v>
      </c>
      <c r="B1999">
        <v>90</v>
      </c>
      <c r="C1999">
        <v>20259297</v>
      </c>
      <c r="D1999" t="s">
        <v>55</v>
      </c>
      <c r="E1999" t="s">
        <v>2918</v>
      </c>
      <c r="F1999" t="s">
        <v>12</v>
      </c>
      <c r="G1999" t="s">
        <v>13</v>
      </c>
      <c r="H1999">
        <v>20000000</v>
      </c>
      <c r="I1999">
        <v>4.7</v>
      </c>
    </row>
    <row r="2000" spans="1:9" x14ac:dyDescent="0.35">
      <c r="A2000" t="s">
        <v>533</v>
      </c>
      <c r="B2000">
        <v>100</v>
      </c>
      <c r="C2000">
        <v>153665036</v>
      </c>
      <c r="D2000" t="s">
        <v>10</v>
      </c>
      <c r="E2000" t="s">
        <v>2919</v>
      </c>
      <c r="F2000" t="s">
        <v>12</v>
      </c>
      <c r="G2000" t="s">
        <v>13</v>
      </c>
      <c r="H2000">
        <v>28000000</v>
      </c>
      <c r="I2000">
        <v>6.4</v>
      </c>
    </row>
    <row r="2001" spans="1:9" x14ac:dyDescent="0.35">
      <c r="A2001" t="s">
        <v>760</v>
      </c>
      <c r="B2001">
        <v>105</v>
      </c>
      <c r="C2001">
        <v>132541238</v>
      </c>
      <c r="D2001" t="s">
        <v>46</v>
      </c>
      <c r="E2001" t="s">
        <v>2920</v>
      </c>
      <c r="F2001" t="s">
        <v>12</v>
      </c>
      <c r="G2001" t="s">
        <v>13</v>
      </c>
      <c r="H2001">
        <v>33000000</v>
      </c>
      <c r="I2001">
        <v>5.5</v>
      </c>
    </row>
    <row r="2002" spans="1:9" x14ac:dyDescent="0.35">
      <c r="A2002" t="s">
        <v>790</v>
      </c>
      <c r="B2002">
        <v>138</v>
      </c>
      <c r="C2002">
        <v>130727000</v>
      </c>
      <c r="D2002" t="s">
        <v>49</v>
      </c>
      <c r="E2002" t="s">
        <v>2921</v>
      </c>
      <c r="F2002" t="s">
        <v>12</v>
      </c>
      <c r="G2002" t="s">
        <v>13</v>
      </c>
      <c r="H2002">
        <v>19000000</v>
      </c>
      <c r="I2002">
        <v>8.6</v>
      </c>
    </row>
    <row r="2003" spans="1:9" x14ac:dyDescent="0.35">
      <c r="A2003" t="s">
        <v>2922</v>
      </c>
      <c r="B2003">
        <v>94</v>
      </c>
      <c r="C2003">
        <v>121697350</v>
      </c>
      <c r="D2003" t="s">
        <v>46</v>
      </c>
      <c r="E2003" t="s">
        <v>2923</v>
      </c>
      <c r="F2003" t="s">
        <v>12</v>
      </c>
      <c r="G2003" t="s">
        <v>13</v>
      </c>
      <c r="H2003">
        <v>20000000</v>
      </c>
      <c r="I2003">
        <v>7</v>
      </c>
    </row>
    <row r="2004" spans="1:9" x14ac:dyDescent="0.35">
      <c r="A2004" t="s">
        <v>2924</v>
      </c>
      <c r="B2004">
        <v>101</v>
      </c>
      <c r="C2004">
        <v>117224271</v>
      </c>
      <c r="D2004" t="s">
        <v>10</v>
      </c>
      <c r="E2004" t="s">
        <v>2925</v>
      </c>
      <c r="F2004" t="s">
        <v>12</v>
      </c>
      <c r="G2004" t="s">
        <v>13</v>
      </c>
      <c r="H2004">
        <v>20000000</v>
      </c>
      <c r="I2004">
        <v>7.1</v>
      </c>
    </row>
    <row r="2005" spans="1:9" x14ac:dyDescent="0.35">
      <c r="A2005" t="s">
        <v>2926</v>
      </c>
      <c r="B2005">
        <v>131</v>
      </c>
      <c r="C2005">
        <v>102922376</v>
      </c>
      <c r="D2005" t="s">
        <v>37</v>
      </c>
      <c r="E2005" t="s">
        <v>2927</v>
      </c>
      <c r="F2005" t="s">
        <v>12</v>
      </c>
      <c r="G2005" t="s">
        <v>13</v>
      </c>
      <c r="H2005">
        <v>20000000</v>
      </c>
      <c r="I2005">
        <v>5.7</v>
      </c>
    </row>
    <row r="2006" spans="1:9" x14ac:dyDescent="0.35">
      <c r="A2006" t="s">
        <v>493</v>
      </c>
      <c r="B2006">
        <v>91</v>
      </c>
      <c r="C2006">
        <v>94497271</v>
      </c>
      <c r="D2006" t="s">
        <v>37</v>
      </c>
      <c r="E2006" t="s">
        <v>2928</v>
      </c>
      <c r="F2006" t="s">
        <v>12</v>
      </c>
      <c r="G2006" t="s">
        <v>13</v>
      </c>
      <c r="H2006">
        <v>20000000</v>
      </c>
      <c r="I2006">
        <v>3.7</v>
      </c>
    </row>
    <row r="2007" spans="1:9" x14ac:dyDescent="0.35">
      <c r="A2007" t="s">
        <v>121</v>
      </c>
      <c r="B2007">
        <v>112</v>
      </c>
      <c r="C2007">
        <v>137387272</v>
      </c>
      <c r="D2007" t="s">
        <v>62</v>
      </c>
      <c r="E2007" t="s">
        <v>2929</v>
      </c>
      <c r="F2007" t="s">
        <v>12</v>
      </c>
      <c r="G2007" t="s">
        <v>13</v>
      </c>
      <c r="H2007">
        <v>20000000</v>
      </c>
      <c r="I2007">
        <v>7.5</v>
      </c>
    </row>
    <row r="2008" spans="1:9" x14ac:dyDescent="0.35">
      <c r="A2008" t="s">
        <v>1151</v>
      </c>
      <c r="B2008">
        <v>95</v>
      </c>
      <c r="C2008">
        <v>82301521</v>
      </c>
      <c r="D2008" t="s">
        <v>37</v>
      </c>
      <c r="E2008" t="s">
        <v>2930</v>
      </c>
      <c r="F2008" t="s">
        <v>12</v>
      </c>
      <c r="G2008" t="s">
        <v>13</v>
      </c>
      <c r="H2008">
        <v>32000000</v>
      </c>
      <c r="I2008">
        <v>4.5999999999999996</v>
      </c>
    </row>
    <row r="2009" spans="1:9" x14ac:dyDescent="0.35">
      <c r="A2009" t="s">
        <v>2426</v>
      </c>
      <c r="B2009">
        <v>100</v>
      </c>
      <c r="C2009">
        <v>84518155</v>
      </c>
      <c r="D2009" t="s">
        <v>46</v>
      </c>
      <c r="E2009" t="s">
        <v>2931</v>
      </c>
      <c r="F2009" t="s">
        <v>12</v>
      </c>
      <c r="G2009" t="s">
        <v>13</v>
      </c>
      <c r="H2009">
        <v>20000000</v>
      </c>
      <c r="I2009">
        <v>4.9000000000000004</v>
      </c>
    </row>
    <row r="2010" spans="1:9" x14ac:dyDescent="0.35">
      <c r="A2010" t="s">
        <v>765</v>
      </c>
      <c r="B2010">
        <v>105</v>
      </c>
      <c r="C2010">
        <v>80050171</v>
      </c>
      <c r="D2010" t="s">
        <v>55</v>
      </c>
      <c r="E2010" t="s">
        <v>1899</v>
      </c>
      <c r="F2010" t="s">
        <v>12</v>
      </c>
      <c r="G2010" t="s">
        <v>13</v>
      </c>
      <c r="H2010">
        <v>20000000</v>
      </c>
      <c r="I2010">
        <v>6.9</v>
      </c>
    </row>
    <row r="2011" spans="1:9" x14ac:dyDescent="0.35">
      <c r="A2011" t="s">
        <v>2517</v>
      </c>
      <c r="B2011">
        <v>108</v>
      </c>
      <c r="C2011">
        <v>81257845</v>
      </c>
      <c r="D2011" t="s">
        <v>46</v>
      </c>
      <c r="E2011" t="s">
        <v>2932</v>
      </c>
      <c r="F2011" t="s">
        <v>12</v>
      </c>
      <c r="G2011" t="s">
        <v>13</v>
      </c>
      <c r="H2011">
        <v>35000000</v>
      </c>
      <c r="I2011">
        <v>7.1</v>
      </c>
    </row>
    <row r="2012" spans="1:9" x14ac:dyDescent="0.35">
      <c r="A2012" t="s">
        <v>689</v>
      </c>
      <c r="B2012">
        <v>101</v>
      </c>
      <c r="C2012">
        <v>70360285</v>
      </c>
      <c r="D2012" t="s">
        <v>10</v>
      </c>
      <c r="E2012" t="s">
        <v>2933</v>
      </c>
      <c r="F2012" t="s">
        <v>12</v>
      </c>
      <c r="G2012" t="s">
        <v>13</v>
      </c>
      <c r="H2012">
        <v>18000000</v>
      </c>
      <c r="I2012">
        <v>5.8</v>
      </c>
    </row>
    <row r="2013" spans="1:9" x14ac:dyDescent="0.35">
      <c r="A2013" t="s">
        <v>1674</v>
      </c>
      <c r="B2013">
        <v>114</v>
      </c>
      <c r="C2013">
        <v>12831121</v>
      </c>
      <c r="D2013" t="s">
        <v>55</v>
      </c>
      <c r="E2013" t="s">
        <v>2379</v>
      </c>
      <c r="F2013" t="s">
        <v>12</v>
      </c>
      <c r="G2013" t="s">
        <v>13</v>
      </c>
      <c r="H2013">
        <v>30000000</v>
      </c>
      <c r="I2013">
        <v>7</v>
      </c>
    </row>
    <row r="2014" spans="1:9" x14ac:dyDescent="0.35">
      <c r="A2014" t="s">
        <v>1087</v>
      </c>
      <c r="B2014">
        <v>109</v>
      </c>
      <c r="C2014">
        <v>69148997</v>
      </c>
      <c r="D2014" t="s">
        <v>46</v>
      </c>
      <c r="E2014" t="s">
        <v>2934</v>
      </c>
      <c r="F2014" t="s">
        <v>12</v>
      </c>
      <c r="G2014" t="s">
        <v>13</v>
      </c>
      <c r="H2014">
        <v>37000000</v>
      </c>
      <c r="I2014">
        <v>5.4</v>
      </c>
    </row>
    <row r="2015" spans="1:9" x14ac:dyDescent="0.35">
      <c r="A2015" t="s">
        <v>2262</v>
      </c>
      <c r="B2015">
        <v>115</v>
      </c>
      <c r="C2015">
        <v>82624961</v>
      </c>
      <c r="D2015" t="s">
        <v>46</v>
      </c>
      <c r="E2015" t="s">
        <v>2935</v>
      </c>
      <c r="F2015" t="s">
        <v>12</v>
      </c>
      <c r="G2015" t="s">
        <v>13</v>
      </c>
      <c r="H2015">
        <v>20000000</v>
      </c>
      <c r="I2015">
        <v>7.3</v>
      </c>
    </row>
    <row r="2016" spans="1:9" x14ac:dyDescent="0.35">
      <c r="A2016" t="s">
        <v>718</v>
      </c>
      <c r="B2016">
        <v>117</v>
      </c>
      <c r="C2016">
        <v>67325559</v>
      </c>
      <c r="D2016" t="s">
        <v>37</v>
      </c>
      <c r="E2016" t="s">
        <v>2936</v>
      </c>
      <c r="F2016" t="s">
        <v>12</v>
      </c>
      <c r="G2016" t="s">
        <v>13</v>
      </c>
      <c r="H2016">
        <v>20000000</v>
      </c>
      <c r="I2016">
        <v>7.1</v>
      </c>
    </row>
    <row r="2017" spans="1:9" x14ac:dyDescent="0.35">
      <c r="A2017" t="s">
        <v>1713</v>
      </c>
      <c r="B2017">
        <v>107</v>
      </c>
      <c r="C2017">
        <v>62933793</v>
      </c>
      <c r="D2017" t="s">
        <v>55</v>
      </c>
      <c r="E2017" t="s">
        <v>2937</v>
      </c>
      <c r="F2017" t="s">
        <v>12</v>
      </c>
      <c r="G2017" t="s">
        <v>13</v>
      </c>
      <c r="H2017">
        <v>20000000</v>
      </c>
      <c r="I2017">
        <v>5.8</v>
      </c>
    </row>
    <row r="2018" spans="1:9" x14ac:dyDescent="0.35">
      <c r="A2018" t="s">
        <v>2938</v>
      </c>
      <c r="B2018">
        <v>134</v>
      </c>
      <c r="C2018">
        <v>56667870</v>
      </c>
      <c r="D2018" t="s">
        <v>43</v>
      </c>
      <c r="E2018" t="s">
        <v>2939</v>
      </c>
      <c r="F2018" t="s">
        <v>12</v>
      </c>
      <c r="G2018" t="s">
        <v>13</v>
      </c>
      <c r="H2018">
        <v>20000000</v>
      </c>
      <c r="I2018">
        <v>8.1</v>
      </c>
    </row>
    <row r="2019" spans="1:9" x14ac:dyDescent="0.35">
      <c r="A2019" t="s">
        <v>2352</v>
      </c>
      <c r="B2019">
        <v>118</v>
      </c>
      <c r="C2019">
        <v>56398162</v>
      </c>
      <c r="D2019" t="s">
        <v>46</v>
      </c>
      <c r="E2019" t="s">
        <v>2940</v>
      </c>
      <c r="F2019" t="s">
        <v>12</v>
      </c>
      <c r="G2019" t="s">
        <v>13</v>
      </c>
      <c r="H2019">
        <v>20000000</v>
      </c>
      <c r="I2019">
        <v>5.7</v>
      </c>
    </row>
    <row r="2020" spans="1:9" x14ac:dyDescent="0.35">
      <c r="A2020" t="s">
        <v>2605</v>
      </c>
      <c r="B2020">
        <v>121</v>
      </c>
      <c r="C2020">
        <v>60072596</v>
      </c>
      <c r="D2020" t="s">
        <v>46</v>
      </c>
      <c r="E2020" t="s">
        <v>2941</v>
      </c>
      <c r="F2020" t="s">
        <v>12</v>
      </c>
      <c r="G2020" t="s">
        <v>13</v>
      </c>
      <c r="H2020">
        <v>20000000</v>
      </c>
      <c r="I2020">
        <v>4.4000000000000004</v>
      </c>
    </row>
    <row r="2021" spans="1:9" x14ac:dyDescent="0.35">
      <c r="A2021" t="s">
        <v>98</v>
      </c>
      <c r="B2021">
        <v>105</v>
      </c>
      <c r="C2021">
        <v>56362352</v>
      </c>
      <c r="D2021" t="s">
        <v>59</v>
      </c>
      <c r="E2021" t="s">
        <v>2942</v>
      </c>
      <c r="F2021" t="s">
        <v>12</v>
      </c>
      <c r="G2021" t="s">
        <v>13</v>
      </c>
      <c r="H2021">
        <v>20000000</v>
      </c>
      <c r="I2021">
        <v>7.9</v>
      </c>
    </row>
    <row r="2022" spans="1:9" x14ac:dyDescent="0.35">
      <c r="A2022" t="s">
        <v>2943</v>
      </c>
      <c r="B2022">
        <v>110</v>
      </c>
      <c r="C2022">
        <v>56154094</v>
      </c>
      <c r="D2022" t="s">
        <v>55</v>
      </c>
      <c r="E2022" t="s">
        <v>2944</v>
      </c>
      <c r="F2022" t="s">
        <v>12</v>
      </c>
      <c r="G2022" t="s">
        <v>20</v>
      </c>
      <c r="H2022">
        <v>20000000</v>
      </c>
      <c r="I2022">
        <v>7.6</v>
      </c>
    </row>
    <row r="2023" spans="1:9" x14ac:dyDescent="0.35">
      <c r="A2023" t="s">
        <v>2605</v>
      </c>
      <c r="B2023">
        <v>114</v>
      </c>
      <c r="C2023">
        <v>65623128</v>
      </c>
      <c r="D2023" t="s">
        <v>46</v>
      </c>
      <c r="E2023" t="s">
        <v>2945</v>
      </c>
      <c r="F2023" t="s">
        <v>12</v>
      </c>
      <c r="G2023" t="s">
        <v>13</v>
      </c>
      <c r="H2023">
        <v>20000000</v>
      </c>
      <c r="I2023">
        <v>4.8</v>
      </c>
    </row>
    <row r="2024" spans="1:9" x14ac:dyDescent="0.35">
      <c r="A2024" t="s">
        <v>2946</v>
      </c>
      <c r="B2024">
        <v>100</v>
      </c>
      <c r="C2024">
        <v>55461307</v>
      </c>
      <c r="D2024" t="s">
        <v>46</v>
      </c>
      <c r="E2024" t="s">
        <v>2947</v>
      </c>
      <c r="F2024" t="s">
        <v>12</v>
      </c>
      <c r="G2024" t="s">
        <v>13</v>
      </c>
      <c r="H2024">
        <v>20000000</v>
      </c>
      <c r="I2024">
        <v>6.7</v>
      </c>
    </row>
    <row r="2025" spans="1:9" x14ac:dyDescent="0.35">
      <c r="A2025" t="s">
        <v>2948</v>
      </c>
      <c r="B2025">
        <v>85</v>
      </c>
      <c r="C2025">
        <v>48546578</v>
      </c>
      <c r="D2025" t="s">
        <v>46</v>
      </c>
      <c r="E2025" t="s">
        <v>2949</v>
      </c>
      <c r="F2025" t="s">
        <v>12</v>
      </c>
      <c r="G2025" t="s">
        <v>13</v>
      </c>
      <c r="H2025">
        <v>20000000</v>
      </c>
      <c r="I2025">
        <v>2.7</v>
      </c>
    </row>
    <row r="2026" spans="1:9" x14ac:dyDescent="0.35">
      <c r="A2026" t="s">
        <v>2950</v>
      </c>
      <c r="B2026">
        <v>72</v>
      </c>
      <c r="C2026">
        <v>48423368</v>
      </c>
      <c r="D2026" t="s">
        <v>37</v>
      </c>
      <c r="E2026" t="s">
        <v>2951</v>
      </c>
      <c r="F2026" t="s">
        <v>12</v>
      </c>
      <c r="G2026" t="s">
        <v>13</v>
      </c>
      <c r="H2026">
        <v>20000000</v>
      </c>
      <c r="I2026">
        <v>5.8</v>
      </c>
    </row>
    <row r="2027" spans="1:9" x14ac:dyDescent="0.35">
      <c r="A2027" t="s">
        <v>2952</v>
      </c>
      <c r="B2027">
        <v>128</v>
      </c>
      <c r="C2027">
        <v>52066000</v>
      </c>
      <c r="D2027" t="s">
        <v>43</v>
      </c>
      <c r="E2027" t="s">
        <v>2953</v>
      </c>
      <c r="F2027" t="s">
        <v>12</v>
      </c>
      <c r="G2027" t="s">
        <v>20</v>
      </c>
      <c r="H2027">
        <v>20000000</v>
      </c>
      <c r="I2027">
        <v>7.5</v>
      </c>
    </row>
    <row r="2028" spans="1:9" x14ac:dyDescent="0.35">
      <c r="A2028" t="s">
        <v>2954</v>
      </c>
      <c r="B2028">
        <v>72</v>
      </c>
      <c r="C2028">
        <v>47887943</v>
      </c>
      <c r="D2028" t="s">
        <v>37</v>
      </c>
      <c r="E2028" t="s">
        <v>2955</v>
      </c>
      <c r="F2028" t="s">
        <v>12</v>
      </c>
      <c r="G2028" t="s">
        <v>13</v>
      </c>
      <c r="H2028">
        <v>20000000</v>
      </c>
      <c r="I2028">
        <v>5.4</v>
      </c>
    </row>
    <row r="2029" spans="1:9" x14ac:dyDescent="0.35">
      <c r="A2029" t="s">
        <v>1861</v>
      </c>
      <c r="B2029">
        <v>89</v>
      </c>
      <c r="C2029">
        <v>46363118</v>
      </c>
      <c r="D2029" t="s">
        <v>55</v>
      </c>
      <c r="E2029" t="s">
        <v>2956</v>
      </c>
      <c r="F2029" t="s">
        <v>12</v>
      </c>
      <c r="G2029" t="s">
        <v>13</v>
      </c>
      <c r="H2029">
        <v>20000000</v>
      </c>
      <c r="I2029">
        <v>4.0999999999999996</v>
      </c>
    </row>
    <row r="2030" spans="1:9" x14ac:dyDescent="0.35">
      <c r="A2030" t="s">
        <v>2957</v>
      </c>
      <c r="B2030">
        <v>96</v>
      </c>
      <c r="C2030">
        <v>47852604</v>
      </c>
      <c r="D2030" t="s">
        <v>55</v>
      </c>
      <c r="E2030" t="s">
        <v>2958</v>
      </c>
      <c r="F2030" t="s">
        <v>12</v>
      </c>
      <c r="G2030" t="s">
        <v>13</v>
      </c>
      <c r="H2030">
        <v>20000000</v>
      </c>
      <c r="I2030">
        <v>5.9</v>
      </c>
    </row>
    <row r="2031" spans="1:9" x14ac:dyDescent="0.35">
      <c r="A2031" t="s">
        <v>2959</v>
      </c>
      <c r="B2031">
        <v>77</v>
      </c>
      <c r="C2031">
        <v>45542421</v>
      </c>
      <c r="D2031" t="s">
        <v>40</v>
      </c>
      <c r="E2031" t="s">
        <v>2960</v>
      </c>
      <c r="F2031" t="s">
        <v>12</v>
      </c>
      <c r="G2031" t="s">
        <v>13</v>
      </c>
      <c r="H2031">
        <v>30000000</v>
      </c>
      <c r="I2031">
        <v>6.3</v>
      </c>
    </row>
    <row r="2032" spans="1:9" x14ac:dyDescent="0.35">
      <c r="A2032" t="s">
        <v>2163</v>
      </c>
      <c r="B2032">
        <v>111</v>
      </c>
      <c r="C2032">
        <v>42652003</v>
      </c>
      <c r="D2032" t="s">
        <v>37</v>
      </c>
      <c r="E2032" t="s">
        <v>2961</v>
      </c>
      <c r="F2032" t="s">
        <v>12</v>
      </c>
      <c r="G2032" t="s">
        <v>13</v>
      </c>
      <c r="H2032">
        <v>20000000</v>
      </c>
      <c r="I2032">
        <v>6.8</v>
      </c>
    </row>
    <row r="2033" spans="1:9" x14ac:dyDescent="0.35">
      <c r="A2033" t="s">
        <v>2314</v>
      </c>
      <c r="B2033">
        <v>93</v>
      </c>
      <c r="C2033">
        <v>39737645</v>
      </c>
      <c r="D2033" t="s">
        <v>37</v>
      </c>
      <c r="E2033" t="s">
        <v>2962</v>
      </c>
      <c r="F2033" t="s">
        <v>12</v>
      </c>
      <c r="G2033" t="s">
        <v>13</v>
      </c>
      <c r="H2033">
        <v>20000000</v>
      </c>
      <c r="I2033">
        <v>2.2999999999999998</v>
      </c>
    </row>
    <row r="2034" spans="1:9" x14ac:dyDescent="0.35">
      <c r="A2034" t="s">
        <v>676</v>
      </c>
      <c r="B2034">
        <v>129</v>
      </c>
      <c r="C2034">
        <v>37567440</v>
      </c>
      <c r="D2034" t="s">
        <v>37</v>
      </c>
      <c r="E2034" t="s">
        <v>677</v>
      </c>
      <c r="F2034" t="s">
        <v>12</v>
      </c>
      <c r="G2034" t="s">
        <v>13</v>
      </c>
      <c r="H2034">
        <v>20000000</v>
      </c>
      <c r="I2034">
        <v>6.9</v>
      </c>
    </row>
    <row r="2035" spans="1:9" x14ac:dyDescent="0.35">
      <c r="A2035" t="s">
        <v>2963</v>
      </c>
      <c r="B2035">
        <v>128</v>
      </c>
      <c r="C2035">
        <v>44988180</v>
      </c>
      <c r="D2035" t="s">
        <v>43</v>
      </c>
      <c r="E2035" t="s">
        <v>2964</v>
      </c>
      <c r="F2035" t="s">
        <v>12</v>
      </c>
      <c r="G2035" t="s">
        <v>13</v>
      </c>
      <c r="H2035">
        <v>20000000</v>
      </c>
      <c r="I2035">
        <v>8.1</v>
      </c>
    </row>
    <row r="2036" spans="1:9" x14ac:dyDescent="0.35">
      <c r="A2036" t="s">
        <v>2768</v>
      </c>
      <c r="B2036">
        <v>110</v>
      </c>
      <c r="C2036">
        <v>39263506</v>
      </c>
      <c r="D2036" t="s">
        <v>49</v>
      </c>
      <c r="E2036" t="s">
        <v>2965</v>
      </c>
      <c r="F2036" t="s">
        <v>12</v>
      </c>
      <c r="G2036" t="s">
        <v>13</v>
      </c>
      <c r="H2036">
        <v>22000000</v>
      </c>
      <c r="I2036">
        <v>6.1</v>
      </c>
    </row>
    <row r="2037" spans="1:9" x14ac:dyDescent="0.35">
      <c r="A2037" t="s">
        <v>2966</v>
      </c>
      <c r="B2037">
        <v>137</v>
      </c>
      <c r="C2037">
        <v>39143839</v>
      </c>
      <c r="D2037" t="s">
        <v>62</v>
      </c>
      <c r="E2037" t="s">
        <v>2967</v>
      </c>
      <c r="F2037" t="s">
        <v>12</v>
      </c>
      <c r="G2037" t="s">
        <v>13</v>
      </c>
      <c r="H2037">
        <v>20000000</v>
      </c>
      <c r="I2037">
        <v>5</v>
      </c>
    </row>
    <row r="2038" spans="1:9" x14ac:dyDescent="0.35">
      <c r="A2038" t="s">
        <v>2016</v>
      </c>
      <c r="B2038">
        <v>124</v>
      </c>
      <c r="C2038">
        <v>37672350</v>
      </c>
      <c r="D2038" t="s">
        <v>46</v>
      </c>
      <c r="E2038" t="s">
        <v>2968</v>
      </c>
      <c r="F2038" t="s">
        <v>12</v>
      </c>
      <c r="G2038" t="s">
        <v>13</v>
      </c>
      <c r="H2038">
        <v>20000000</v>
      </c>
      <c r="I2038">
        <v>5.5</v>
      </c>
    </row>
    <row r="2039" spans="1:9" x14ac:dyDescent="0.35">
      <c r="A2039" t="s">
        <v>1419</v>
      </c>
      <c r="B2039">
        <v>93</v>
      </c>
      <c r="C2039">
        <v>38037513</v>
      </c>
      <c r="D2039" t="s">
        <v>37</v>
      </c>
      <c r="E2039" t="s">
        <v>2969</v>
      </c>
      <c r="F2039" t="s">
        <v>12</v>
      </c>
      <c r="G2039" t="s">
        <v>13</v>
      </c>
      <c r="H2039">
        <v>20000000</v>
      </c>
      <c r="I2039">
        <v>6.2</v>
      </c>
    </row>
    <row r="2040" spans="1:9" x14ac:dyDescent="0.35">
      <c r="A2040" t="s">
        <v>884</v>
      </c>
      <c r="B2040">
        <v>115</v>
      </c>
      <c r="C2040">
        <v>37442180</v>
      </c>
      <c r="D2040" t="s">
        <v>46</v>
      </c>
      <c r="E2040" t="s">
        <v>2970</v>
      </c>
      <c r="F2040" t="s">
        <v>12</v>
      </c>
      <c r="G2040" t="s">
        <v>13</v>
      </c>
      <c r="H2040">
        <v>20000000</v>
      </c>
      <c r="I2040">
        <v>6.2</v>
      </c>
    </row>
    <row r="2041" spans="1:9" x14ac:dyDescent="0.35">
      <c r="A2041" t="s">
        <v>2971</v>
      </c>
      <c r="B2041">
        <v>105</v>
      </c>
      <c r="C2041">
        <v>35596227</v>
      </c>
      <c r="D2041" t="s">
        <v>49</v>
      </c>
      <c r="E2041" t="s">
        <v>2972</v>
      </c>
      <c r="F2041" t="s">
        <v>12</v>
      </c>
      <c r="G2041" t="s">
        <v>13</v>
      </c>
      <c r="H2041">
        <v>20000000</v>
      </c>
      <c r="I2041">
        <v>6.3</v>
      </c>
    </row>
    <row r="2042" spans="1:9" x14ac:dyDescent="0.35">
      <c r="A2042" t="s">
        <v>2973</v>
      </c>
      <c r="B2042">
        <v>127</v>
      </c>
      <c r="C2042">
        <v>35422828</v>
      </c>
      <c r="D2042" t="s">
        <v>43</v>
      </c>
      <c r="E2042" t="s">
        <v>2974</v>
      </c>
      <c r="F2042" t="s">
        <v>12</v>
      </c>
      <c r="G2042" t="s">
        <v>13</v>
      </c>
      <c r="H2042">
        <v>20000000</v>
      </c>
      <c r="I2042">
        <v>6.7</v>
      </c>
    </row>
    <row r="2043" spans="1:9" x14ac:dyDescent="0.35">
      <c r="A2043" t="s">
        <v>2314</v>
      </c>
      <c r="B2043">
        <v>82</v>
      </c>
      <c r="C2043">
        <v>36658108</v>
      </c>
      <c r="D2043" t="s">
        <v>46</v>
      </c>
      <c r="E2043" t="s">
        <v>2975</v>
      </c>
      <c r="F2043" t="s">
        <v>12</v>
      </c>
      <c r="G2043" t="s">
        <v>13</v>
      </c>
      <c r="H2043">
        <v>20000000</v>
      </c>
      <c r="I2043">
        <v>3.5</v>
      </c>
    </row>
    <row r="2044" spans="1:9" x14ac:dyDescent="0.35">
      <c r="A2044" t="s">
        <v>378</v>
      </c>
      <c r="B2044">
        <v>143</v>
      </c>
      <c r="C2044">
        <v>34300771</v>
      </c>
      <c r="D2044" t="s">
        <v>55</v>
      </c>
      <c r="E2044" t="s">
        <v>2976</v>
      </c>
      <c r="F2044" t="s">
        <v>12</v>
      </c>
      <c r="G2044" t="s">
        <v>583</v>
      </c>
      <c r="H2044">
        <v>25000000</v>
      </c>
      <c r="I2044">
        <v>7.5</v>
      </c>
    </row>
    <row r="2045" spans="1:9" x14ac:dyDescent="0.35">
      <c r="A2045" t="s">
        <v>289</v>
      </c>
      <c r="B2045">
        <v>103</v>
      </c>
      <c r="C2045">
        <v>34290142</v>
      </c>
      <c r="D2045" t="s">
        <v>46</v>
      </c>
      <c r="E2045" t="s">
        <v>2977</v>
      </c>
      <c r="F2045" t="s">
        <v>12</v>
      </c>
      <c r="G2045" t="s">
        <v>13</v>
      </c>
      <c r="H2045">
        <v>19800000</v>
      </c>
      <c r="I2045">
        <v>6.6</v>
      </c>
    </row>
    <row r="2046" spans="1:9" x14ac:dyDescent="0.35">
      <c r="A2046" t="s">
        <v>2978</v>
      </c>
      <c r="B2046">
        <v>104</v>
      </c>
      <c r="C2046">
        <v>33422556</v>
      </c>
      <c r="D2046" t="s">
        <v>55</v>
      </c>
      <c r="E2046" t="s">
        <v>2979</v>
      </c>
      <c r="F2046" t="s">
        <v>12</v>
      </c>
      <c r="G2046" t="s">
        <v>13</v>
      </c>
      <c r="H2046">
        <v>20000000</v>
      </c>
      <c r="I2046">
        <v>7.5</v>
      </c>
    </row>
    <row r="2047" spans="1:9" x14ac:dyDescent="0.35">
      <c r="A2047" t="s">
        <v>2890</v>
      </c>
      <c r="B2047">
        <v>98</v>
      </c>
      <c r="C2047">
        <v>32774834</v>
      </c>
      <c r="D2047" t="s">
        <v>10</v>
      </c>
      <c r="E2047" t="s">
        <v>2980</v>
      </c>
      <c r="F2047" t="s">
        <v>12</v>
      </c>
      <c r="G2047" t="s">
        <v>13</v>
      </c>
      <c r="H2047">
        <v>30000000</v>
      </c>
      <c r="I2047">
        <v>7.2</v>
      </c>
    </row>
    <row r="2048" spans="1:9" x14ac:dyDescent="0.35">
      <c r="A2048" t="s">
        <v>2182</v>
      </c>
      <c r="B2048">
        <v>92</v>
      </c>
      <c r="C2048">
        <v>34334256</v>
      </c>
      <c r="D2048" t="s">
        <v>62</v>
      </c>
      <c r="E2048" t="s">
        <v>2981</v>
      </c>
      <c r="F2048" t="s">
        <v>12</v>
      </c>
      <c r="G2048" t="s">
        <v>13</v>
      </c>
      <c r="H2048">
        <v>11000000</v>
      </c>
      <c r="I2048">
        <v>4.8</v>
      </c>
    </row>
    <row r="2049" spans="1:9" x14ac:dyDescent="0.35">
      <c r="A2049" t="s">
        <v>724</v>
      </c>
      <c r="B2049">
        <v>123</v>
      </c>
      <c r="C2049">
        <v>32051917</v>
      </c>
      <c r="D2049" t="s">
        <v>49</v>
      </c>
      <c r="E2049" t="s">
        <v>2982</v>
      </c>
      <c r="F2049" t="s">
        <v>12</v>
      </c>
      <c r="G2049" t="s">
        <v>13</v>
      </c>
      <c r="H2049">
        <v>20000000</v>
      </c>
      <c r="I2049">
        <v>6.6</v>
      </c>
    </row>
    <row r="2050" spans="1:9" x14ac:dyDescent="0.35">
      <c r="A2050" t="s">
        <v>2493</v>
      </c>
      <c r="B2050">
        <v>88</v>
      </c>
      <c r="C2050">
        <v>32014289</v>
      </c>
      <c r="D2050" t="s">
        <v>46</v>
      </c>
      <c r="E2050" t="s">
        <v>2983</v>
      </c>
      <c r="F2050" t="s">
        <v>12</v>
      </c>
      <c r="G2050" t="s">
        <v>13</v>
      </c>
      <c r="H2050">
        <v>20000000</v>
      </c>
      <c r="I2050">
        <v>3.5</v>
      </c>
    </row>
    <row r="2051" spans="1:9" x14ac:dyDescent="0.35">
      <c r="A2051" t="s">
        <v>1676</v>
      </c>
      <c r="B2051">
        <v>128</v>
      </c>
      <c r="C2051">
        <v>31838002</v>
      </c>
      <c r="D2051" t="s">
        <v>43</v>
      </c>
      <c r="E2051" t="s">
        <v>2984</v>
      </c>
      <c r="F2051" t="s">
        <v>12</v>
      </c>
      <c r="G2051" t="s">
        <v>13</v>
      </c>
      <c r="H2051">
        <v>20000000</v>
      </c>
      <c r="I2051">
        <v>7.6</v>
      </c>
    </row>
    <row r="2052" spans="1:9" x14ac:dyDescent="0.35">
      <c r="A2052" t="s">
        <v>190</v>
      </c>
      <c r="B2052">
        <v>107</v>
      </c>
      <c r="C2052">
        <v>36874745</v>
      </c>
      <c r="D2052" t="s">
        <v>10</v>
      </c>
      <c r="E2052" t="s">
        <v>2985</v>
      </c>
      <c r="F2052" t="s">
        <v>12</v>
      </c>
      <c r="G2052" t="s">
        <v>13</v>
      </c>
      <c r="H2052">
        <v>20000000</v>
      </c>
      <c r="I2052">
        <v>6.3</v>
      </c>
    </row>
    <row r="2053" spans="1:9" x14ac:dyDescent="0.35">
      <c r="A2053" t="s">
        <v>2986</v>
      </c>
      <c r="B2053">
        <v>91</v>
      </c>
      <c r="C2053">
        <v>30079316</v>
      </c>
      <c r="D2053" t="s">
        <v>62</v>
      </c>
      <c r="E2053" t="s">
        <v>2987</v>
      </c>
      <c r="F2053" t="s">
        <v>12</v>
      </c>
      <c r="G2053" t="s">
        <v>13</v>
      </c>
      <c r="H2053">
        <v>35000000</v>
      </c>
      <c r="I2053">
        <v>5.5</v>
      </c>
    </row>
    <row r="2054" spans="1:9" x14ac:dyDescent="0.35">
      <c r="A2054" t="s">
        <v>2988</v>
      </c>
      <c r="B2054">
        <v>90</v>
      </c>
      <c r="C2054">
        <v>35033759</v>
      </c>
      <c r="D2054" t="s">
        <v>37</v>
      </c>
      <c r="E2054" t="s">
        <v>2989</v>
      </c>
      <c r="F2054" t="s">
        <v>12</v>
      </c>
      <c r="G2054" t="s">
        <v>13</v>
      </c>
      <c r="H2054">
        <v>19000000</v>
      </c>
      <c r="I2054">
        <v>6.3</v>
      </c>
    </row>
    <row r="2055" spans="1:9" x14ac:dyDescent="0.35">
      <c r="A2055" t="s">
        <v>2990</v>
      </c>
      <c r="B2055">
        <v>115</v>
      </c>
      <c r="C2055">
        <v>29753944</v>
      </c>
      <c r="D2055" t="s">
        <v>49</v>
      </c>
      <c r="E2055" t="s">
        <v>2991</v>
      </c>
      <c r="F2055" t="s">
        <v>12</v>
      </c>
      <c r="G2055" t="s">
        <v>13</v>
      </c>
      <c r="H2055">
        <v>20000000</v>
      </c>
      <c r="I2055">
        <v>6.5</v>
      </c>
    </row>
    <row r="2056" spans="1:9" x14ac:dyDescent="0.35">
      <c r="A2056" t="s">
        <v>1263</v>
      </c>
      <c r="B2056">
        <v>113</v>
      </c>
      <c r="C2056">
        <v>31146570</v>
      </c>
      <c r="D2056" t="s">
        <v>55</v>
      </c>
      <c r="E2056" t="s">
        <v>2992</v>
      </c>
      <c r="F2056" t="s">
        <v>12</v>
      </c>
      <c r="G2056" t="s">
        <v>13</v>
      </c>
      <c r="H2056">
        <v>20000000</v>
      </c>
      <c r="I2056">
        <v>6.9</v>
      </c>
    </row>
    <row r="2057" spans="1:9" x14ac:dyDescent="0.35">
      <c r="A2057" t="s">
        <v>1564</v>
      </c>
      <c r="B2057">
        <v>113</v>
      </c>
      <c r="C2057">
        <v>27277055</v>
      </c>
      <c r="D2057" t="s">
        <v>46</v>
      </c>
      <c r="E2057" t="s">
        <v>2993</v>
      </c>
      <c r="F2057" t="s">
        <v>12</v>
      </c>
      <c r="G2057" t="s">
        <v>20</v>
      </c>
      <c r="H2057">
        <v>20000000</v>
      </c>
      <c r="I2057">
        <v>7.6</v>
      </c>
    </row>
    <row r="2058" spans="1:9" x14ac:dyDescent="0.35">
      <c r="A2058" t="s">
        <v>2994</v>
      </c>
      <c r="B2058">
        <v>87</v>
      </c>
      <c r="C2058">
        <v>26876529</v>
      </c>
      <c r="D2058" t="s">
        <v>62</v>
      </c>
      <c r="E2058" t="s">
        <v>2995</v>
      </c>
      <c r="F2058" t="s">
        <v>12</v>
      </c>
      <c r="G2058" t="s">
        <v>845</v>
      </c>
      <c r="H2058">
        <v>27000000</v>
      </c>
      <c r="I2058">
        <v>3.9</v>
      </c>
    </row>
    <row r="2059" spans="1:9" x14ac:dyDescent="0.35">
      <c r="A2059" t="s">
        <v>2692</v>
      </c>
      <c r="B2059">
        <v>101</v>
      </c>
      <c r="C2059">
        <v>53146000</v>
      </c>
      <c r="D2059" t="s">
        <v>49</v>
      </c>
      <c r="E2059" t="s">
        <v>2996</v>
      </c>
      <c r="F2059" t="s">
        <v>12</v>
      </c>
      <c r="G2059" t="s">
        <v>13</v>
      </c>
      <c r="H2059">
        <v>20000000</v>
      </c>
      <c r="I2059">
        <v>6.1</v>
      </c>
    </row>
    <row r="2060" spans="1:9" x14ac:dyDescent="0.35">
      <c r="A2060" t="s">
        <v>471</v>
      </c>
      <c r="B2060">
        <v>111</v>
      </c>
      <c r="C2060">
        <v>30028592</v>
      </c>
      <c r="D2060" t="s">
        <v>49</v>
      </c>
      <c r="E2060" t="s">
        <v>2997</v>
      </c>
      <c r="F2060" t="s">
        <v>12</v>
      </c>
      <c r="G2060" t="s">
        <v>20</v>
      </c>
      <c r="H2060">
        <v>20000000</v>
      </c>
      <c r="I2060">
        <v>7.3</v>
      </c>
    </row>
    <row r="2061" spans="1:9" x14ac:dyDescent="0.35">
      <c r="A2061" t="s">
        <v>489</v>
      </c>
      <c r="B2061">
        <v>108</v>
      </c>
      <c r="C2061">
        <v>34126138</v>
      </c>
      <c r="D2061" t="s">
        <v>55</v>
      </c>
      <c r="E2061" t="s">
        <v>2998</v>
      </c>
      <c r="F2061" t="s">
        <v>12</v>
      </c>
      <c r="G2061" t="s">
        <v>13</v>
      </c>
      <c r="H2061">
        <v>20000000</v>
      </c>
      <c r="I2061">
        <v>8.3000000000000007</v>
      </c>
    </row>
    <row r="2062" spans="1:9" x14ac:dyDescent="0.35">
      <c r="A2062" t="s">
        <v>1428</v>
      </c>
      <c r="B2062">
        <v>105</v>
      </c>
      <c r="C2062">
        <v>25677801</v>
      </c>
      <c r="D2062" t="s">
        <v>46</v>
      </c>
      <c r="E2062" t="s">
        <v>2999</v>
      </c>
      <c r="F2062" t="s">
        <v>12</v>
      </c>
      <c r="G2062" t="s">
        <v>13</v>
      </c>
      <c r="H2062">
        <v>20000000</v>
      </c>
      <c r="I2062">
        <v>5.8</v>
      </c>
    </row>
    <row r="2063" spans="1:9" x14ac:dyDescent="0.35">
      <c r="A2063" t="s">
        <v>181</v>
      </c>
      <c r="B2063">
        <v>109</v>
      </c>
      <c r="C2063">
        <v>26415649</v>
      </c>
      <c r="D2063" t="s">
        <v>10</v>
      </c>
      <c r="E2063" t="s">
        <v>3000</v>
      </c>
      <c r="F2063" t="s">
        <v>12</v>
      </c>
      <c r="G2063" t="s">
        <v>13</v>
      </c>
      <c r="H2063">
        <v>20000000</v>
      </c>
      <c r="I2063">
        <v>6.8</v>
      </c>
    </row>
    <row r="2064" spans="1:9" x14ac:dyDescent="0.35">
      <c r="A2064" t="s">
        <v>722</v>
      </c>
      <c r="B2064">
        <v>109</v>
      </c>
      <c r="C2064">
        <v>26003149</v>
      </c>
      <c r="D2064" t="s">
        <v>10</v>
      </c>
      <c r="E2064" t="s">
        <v>3001</v>
      </c>
      <c r="F2064" t="s">
        <v>12</v>
      </c>
      <c r="G2064" t="s">
        <v>20</v>
      </c>
      <c r="H2064">
        <v>20000000</v>
      </c>
      <c r="I2064">
        <v>7</v>
      </c>
    </row>
    <row r="2065" spans="1:9" x14ac:dyDescent="0.35">
      <c r="A2065" t="s">
        <v>3002</v>
      </c>
      <c r="B2065">
        <v>99</v>
      </c>
      <c r="C2065">
        <v>25584685</v>
      </c>
      <c r="D2065" t="s">
        <v>46</v>
      </c>
      <c r="E2065" t="s">
        <v>3003</v>
      </c>
      <c r="F2065" t="s">
        <v>12</v>
      </c>
      <c r="G2065" t="s">
        <v>13</v>
      </c>
      <c r="H2065">
        <v>20000000</v>
      </c>
      <c r="I2065">
        <v>5.9</v>
      </c>
    </row>
    <row r="2066" spans="1:9" x14ac:dyDescent="0.35">
      <c r="A2066" t="s">
        <v>3004</v>
      </c>
      <c r="B2066">
        <v>98</v>
      </c>
      <c r="C2066">
        <v>29975979</v>
      </c>
      <c r="D2066" t="s">
        <v>10</v>
      </c>
      <c r="E2066" t="s">
        <v>3005</v>
      </c>
      <c r="F2066" t="s">
        <v>12</v>
      </c>
      <c r="G2066" t="s">
        <v>135</v>
      </c>
      <c r="H2066">
        <v>20000000</v>
      </c>
      <c r="I2066">
        <v>6.5</v>
      </c>
    </row>
    <row r="2067" spans="1:9" x14ac:dyDescent="0.35">
      <c r="A2067" t="s">
        <v>3006</v>
      </c>
      <c r="B2067">
        <v>104</v>
      </c>
      <c r="C2067">
        <v>31584722</v>
      </c>
      <c r="D2067" t="s">
        <v>46</v>
      </c>
      <c r="E2067" t="s">
        <v>3007</v>
      </c>
      <c r="F2067" t="s">
        <v>12</v>
      </c>
      <c r="G2067" t="s">
        <v>13</v>
      </c>
      <c r="H2067">
        <v>20000000</v>
      </c>
      <c r="I2067">
        <v>6.4</v>
      </c>
    </row>
    <row r="2068" spans="1:9" x14ac:dyDescent="0.35">
      <c r="A2068" t="s">
        <v>3008</v>
      </c>
      <c r="B2068">
        <v>109</v>
      </c>
      <c r="C2068">
        <v>23179303</v>
      </c>
      <c r="D2068" t="s">
        <v>37</v>
      </c>
      <c r="E2068" t="s">
        <v>3009</v>
      </c>
      <c r="F2068" t="s">
        <v>12</v>
      </c>
      <c r="G2068" t="s">
        <v>3010</v>
      </c>
      <c r="H2068">
        <v>20000000</v>
      </c>
      <c r="I2068">
        <v>5.8</v>
      </c>
    </row>
    <row r="2069" spans="1:9" x14ac:dyDescent="0.35">
      <c r="A2069" t="s">
        <v>3011</v>
      </c>
      <c r="B2069">
        <v>75</v>
      </c>
      <c r="C2069">
        <v>23078294</v>
      </c>
      <c r="D2069" t="s">
        <v>62</v>
      </c>
      <c r="E2069" t="s">
        <v>3012</v>
      </c>
      <c r="F2069" t="s">
        <v>12</v>
      </c>
      <c r="G2069" t="s">
        <v>13</v>
      </c>
      <c r="H2069">
        <v>9000000</v>
      </c>
      <c r="I2069">
        <v>5.0999999999999996</v>
      </c>
    </row>
    <row r="2070" spans="1:9" x14ac:dyDescent="0.35">
      <c r="A2070" t="s">
        <v>1644</v>
      </c>
      <c r="B2070">
        <v>119</v>
      </c>
      <c r="C2070">
        <v>21413105</v>
      </c>
      <c r="D2070" t="s">
        <v>10</v>
      </c>
      <c r="E2070" t="s">
        <v>3013</v>
      </c>
      <c r="F2070" t="s">
        <v>12</v>
      </c>
      <c r="G2070" t="s">
        <v>135</v>
      </c>
      <c r="H2070">
        <v>20000000</v>
      </c>
      <c r="I2070">
        <v>6.8</v>
      </c>
    </row>
    <row r="2071" spans="1:9" x14ac:dyDescent="0.35">
      <c r="A2071" t="s">
        <v>3014</v>
      </c>
      <c r="B2071">
        <v>90</v>
      </c>
      <c r="C2071">
        <v>25077977</v>
      </c>
      <c r="D2071" t="s">
        <v>37</v>
      </c>
      <c r="E2071" t="s">
        <v>3015</v>
      </c>
      <c r="F2071" t="s">
        <v>12</v>
      </c>
      <c r="G2071" t="s">
        <v>13</v>
      </c>
      <c r="H2071">
        <v>20000000</v>
      </c>
      <c r="I2071">
        <v>5.3</v>
      </c>
    </row>
    <row r="2072" spans="1:9" x14ac:dyDescent="0.35">
      <c r="A2072" t="s">
        <v>626</v>
      </c>
      <c r="B2072">
        <v>97</v>
      </c>
      <c r="C2072">
        <v>23292105</v>
      </c>
      <c r="D2072" t="s">
        <v>10</v>
      </c>
      <c r="E2072" t="s">
        <v>3016</v>
      </c>
      <c r="F2072" t="s">
        <v>12</v>
      </c>
      <c r="G2072" t="s">
        <v>13</v>
      </c>
      <c r="H2072">
        <v>20000000</v>
      </c>
      <c r="I2072">
        <v>5.3</v>
      </c>
    </row>
    <row r="2073" spans="1:9" x14ac:dyDescent="0.35">
      <c r="A2073" t="s">
        <v>1360</v>
      </c>
      <c r="B2073">
        <v>89</v>
      </c>
      <c r="C2073">
        <v>20916309</v>
      </c>
      <c r="D2073" t="s">
        <v>46</v>
      </c>
      <c r="E2073" t="s">
        <v>3017</v>
      </c>
      <c r="F2073" t="s">
        <v>12</v>
      </c>
      <c r="G2073" t="s">
        <v>13</v>
      </c>
      <c r="H2073">
        <v>40000000</v>
      </c>
      <c r="I2073">
        <v>4.9000000000000004</v>
      </c>
    </row>
    <row r="2074" spans="1:9" x14ac:dyDescent="0.35">
      <c r="A2074" t="s">
        <v>1676</v>
      </c>
      <c r="B2074">
        <v>106</v>
      </c>
      <c r="C2074">
        <v>21200000</v>
      </c>
      <c r="D2074" t="s">
        <v>46</v>
      </c>
      <c r="E2074" t="s">
        <v>3018</v>
      </c>
      <c r="F2074" t="s">
        <v>12</v>
      </c>
      <c r="G2074" t="s">
        <v>13</v>
      </c>
      <c r="H2074">
        <v>20000000</v>
      </c>
      <c r="I2074">
        <v>6.8</v>
      </c>
    </row>
    <row r="2075" spans="1:9" x14ac:dyDescent="0.35">
      <c r="A2075" t="s">
        <v>3019</v>
      </c>
      <c r="B2075">
        <v>96</v>
      </c>
      <c r="C2075">
        <v>28876924</v>
      </c>
      <c r="D2075" t="s">
        <v>37</v>
      </c>
      <c r="E2075" t="s">
        <v>3020</v>
      </c>
      <c r="F2075" t="s">
        <v>12</v>
      </c>
      <c r="G2075" t="s">
        <v>13</v>
      </c>
      <c r="H2075">
        <v>20000000</v>
      </c>
      <c r="I2075">
        <v>7.1</v>
      </c>
    </row>
    <row r="2076" spans="1:9" x14ac:dyDescent="0.35">
      <c r="A2076" t="s">
        <v>1497</v>
      </c>
      <c r="B2076">
        <v>104</v>
      </c>
      <c r="C2076">
        <v>20241395</v>
      </c>
      <c r="D2076" t="s">
        <v>10</v>
      </c>
      <c r="E2076" t="s">
        <v>3021</v>
      </c>
      <c r="F2076" t="s">
        <v>12</v>
      </c>
      <c r="G2076" t="s">
        <v>13</v>
      </c>
      <c r="H2076">
        <v>20000000</v>
      </c>
      <c r="I2076">
        <v>6.1</v>
      </c>
    </row>
    <row r="2077" spans="1:9" x14ac:dyDescent="0.35">
      <c r="A2077" t="s">
        <v>3022</v>
      </c>
      <c r="B2077">
        <v>108</v>
      </c>
      <c r="C2077">
        <v>32000000</v>
      </c>
      <c r="D2077" t="s">
        <v>62</v>
      </c>
      <c r="E2077" t="s">
        <v>3023</v>
      </c>
      <c r="F2077" t="s">
        <v>12</v>
      </c>
      <c r="G2077" t="s">
        <v>13</v>
      </c>
      <c r="H2077">
        <v>806947</v>
      </c>
      <c r="I2077">
        <v>8.5</v>
      </c>
    </row>
    <row r="2078" spans="1:9" x14ac:dyDescent="0.35">
      <c r="A2078" t="s">
        <v>1456</v>
      </c>
      <c r="B2078">
        <v>112</v>
      </c>
      <c r="C2078">
        <v>19151864</v>
      </c>
      <c r="D2078" t="s">
        <v>46</v>
      </c>
      <c r="E2078" t="s">
        <v>3024</v>
      </c>
      <c r="F2078" t="s">
        <v>12</v>
      </c>
      <c r="G2078" t="s">
        <v>13</v>
      </c>
      <c r="H2078">
        <v>40000000</v>
      </c>
      <c r="I2078">
        <v>5.9</v>
      </c>
    </row>
    <row r="2079" spans="1:9" x14ac:dyDescent="0.35">
      <c r="A2079" t="s">
        <v>3025</v>
      </c>
      <c r="B2079">
        <v>104</v>
      </c>
      <c r="C2079">
        <v>23393765</v>
      </c>
      <c r="D2079" t="s">
        <v>55</v>
      </c>
      <c r="E2079" t="s">
        <v>3026</v>
      </c>
      <c r="F2079" t="s">
        <v>12</v>
      </c>
      <c r="G2079" t="s">
        <v>13</v>
      </c>
      <c r="H2079">
        <v>20000000</v>
      </c>
      <c r="I2079">
        <v>6.3</v>
      </c>
    </row>
    <row r="2080" spans="1:9" x14ac:dyDescent="0.35">
      <c r="A2080" t="s">
        <v>931</v>
      </c>
      <c r="B2080">
        <v>113</v>
      </c>
      <c r="C2080">
        <v>18882880</v>
      </c>
      <c r="D2080" t="s">
        <v>46</v>
      </c>
      <c r="E2080" t="s">
        <v>3027</v>
      </c>
      <c r="F2080" t="s">
        <v>12</v>
      </c>
      <c r="G2080" t="s">
        <v>13</v>
      </c>
      <c r="H2080">
        <v>20000000</v>
      </c>
      <c r="I2080">
        <v>5.9</v>
      </c>
    </row>
    <row r="2081" spans="1:9" x14ac:dyDescent="0.35">
      <c r="A2081" t="s">
        <v>3028</v>
      </c>
      <c r="B2081">
        <v>98</v>
      </c>
      <c r="C2081">
        <v>8500000</v>
      </c>
      <c r="D2081" t="s">
        <v>46</v>
      </c>
      <c r="E2081" t="s">
        <v>3029</v>
      </c>
      <c r="F2081" t="s">
        <v>12</v>
      </c>
      <c r="G2081" t="s">
        <v>13</v>
      </c>
      <c r="H2081">
        <v>20000000</v>
      </c>
      <c r="I2081">
        <v>5.4</v>
      </c>
    </row>
    <row r="2082" spans="1:9" x14ac:dyDescent="0.35">
      <c r="A2082" t="s">
        <v>440</v>
      </c>
      <c r="B2082">
        <v>114</v>
      </c>
      <c r="C2082">
        <v>18252684</v>
      </c>
      <c r="D2082" t="s">
        <v>46</v>
      </c>
      <c r="E2082" t="s">
        <v>3030</v>
      </c>
      <c r="F2082" t="s">
        <v>12</v>
      </c>
      <c r="G2082" t="s">
        <v>13</v>
      </c>
      <c r="H2082">
        <v>30000000</v>
      </c>
      <c r="I2082">
        <v>6.9</v>
      </c>
    </row>
    <row r="2083" spans="1:9" x14ac:dyDescent="0.35">
      <c r="A2083" t="s">
        <v>3031</v>
      </c>
      <c r="B2083">
        <v>124</v>
      </c>
      <c r="C2083">
        <v>19661987</v>
      </c>
      <c r="D2083" t="s">
        <v>55</v>
      </c>
      <c r="E2083" t="s">
        <v>3032</v>
      </c>
      <c r="F2083" t="s">
        <v>12</v>
      </c>
      <c r="G2083" t="s">
        <v>13</v>
      </c>
      <c r="H2083">
        <v>20000000</v>
      </c>
      <c r="I2083">
        <v>7.5</v>
      </c>
    </row>
    <row r="2084" spans="1:9" x14ac:dyDescent="0.35">
      <c r="A2084" t="s">
        <v>1640</v>
      </c>
      <c r="B2084">
        <v>148</v>
      </c>
      <c r="C2084">
        <v>18352454</v>
      </c>
      <c r="D2084" t="s">
        <v>37</v>
      </c>
      <c r="E2084" t="s">
        <v>3033</v>
      </c>
      <c r="F2084" t="s">
        <v>12</v>
      </c>
      <c r="G2084" t="s">
        <v>13</v>
      </c>
      <c r="H2084">
        <v>15000000</v>
      </c>
      <c r="I2084">
        <v>8.1999999999999993</v>
      </c>
    </row>
    <row r="2085" spans="1:9" x14ac:dyDescent="0.35">
      <c r="A2085" t="s">
        <v>742</v>
      </c>
      <c r="B2085">
        <v>108</v>
      </c>
      <c r="C2085">
        <v>17803796</v>
      </c>
      <c r="D2085" t="s">
        <v>46</v>
      </c>
      <c r="E2085" t="s">
        <v>3034</v>
      </c>
      <c r="F2085" t="s">
        <v>12</v>
      </c>
      <c r="G2085" t="s">
        <v>13</v>
      </c>
      <c r="H2085">
        <v>20000000</v>
      </c>
      <c r="I2085">
        <v>5.9</v>
      </c>
    </row>
    <row r="2086" spans="1:9" x14ac:dyDescent="0.35">
      <c r="A2086" t="s">
        <v>3035</v>
      </c>
      <c r="B2086">
        <v>95</v>
      </c>
      <c r="C2086">
        <v>17529157</v>
      </c>
      <c r="D2086" t="s">
        <v>37</v>
      </c>
      <c r="E2086" t="s">
        <v>3036</v>
      </c>
      <c r="F2086" t="s">
        <v>12</v>
      </c>
      <c r="G2086" t="s">
        <v>583</v>
      </c>
      <c r="H2086">
        <v>20000000</v>
      </c>
      <c r="I2086">
        <v>5</v>
      </c>
    </row>
    <row r="2087" spans="1:9" x14ac:dyDescent="0.35">
      <c r="A2087" t="s">
        <v>1360</v>
      </c>
      <c r="B2087">
        <v>108</v>
      </c>
      <c r="C2087">
        <v>25753840</v>
      </c>
      <c r="D2087" t="s">
        <v>49</v>
      </c>
      <c r="E2087" t="s">
        <v>3037</v>
      </c>
      <c r="F2087" t="s">
        <v>12</v>
      </c>
      <c r="G2087" t="s">
        <v>13</v>
      </c>
      <c r="H2087">
        <v>19000000</v>
      </c>
      <c r="I2087">
        <v>7.3</v>
      </c>
    </row>
    <row r="2088" spans="1:9" x14ac:dyDescent="0.35">
      <c r="A2088" t="s">
        <v>3038</v>
      </c>
      <c r="B2088">
        <v>68</v>
      </c>
      <c r="C2088">
        <v>18081626</v>
      </c>
      <c r="D2088" t="s">
        <v>40</v>
      </c>
      <c r="E2088" t="s">
        <v>3039</v>
      </c>
      <c r="F2088" t="s">
        <v>12</v>
      </c>
      <c r="G2088" t="s">
        <v>13</v>
      </c>
      <c r="H2088">
        <v>20000000</v>
      </c>
      <c r="I2088">
        <v>6.4</v>
      </c>
    </row>
    <row r="2089" spans="1:9" x14ac:dyDescent="0.35">
      <c r="A2089" t="s">
        <v>2525</v>
      </c>
      <c r="B2089">
        <v>103</v>
      </c>
      <c r="C2089">
        <v>17518220</v>
      </c>
      <c r="D2089" t="s">
        <v>46</v>
      </c>
      <c r="E2089" t="s">
        <v>3040</v>
      </c>
      <c r="F2089" t="s">
        <v>12</v>
      </c>
      <c r="G2089" t="s">
        <v>13</v>
      </c>
      <c r="H2089">
        <v>20000000</v>
      </c>
      <c r="I2089">
        <v>6.6</v>
      </c>
    </row>
    <row r="2090" spans="1:9" x14ac:dyDescent="0.35">
      <c r="A2090" t="s">
        <v>3041</v>
      </c>
      <c r="B2090">
        <v>99</v>
      </c>
      <c r="C2090">
        <v>17104669</v>
      </c>
      <c r="D2090" t="s">
        <v>10</v>
      </c>
      <c r="E2090" t="s">
        <v>3042</v>
      </c>
      <c r="F2090" t="s">
        <v>180</v>
      </c>
      <c r="G2090" t="s">
        <v>1081</v>
      </c>
      <c r="H2090">
        <v>20000000</v>
      </c>
      <c r="I2090">
        <v>7.8</v>
      </c>
    </row>
    <row r="2091" spans="1:9" x14ac:dyDescent="0.35">
      <c r="A2091" t="s">
        <v>3043</v>
      </c>
      <c r="B2091">
        <v>88</v>
      </c>
      <c r="C2091">
        <v>16988996</v>
      </c>
      <c r="D2091" t="s">
        <v>46</v>
      </c>
      <c r="E2091" t="s">
        <v>3044</v>
      </c>
      <c r="F2091" t="s">
        <v>12</v>
      </c>
      <c r="G2091" t="s">
        <v>13</v>
      </c>
      <c r="H2091">
        <v>35000000</v>
      </c>
      <c r="I2091">
        <v>4</v>
      </c>
    </row>
    <row r="2092" spans="1:9" x14ac:dyDescent="0.35">
      <c r="A2092" t="s">
        <v>53</v>
      </c>
      <c r="B2092">
        <v>128</v>
      </c>
      <c r="C2092">
        <v>15797907</v>
      </c>
      <c r="D2092" t="s">
        <v>55</v>
      </c>
      <c r="E2092" t="s">
        <v>3045</v>
      </c>
      <c r="F2092" t="s">
        <v>189</v>
      </c>
      <c r="G2092" t="s">
        <v>13</v>
      </c>
      <c r="H2092">
        <v>20000000</v>
      </c>
      <c r="I2092">
        <v>7.6</v>
      </c>
    </row>
    <row r="2093" spans="1:9" x14ac:dyDescent="0.35">
      <c r="A2093" t="s">
        <v>378</v>
      </c>
      <c r="B2093">
        <v>124</v>
      </c>
      <c r="C2093">
        <v>16248701</v>
      </c>
      <c r="D2093" t="s">
        <v>55</v>
      </c>
      <c r="E2093" t="s">
        <v>3046</v>
      </c>
      <c r="F2093" t="s">
        <v>12</v>
      </c>
      <c r="G2093" t="s">
        <v>13</v>
      </c>
      <c r="H2093">
        <v>20000000</v>
      </c>
      <c r="I2093">
        <v>7.7</v>
      </c>
    </row>
    <row r="2094" spans="1:9" x14ac:dyDescent="0.35">
      <c r="A2094" t="s">
        <v>3047</v>
      </c>
      <c r="B2094">
        <v>84</v>
      </c>
      <c r="C2094">
        <v>15712072</v>
      </c>
      <c r="D2094" t="s">
        <v>10</v>
      </c>
      <c r="E2094" t="s">
        <v>3048</v>
      </c>
      <c r="F2094" t="s">
        <v>12</v>
      </c>
      <c r="G2094" t="s">
        <v>13</v>
      </c>
      <c r="H2094">
        <v>20000000</v>
      </c>
      <c r="I2094">
        <v>5.8</v>
      </c>
    </row>
    <row r="2095" spans="1:9" x14ac:dyDescent="0.35">
      <c r="A2095" t="s">
        <v>1705</v>
      </c>
      <c r="B2095">
        <v>122</v>
      </c>
      <c r="C2095">
        <v>191449475</v>
      </c>
      <c r="D2095" t="s">
        <v>55</v>
      </c>
      <c r="E2095" t="s">
        <v>1976</v>
      </c>
      <c r="F2095" t="s">
        <v>12</v>
      </c>
      <c r="G2095" t="s">
        <v>13</v>
      </c>
      <c r="H2095">
        <v>37000000</v>
      </c>
      <c r="I2095">
        <v>5.2</v>
      </c>
    </row>
    <row r="2096" spans="1:9" x14ac:dyDescent="0.35">
      <c r="A2096" t="s">
        <v>3049</v>
      </c>
      <c r="B2096">
        <v>101</v>
      </c>
      <c r="C2096">
        <v>15408822</v>
      </c>
      <c r="D2096" t="s">
        <v>46</v>
      </c>
      <c r="E2096" t="s">
        <v>3050</v>
      </c>
      <c r="F2096" t="s">
        <v>12</v>
      </c>
      <c r="G2096" t="s">
        <v>13</v>
      </c>
      <c r="H2096">
        <v>20000000</v>
      </c>
      <c r="I2096">
        <v>5.6</v>
      </c>
    </row>
    <row r="2097" spans="1:9" x14ac:dyDescent="0.35">
      <c r="A2097" t="s">
        <v>3051</v>
      </c>
      <c r="B2097">
        <v>98</v>
      </c>
      <c r="C2097">
        <v>15464026</v>
      </c>
      <c r="D2097" t="s">
        <v>46</v>
      </c>
      <c r="E2097" t="s">
        <v>3052</v>
      </c>
      <c r="F2097" t="s">
        <v>12</v>
      </c>
      <c r="G2097" t="s">
        <v>13</v>
      </c>
      <c r="H2097">
        <v>20000000</v>
      </c>
      <c r="I2097">
        <v>5.3</v>
      </c>
    </row>
    <row r="2098" spans="1:9" x14ac:dyDescent="0.35">
      <c r="A2098" t="s">
        <v>3053</v>
      </c>
      <c r="B2098">
        <v>225</v>
      </c>
      <c r="C2098">
        <v>8000000</v>
      </c>
      <c r="D2098" t="s">
        <v>43</v>
      </c>
      <c r="E2098" t="s">
        <v>3054</v>
      </c>
      <c r="F2098" t="s">
        <v>12</v>
      </c>
      <c r="G2098" t="s">
        <v>13</v>
      </c>
      <c r="H2098">
        <v>20000000</v>
      </c>
      <c r="I2098">
        <v>6.6</v>
      </c>
    </row>
    <row r="2099" spans="1:9" x14ac:dyDescent="0.35">
      <c r="A2099" t="s">
        <v>2314</v>
      </c>
      <c r="B2099">
        <v>88</v>
      </c>
      <c r="C2099">
        <v>14174654</v>
      </c>
      <c r="D2099" t="s">
        <v>46</v>
      </c>
      <c r="E2099" t="s">
        <v>3055</v>
      </c>
      <c r="F2099" t="s">
        <v>12</v>
      </c>
      <c r="G2099" t="s">
        <v>13</v>
      </c>
      <c r="H2099">
        <v>25000000</v>
      </c>
      <c r="I2099">
        <v>1.9</v>
      </c>
    </row>
    <row r="2100" spans="1:9" x14ac:dyDescent="0.35">
      <c r="A2100" t="s">
        <v>1791</v>
      </c>
      <c r="B2100">
        <v>88</v>
      </c>
      <c r="C2100">
        <v>15988876</v>
      </c>
      <c r="D2100" t="s">
        <v>10</v>
      </c>
      <c r="E2100" t="s">
        <v>3056</v>
      </c>
      <c r="F2100" t="s">
        <v>12</v>
      </c>
      <c r="G2100" t="s">
        <v>13</v>
      </c>
      <c r="H2100">
        <v>27000000</v>
      </c>
      <c r="I2100">
        <v>5.7</v>
      </c>
    </row>
    <row r="2101" spans="1:9" x14ac:dyDescent="0.35">
      <c r="A2101" t="s">
        <v>724</v>
      </c>
      <c r="B2101">
        <v>94</v>
      </c>
      <c r="C2101">
        <v>13801755</v>
      </c>
      <c r="D2101" t="s">
        <v>10</v>
      </c>
      <c r="E2101" t="s">
        <v>3057</v>
      </c>
      <c r="F2101" t="s">
        <v>12</v>
      </c>
      <c r="G2101" t="s">
        <v>13</v>
      </c>
      <c r="H2101">
        <v>20000000</v>
      </c>
      <c r="I2101">
        <v>6.6</v>
      </c>
    </row>
    <row r="2102" spans="1:9" x14ac:dyDescent="0.35">
      <c r="A2102" t="s">
        <v>3058</v>
      </c>
      <c r="B2102">
        <v>117</v>
      </c>
      <c r="C2102">
        <v>13987482</v>
      </c>
      <c r="D2102" t="s">
        <v>46</v>
      </c>
      <c r="E2102" t="s">
        <v>3059</v>
      </c>
      <c r="F2102" t="s">
        <v>12</v>
      </c>
      <c r="G2102" t="s">
        <v>13</v>
      </c>
      <c r="H2102">
        <v>20000000</v>
      </c>
      <c r="I2102">
        <v>6</v>
      </c>
    </row>
    <row r="2103" spans="1:9" x14ac:dyDescent="0.35">
      <c r="A2103" t="s">
        <v>3060</v>
      </c>
      <c r="B2103">
        <v>95</v>
      </c>
      <c r="C2103">
        <v>14291570</v>
      </c>
      <c r="D2103" t="s">
        <v>10</v>
      </c>
      <c r="E2103" t="s">
        <v>3061</v>
      </c>
      <c r="F2103" t="s">
        <v>12</v>
      </c>
      <c r="G2103" t="s">
        <v>583</v>
      </c>
      <c r="H2103">
        <v>20000000</v>
      </c>
      <c r="I2103">
        <v>6.1</v>
      </c>
    </row>
    <row r="2104" spans="1:9" x14ac:dyDescent="0.35">
      <c r="A2104" t="s">
        <v>884</v>
      </c>
      <c r="B2104">
        <v>99</v>
      </c>
      <c r="C2104">
        <v>12181484</v>
      </c>
      <c r="D2104" t="s">
        <v>46</v>
      </c>
      <c r="E2104" t="s">
        <v>3062</v>
      </c>
      <c r="F2104" t="s">
        <v>12</v>
      </c>
      <c r="G2104" t="s">
        <v>13</v>
      </c>
      <c r="H2104">
        <v>40000000</v>
      </c>
      <c r="I2104">
        <v>4.8</v>
      </c>
    </row>
    <row r="2105" spans="1:9" x14ac:dyDescent="0.35">
      <c r="A2105" t="s">
        <v>1261</v>
      </c>
      <c r="B2105">
        <v>96</v>
      </c>
      <c r="C2105">
        <v>13630226</v>
      </c>
      <c r="D2105" t="s">
        <v>10</v>
      </c>
      <c r="E2105" t="s">
        <v>3063</v>
      </c>
      <c r="F2105" t="s">
        <v>12</v>
      </c>
      <c r="G2105" t="s">
        <v>13</v>
      </c>
      <c r="H2105">
        <v>20000000</v>
      </c>
      <c r="I2105">
        <v>6.2</v>
      </c>
    </row>
    <row r="2106" spans="1:9" x14ac:dyDescent="0.35">
      <c r="A2106" t="s">
        <v>2282</v>
      </c>
      <c r="B2106">
        <v>98</v>
      </c>
      <c r="C2106">
        <v>13383737</v>
      </c>
      <c r="D2106" t="s">
        <v>46</v>
      </c>
      <c r="E2106" t="s">
        <v>3064</v>
      </c>
      <c r="F2106" t="s">
        <v>12</v>
      </c>
      <c r="G2106" t="s">
        <v>13</v>
      </c>
      <c r="H2106">
        <v>20000000</v>
      </c>
      <c r="I2106">
        <v>7.5</v>
      </c>
    </row>
    <row r="2107" spans="1:9" x14ac:dyDescent="0.35">
      <c r="A2107" t="s">
        <v>3065</v>
      </c>
      <c r="B2107">
        <v>123</v>
      </c>
      <c r="C2107">
        <v>13391174</v>
      </c>
      <c r="D2107" t="s">
        <v>43</v>
      </c>
      <c r="E2107" t="s">
        <v>3066</v>
      </c>
      <c r="F2107" t="s">
        <v>12</v>
      </c>
      <c r="G2107" t="s">
        <v>13</v>
      </c>
      <c r="H2107">
        <v>20000000</v>
      </c>
      <c r="I2107">
        <v>6.3</v>
      </c>
    </row>
    <row r="2108" spans="1:9" x14ac:dyDescent="0.35">
      <c r="A2108" t="s">
        <v>396</v>
      </c>
      <c r="B2108">
        <v>101</v>
      </c>
      <c r="C2108">
        <v>12987647</v>
      </c>
      <c r="D2108" t="s">
        <v>55</v>
      </c>
      <c r="E2108" t="s">
        <v>3067</v>
      </c>
      <c r="F2108" t="s">
        <v>12</v>
      </c>
      <c r="G2108" t="s">
        <v>20</v>
      </c>
      <c r="H2108">
        <v>30000000</v>
      </c>
      <c r="I2108">
        <v>7.1</v>
      </c>
    </row>
    <row r="2109" spans="1:9" x14ac:dyDescent="0.35">
      <c r="A2109" t="s">
        <v>14</v>
      </c>
      <c r="B2109">
        <v>102</v>
      </c>
      <c r="C2109">
        <v>12469811</v>
      </c>
      <c r="D2109" t="s">
        <v>46</v>
      </c>
      <c r="E2109" t="s">
        <v>3068</v>
      </c>
      <c r="F2109" t="s">
        <v>12</v>
      </c>
      <c r="G2109" t="s">
        <v>13</v>
      </c>
      <c r="H2109">
        <v>22000000</v>
      </c>
      <c r="I2109">
        <v>6.6</v>
      </c>
    </row>
    <row r="2110" spans="1:9" x14ac:dyDescent="0.35">
      <c r="A2110" t="s">
        <v>1220</v>
      </c>
      <c r="B2110">
        <v>94</v>
      </c>
      <c r="C2110">
        <v>12398628</v>
      </c>
      <c r="D2110" t="s">
        <v>10</v>
      </c>
      <c r="E2110" t="s">
        <v>3069</v>
      </c>
      <c r="F2110" t="s">
        <v>12</v>
      </c>
      <c r="G2110" t="s">
        <v>13</v>
      </c>
      <c r="H2110">
        <v>20000000</v>
      </c>
      <c r="I2110">
        <v>6.1</v>
      </c>
    </row>
    <row r="2111" spans="1:9" x14ac:dyDescent="0.35">
      <c r="A2111" t="s">
        <v>1233</v>
      </c>
      <c r="B2111">
        <v>102</v>
      </c>
      <c r="C2111">
        <v>13214030</v>
      </c>
      <c r="D2111" t="s">
        <v>46</v>
      </c>
      <c r="E2111" t="s">
        <v>3070</v>
      </c>
      <c r="F2111" t="s">
        <v>12</v>
      </c>
      <c r="G2111" t="s">
        <v>13</v>
      </c>
      <c r="H2111">
        <v>20000000</v>
      </c>
      <c r="I2111">
        <v>6.7</v>
      </c>
    </row>
    <row r="2112" spans="1:9" x14ac:dyDescent="0.35">
      <c r="A2112" t="s">
        <v>626</v>
      </c>
      <c r="B2112">
        <v>108</v>
      </c>
      <c r="C2112">
        <v>12232937</v>
      </c>
      <c r="D2112" t="s">
        <v>10</v>
      </c>
      <c r="E2112" t="s">
        <v>3071</v>
      </c>
      <c r="F2112" t="s">
        <v>12</v>
      </c>
      <c r="G2112" t="s">
        <v>13</v>
      </c>
      <c r="H2112">
        <v>22000000</v>
      </c>
      <c r="I2112">
        <v>5.6</v>
      </c>
    </row>
    <row r="2113" spans="1:9" x14ac:dyDescent="0.35">
      <c r="A2113" t="s">
        <v>207</v>
      </c>
      <c r="B2113">
        <v>116</v>
      </c>
      <c r="C2113">
        <v>12134420</v>
      </c>
      <c r="D2113" t="s">
        <v>55</v>
      </c>
      <c r="E2113" t="s">
        <v>3072</v>
      </c>
      <c r="F2113" t="s">
        <v>12</v>
      </c>
      <c r="G2113" t="s">
        <v>20</v>
      </c>
      <c r="H2113">
        <v>20000000</v>
      </c>
      <c r="I2113">
        <v>7.2</v>
      </c>
    </row>
    <row r="2114" spans="1:9" x14ac:dyDescent="0.35">
      <c r="A2114" t="s">
        <v>3073</v>
      </c>
      <c r="B2114">
        <v>93</v>
      </c>
      <c r="C2114">
        <v>11784000</v>
      </c>
      <c r="D2114" t="s">
        <v>10</v>
      </c>
      <c r="E2114" t="s">
        <v>3074</v>
      </c>
      <c r="F2114" t="s">
        <v>12</v>
      </c>
      <c r="G2114" t="s">
        <v>13</v>
      </c>
      <c r="H2114">
        <v>20000000</v>
      </c>
      <c r="I2114">
        <v>4.3</v>
      </c>
    </row>
    <row r="2115" spans="1:9" x14ac:dyDescent="0.35">
      <c r="A2115" t="s">
        <v>489</v>
      </c>
      <c r="B2115">
        <v>102</v>
      </c>
      <c r="C2115">
        <v>11169531</v>
      </c>
      <c r="D2115" t="s">
        <v>46</v>
      </c>
      <c r="E2115" t="s">
        <v>3075</v>
      </c>
      <c r="F2115" t="s">
        <v>12</v>
      </c>
      <c r="G2115" t="s">
        <v>20</v>
      </c>
      <c r="H2115">
        <v>20000000</v>
      </c>
      <c r="I2115">
        <v>6.4</v>
      </c>
    </row>
    <row r="2116" spans="1:9" x14ac:dyDescent="0.35">
      <c r="A2116" t="s">
        <v>1564</v>
      </c>
      <c r="B2116">
        <v>103</v>
      </c>
      <c r="C2116">
        <v>11034436</v>
      </c>
      <c r="D2116" t="s">
        <v>46</v>
      </c>
      <c r="E2116" t="s">
        <v>3076</v>
      </c>
      <c r="F2116" t="s">
        <v>12</v>
      </c>
      <c r="G2116" t="s">
        <v>20</v>
      </c>
      <c r="H2116">
        <v>20000000</v>
      </c>
      <c r="I2116">
        <v>7.1</v>
      </c>
    </row>
    <row r="2117" spans="1:9" x14ac:dyDescent="0.35">
      <c r="A2117" t="s">
        <v>2725</v>
      </c>
      <c r="B2117">
        <v>115</v>
      </c>
      <c r="C2117">
        <v>12626905</v>
      </c>
      <c r="D2117" t="s">
        <v>10</v>
      </c>
      <c r="E2117" t="s">
        <v>3077</v>
      </c>
      <c r="F2117" t="s">
        <v>12</v>
      </c>
      <c r="G2117" t="s">
        <v>13</v>
      </c>
      <c r="H2117">
        <v>20000000</v>
      </c>
      <c r="I2117">
        <v>6.3</v>
      </c>
    </row>
    <row r="2118" spans="1:9" x14ac:dyDescent="0.35">
      <c r="A2118" t="s">
        <v>2282</v>
      </c>
      <c r="B2118">
        <v>96</v>
      </c>
      <c r="C2118">
        <v>10569071</v>
      </c>
      <c r="D2118" t="s">
        <v>46</v>
      </c>
      <c r="E2118" t="s">
        <v>3078</v>
      </c>
      <c r="F2118" t="s">
        <v>12</v>
      </c>
      <c r="G2118" t="s">
        <v>13</v>
      </c>
      <c r="H2118">
        <v>20000000</v>
      </c>
      <c r="I2118">
        <v>7.4</v>
      </c>
    </row>
    <row r="2119" spans="1:9" x14ac:dyDescent="0.35">
      <c r="A2119" t="s">
        <v>3079</v>
      </c>
      <c r="B2119">
        <v>98</v>
      </c>
      <c r="C2119">
        <v>10544143</v>
      </c>
      <c r="D2119" t="s">
        <v>46</v>
      </c>
      <c r="E2119" t="s">
        <v>3080</v>
      </c>
      <c r="F2119" t="s">
        <v>12</v>
      </c>
      <c r="G2119" t="s">
        <v>135</v>
      </c>
      <c r="H2119">
        <v>20000000</v>
      </c>
      <c r="I2119">
        <v>6.1</v>
      </c>
    </row>
    <row r="2120" spans="1:9" x14ac:dyDescent="0.35">
      <c r="A2120" t="s">
        <v>2662</v>
      </c>
      <c r="B2120">
        <v>101</v>
      </c>
      <c r="C2120">
        <v>13650738</v>
      </c>
      <c r="D2120" t="s">
        <v>46</v>
      </c>
      <c r="E2120" t="s">
        <v>3081</v>
      </c>
      <c r="F2120" t="s">
        <v>12</v>
      </c>
      <c r="G2120" t="s">
        <v>13</v>
      </c>
      <c r="H2120">
        <v>20000000</v>
      </c>
      <c r="I2120">
        <v>6.6</v>
      </c>
    </row>
    <row r="2121" spans="1:9" x14ac:dyDescent="0.35">
      <c r="A2121" t="s">
        <v>1402</v>
      </c>
      <c r="B2121">
        <v>106</v>
      </c>
      <c r="C2121">
        <v>10555348</v>
      </c>
      <c r="D2121" t="s">
        <v>46</v>
      </c>
      <c r="E2121" t="s">
        <v>3082</v>
      </c>
      <c r="F2121" t="s">
        <v>12</v>
      </c>
      <c r="G2121" t="s">
        <v>13</v>
      </c>
      <c r="H2121">
        <v>20000000</v>
      </c>
      <c r="I2121">
        <v>6</v>
      </c>
    </row>
    <row r="2122" spans="1:9" x14ac:dyDescent="0.35">
      <c r="A2122" t="s">
        <v>2282</v>
      </c>
      <c r="B2122">
        <v>101</v>
      </c>
      <c r="C2122">
        <v>9714482</v>
      </c>
      <c r="D2122" t="s">
        <v>46</v>
      </c>
      <c r="E2122" t="s">
        <v>3083</v>
      </c>
      <c r="F2122" t="s">
        <v>12</v>
      </c>
      <c r="G2122" t="s">
        <v>13</v>
      </c>
      <c r="H2122">
        <v>20000000</v>
      </c>
      <c r="I2122">
        <v>6.8</v>
      </c>
    </row>
    <row r="2123" spans="1:9" x14ac:dyDescent="0.35">
      <c r="A2123" t="s">
        <v>594</v>
      </c>
      <c r="B2123">
        <v>87</v>
      </c>
      <c r="C2123">
        <v>8579684</v>
      </c>
      <c r="D2123" t="s">
        <v>46</v>
      </c>
      <c r="E2123" t="s">
        <v>2892</v>
      </c>
      <c r="F2123" t="s">
        <v>12</v>
      </c>
      <c r="G2123" t="s">
        <v>13</v>
      </c>
      <c r="H2123">
        <v>9000000</v>
      </c>
      <c r="I2123">
        <v>7.4</v>
      </c>
    </row>
    <row r="2124" spans="1:9" x14ac:dyDescent="0.35">
      <c r="A2124" t="s">
        <v>121</v>
      </c>
      <c r="B2124">
        <v>111</v>
      </c>
      <c r="C2124">
        <v>9525276</v>
      </c>
      <c r="D2124" t="s">
        <v>10</v>
      </c>
      <c r="E2124" t="s">
        <v>3084</v>
      </c>
      <c r="F2124" t="s">
        <v>12</v>
      </c>
      <c r="G2124" t="s">
        <v>13</v>
      </c>
      <c r="H2124">
        <v>20000000</v>
      </c>
      <c r="I2124">
        <v>6.8</v>
      </c>
    </row>
    <row r="2125" spans="1:9" x14ac:dyDescent="0.35">
      <c r="A2125" t="s">
        <v>1962</v>
      </c>
      <c r="B2125">
        <v>99</v>
      </c>
      <c r="C2125">
        <v>8855646</v>
      </c>
      <c r="D2125" t="s">
        <v>37</v>
      </c>
      <c r="E2125" t="s">
        <v>3085</v>
      </c>
      <c r="F2125" t="s">
        <v>12</v>
      </c>
      <c r="G2125" t="s">
        <v>13</v>
      </c>
      <c r="H2125">
        <v>21000000</v>
      </c>
      <c r="I2125">
        <v>7.2</v>
      </c>
    </row>
    <row r="2126" spans="1:9" x14ac:dyDescent="0.35">
      <c r="A2126" t="s">
        <v>3086</v>
      </c>
      <c r="B2126">
        <v>88</v>
      </c>
      <c r="C2126">
        <v>9109322</v>
      </c>
      <c r="D2126" t="s">
        <v>46</v>
      </c>
      <c r="E2126" t="s">
        <v>3087</v>
      </c>
      <c r="F2126" t="s">
        <v>12</v>
      </c>
      <c r="G2126" t="s">
        <v>279</v>
      </c>
      <c r="H2126">
        <v>20000000</v>
      </c>
      <c r="I2126">
        <v>1.9</v>
      </c>
    </row>
    <row r="2127" spans="1:9" x14ac:dyDescent="0.35">
      <c r="A2127" t="s">
        <v>771</v>
      </c>
      <c r="B2127">
        <v>83</v>
      </c>
      <c r="C2127">
        <v>8326035</v>
      </c>
      <c r="D2127" t="s">
        <v>10</v>
      </c>
      <c r="E2127" t="s">
        <v>3088</v>
      </c>
      <c r="F2127" t="s">
        <v>12</v>
      </c>
      <c r="G2127" t="s">
        <v>279</v>
      </c>
      <c r="H2127">
        <v>33000000</v>
      </c>
      <c r="I2127">
        <v>5.5</v>
      </c>
    </row>
    <row r="2128" spans="1:9" x14ac:dyDescent="0.35">
      <c r="A2128" t="s">
        <v>771</v>
      </c>
      <c r="B2128">
        <v>91</v>
      </c>
      <c r="C2128">
        <v>8104069</v>
      </c>
      <c r="D2128" t="s">
        <v>10</v>
      </c>
      <c r="E2128" t="s">
        <v>3089</v>
      </c>
      <c r="F2128" t="s">
        <v>12</v>
      </c>
      <c r="G2128" t="s">
        <v>13</v>
      </c>
      <c r="H2128">
        <v>20000000</v>
      </c>
      <c r="I2128">
        <v>4.5</v>
      </c>
    </row>
    <row r="2129" spans="1:9" x14ac:dyDescent="0.35">
      <c r="A2129" t="s">
        <v>1027</v>
      </c>
      <c r="B2129">
        <v>108</v>
      </c>
      <c r="C2129">
        <v>8054280</v>
      </c>
      <c r="D2129" t="s">
        <v>46</v>
      </c>
      <c r="E2129" t="s">
        <v>3090</v>
      </c>
      <c r="F2129" t="s">
        <v>12</v>
      </c>
      <c r="G2129" t="s">
        <v>13</v>
      </c>
      <c r="H2129">
        <v>20000000</v>
      </c>
      <c r="I2129">
        <v>6.3</v>
      </c>
    </row>
    <row r="2130" spans="1:9" x14ac:dyDescent="0.35">
      <c r="A2130" t="s">
        <v>1954</v>
      </c>
      <c r="B2130">
        <v>148</v>
      </c>
      <c r="C2130">
        <v>8093318</v>
      </c>
      <c r="D2130" t="s">
        <v>46</v>
      </c>
      <c r="E2130" t="s">
        <v>3091</v>
      </c>
      <c r="F2130" t="s">
        <v>12</v>
      </c>
      <c r="G2130" t="s">
        <v>13</v>
      </c>
      <c r="H2130">
        <v>20000000</v>
      </c>
      <c r="I2130">
        <v>6.7</v>
      </c>
    </row>
    <row r="2131" spans="1:9" x14ac:dyDescent="0.35">
      <c r="A2131" t="s">
        <v>3092</v>
      </c>
      <c r="B2131">
        <v>77</v>
      </c>
      <c r="C2131">
        <v>7382993</v>
      </c>
      <c r="D2131" t="s">
        <v>37</v>
      </c>
      <c r="E2131" t="s">
        <v>3093</v>
      </c>
      <c r="F2131" t="s">
        <v>12</v>
      </c>
      <c r="G2131" t="s">
        <v>13</v>
      </c>
      <c r="H2131">
        <v>20000000</v>
      </c>
      <c r="I2131">
        <v>2.8</v>
      </c>
    </row>
    <row r="2132" spans="1:9" x14ac:dyDescent="0.35">
      <c r="A2132" t="s">
        <v>3094</v>
      </c>
      <c r="B2132">
        <v>110</v>
      </c>
      <c r="C2132">
        <v>8888355</v>
      </c>
      <c r="D2132" t="s">
        <v>55</v>
      </c>
      <c r="E2132" t="s">
        <v>3095</v>
      </c>
      <c r="F2132" t="s">
        <v>12</v>
      </c>
      <c r="G2132" t="s">
        <v>13</v>
      </c>
      <c r="H2132">
        <v>20000000</v>
      </c>
      <c r="I2132">
        <v>5</v>
      </c>
    </row>
    <row r="2133" spans="1:9" x14ac:dyDescent="0.35">
      <c r="A2133" t="s">
        <v>1578</v>
      </c>
      <c r="B2133">
        <v>83</v>
      </c>
      <c r="C2133">
        <v>7001720</v>
      </c>
      <c r="D2133" t="s">
        <v>46</v>
      </c>
      <c r="E2133" t="s">
        <v>3096</v>
      </c>
      <c r="F2133" t="s">
        <v>12</v>
      </c>
      <c r="G2133" t="s">
        <v>13</v>
      </c>
      <c r="H2133">
        <v>12000000</v>
      </c>
      <c r="I2133">
        <v>4.3</v>
      </c>
    </row>
    <row r="2134" spans="1:9" x14ac:dyDescent="0.35">
      <c r="A2134" t="s">
        <v>1360</v>
      </c>
      <c r="B2134">
        <v>107</v>
      </c>
      <c r="C2134">
        <v>7268659</v>
      </c>
      <c r="D2134" t="s">
        <v>10</v>
      </c>
      <c r="E2134" t="s">
        <v>3097</v>
      </c>
      <c r="F2134" t="s">
        <v>12</v>
      </c>
      <c r="G2134" t="s">
        <v>3098</v>
      </c>
      <c r="H2134">
        <v>20000000</v>
      </c>
      <c r="I2134">
        <v>5.6</v>
      </c>
    </row>
    <row r="2135" spans="1:9" x14ac:dyDescent="0.35">
      <c r="A2135" t="s">
        <v>3099</v>
      </c>
      <c r="B2135">
        <v>100</v>
      </c>
      <c r="C2135">
        <v>6852144</v>
      </c>
      <c r="D2135" t="s">
        <v>55</v>
      </c>
      <c r="E2135" t="s">
        <v>3100</v>
      </c>
      <c r="F2135" t="s">
        <v>12</v>
      </c>
      <c r="G2135" t="s">
        <v>102</v>
      </c>
      <c r="H2135">
        <v>22000000</v>
      </c>
      <c r="I2135">
        <v>6.2</v>
      </c>
    </row>
    <row r="2136" spans="1:9" x14ac:dyDescent="0.35">
      <c r="A2136" t="s">
        <v>2630</v>
      </c>
      <c r="B2136">
        <v>87</v>
      </c>
      <c r="C2136">
        <v>6563357</v>
      </c>
      <c r="D2136" t="s">
        <v>37</v>
      </c>
      <c r="E2136" t="s">
        <v>3101</v>
      </c>
      <c r="F2136" t="s">
        <v>12</v>
      </c>
      <c r="G2136" t="s">
        <v>13</v>
      </c>
      <c r="H2136">
        <v>20000000</v>
      </c>
      <c r="I2136">
        <v>5.3</v>
      </c>
    </row>
    <row r="2137" spans="1:9" x14ac:dyDescent="0.35">
      <c r="A2137" t="s">
        <v>3102</v>
      </c>
      <c r="B2137">
        <v>154</v>
      </c>
      <c r="C2137">
        <v>6201757</v>
      </c>
      <c r="D2137" t="s">
        <v>43</v>
      </c>
      <c r="E2137" t="s">
        <v>3103</v>
      </c>
      <c r="F2137" t="s">
        <v>12</v>
      </c>
      <c r="G2137" t="s">
        <v>20</v>
      </c>
      <c r="H2137">
        <v>10000000</v>
      </c>
      <c r="I2137">
        <v>7.4</v>
      </c>
    </row>
    <row r="2138" spans="1:9" x14ac:dyDescent="0.35">
      <c r="A2138" t="s">
        <v>3104</v>
      </c>
      <c r="B2138">
        <v>106</v>
      </c>
      <c r="C2138">
        <v>6420319</v>
      </c>
      <c r="D2138" t="s">
        <v>55</v>
      </c>
      <c r="E2138" t="s">
        <v>3105</v>
      </c>
      <c r="F2138" t="s">
        <v>12</v>
      </c>
      <c r="G2138" t="s">
        <v>3106</v>
      </c>
      <c r="H2138">
        <v>20000000</v>
      </c>
      <c r="I2138">
        <v>7.4</v>
      </c>
    </row>
    <row r="2139" spans="1:9" x14ac:dyDescent="0.35">
      <c r="A2139" t="s">
        <v>1506</v>
      </c>
      <c r="B2139">
        <v>99</v>
      </c>
      <c r="C2139">
        <v>5702083</v>
      </c>
      <c r="D2139" t="s">
        <v>43</v>
      </c>
      <c r="E2139" t="s">
        <v>3107</v>
      </c>
      <c r="F2139" t="s">
        <v>12</v>
      </c>
      <c r="G2139" t="s">
        <v>20</v>
      </c>
      <c r="H2139">
        <v>15000000</v>
      </c>
      <c r="I2139">
        <v>6.5</v>
      </c>
    </row>
    <row r="2140" spans="1:9" x14ac:dyDescent="0.35">
      <c r="A2140" t="s">
        <v>2517</v>
      </c>
      <c r="B2140">
        <v>100</v>
      </c>
      <c r="C2140">
        <v>5480996</v>
      </c>
      <c r="D2140" t="s">
        <v>40</v>
      </c>
      <c r="E2140" t="s">
        <v>3108</v>
      </c>
      <c r="F2140" t="s">
        <v>12</v>
      </c>
      <c r="G2140" t="s">
        <v>13</v>
      </c>
      <c r="H2140">
        <v>8700000</v>
      </c>
      <c r="I2140">
        <v>7.1</v>
      </c>
    </row>
    <row r="2141" spans="1:9" x14ac:dyDescent="0.35">
      <c r="A2141" t="s">
        <v>273</v>
      </c>
      <c r="B2141">
        <v>116</v>
      </c>
      <c r="C2141">
        <v>6002756</v>
      </c>
      <c r="D2141" t="s">
        <v>43</v>
      </c>
      <c r="E2141" t="s">
        <v>3109</v>
      </c>
      <c r="F2141" t="s">
        <v>12</v>
      </c>
      <c r="G2141" t="s">
        <v>13</v>
      </c>
      <c r="H2141">
        <v>20000000</v>
      </c>
      <c r="I2141">
        <v>7.2</v>
      </c>
    </row>
    <row r="2142" spans="1:9" x14ac:dyDescent="0.35">
      <c r="A2142" t="s">
        <v>1235</v>
      </c>
      <c r="B2142">
        <v>94</v>
      </c>
      <c r="C2142">
        <v>5132655</v>
      </c>
      <c r="D2142" t="s">
        <v>62</v>
      </c>
      <c r="E2142" t="s">
        <v>3110</v>
      </c>
      <c r="F2142" t="s">
        <v>12</v>
      </c>
      <c r="G2142" t="s">
        <v>102</v>
      </c>
      <c r="H2142">
        <v>20000000</v>
      </c>
      <c r="I2142">
        <v>2.2999999999999998</v>
      </c>
    </row>
    <row r="2143" spans="1:9" x14ac:dyDescent="0.35">
      <c r="A2143" t="s">
        <v>2506</v>
      </c>
      <c r="B2143">
        <v>111</v>
      </c>
      <c r="C2143">
        <v>5205343</v>
      </c>
      <c r="D2143" t="s">
        <v>46</v>
      </c>
      <c r="E2143" t="s">
        <v>3111</v>
      </c>
      <c r="F2143" t="s">
        <v>12</v>
      </c>
      <c r="G2143" t="s">
        <v>13</v>
      </c>
      <c r="H2143">
        <v>20000000</v>
      </c>
      <c r="I2143">
        <v>6.4</v>
      </c>
    </row>
    <row r="2144" spans="1:9" x14ac:dyDescent="0.35">
      <c r="A2144" t="s">
        <v>3112</v>
      </c>
      <c r="B2144">
        <v>100</v>
      </c>
      <c r="C2144">
        <v>5005883</v>
      </c>
      <c r="D2144" t="s">
        <v>55</v>
      </c>
      <c r="E2144" t="s">
        <v>3113</v>
      </c>
      <c r="F2144" t="s">
        <v>12</v>
      </c>
      <c r="G2144" t="s">
        <v>13</v>
      </c>
      <c r="H2144">
        <v>20000000</v>
      </c>
      <c r="I2144">
        <v>6.1</v>
      </c>
    </row>
    <row r="2145" spans="1:9" x14ac:dyDescent="0.35">
      <c r="A2145" t="s">
        <v>3114</v>
      </c>
      <c r="B2145">
        <v>125</v>
      </c>
      <c r="C2145">
        <v>5749134</v>
      </c>
      <c r="D2145" t="s">
        <v>10</v>
      </c>
      <c r="E2145" t="s">
        <v>3115</v>
      </c>
      <c r="F2145" t="s">
        <v>12</v>
      </c>
      <c r="G2145" t="s">
        <v>13</v>
      </c>
      <c r="H2145">
        <v>20000000</v>
      </c>
      <c r="I2145">
        <v>7</v>
      </c>
    </row>
    <row r="2146" spans="1:9" x14ac:dyDescent="0.35">
      <c r="A2146" t="s">
        <v>3116</v>
      </c>
      <c r="B2146">
        <v>119</v>
      </c>
      <c r="C2146">
        <v>4234040</v>
      </c>
      <c r="D2146" t="s">
        <v>43</v>
      </c>
      <c r="E2146" t="s">
        <v>3117</v>
      </c>
      <c r="F2146" t="s">
        <v>12</v>
      </c>
      <c r="G2146" t="s">
        <v>13</v>
      </c>
      <c r="H2146">
        <v>20000000</v>
      </c>
      <c r="I2146">
        <v>7</v>
      </c>
    </row>
    <row r="2147" spans="1:9" x14ac:dyDescent="0.35">
      <c r="A2147" t="s">
        <v>3118</v>
      </c>
      <c r="B2147">
        <v>135</v>
      </c>
      <c r="C2147">
        <v>4001121</v>
      </c>
      <c r="D2147" t="s">
        <v>43</v>
      </c>
      <c r="E2147" t="s">
        <v>3119</v>
      </c>
      <c r="F2147" t="s">
        <v>12</v>
      </c>
      <c r="G2147" t="s">
        <v>13</v>
      </c>
      <c r="H2147">
        <v>20000000</v>
      </c>
      <c r="I2147">
        <v>7</v>
      </c>
    </row>
    <row r="2148" spans="1:9" x14ac:dyDescent="0.35">
      <c r="A2148" t="s">
        <v>3120</v>
      </c>
      <c r="B2148">
        <v>93</v>
      </c>
      <c r="C2148">
        <v>3749061</v>
      </c>
      <c r="D2148" t="s">
        <v>10</v>
      </c>
      <c r="E2148" t="s">
        <v>3121</v>
      </c>
      <c r="F2148" t="s">
        <v>12</v>
      </c>
      <c r="G2148" t="s">
        <v>13</v>
      </c>
      <c r="H2148">
        <v>20000000</v>
      </c>
      <c r="I2148">
        <v>4.9000000000000004</v>
      </c>
    </row>
    <row r="2149" spans="1:9" x14ac:dyDescent="0.35">
      <c r="A2149" t="s">
        <v>2266</v>
      </c>
      <c r="B2149">
        <v>114</v>
      </c>
      <c r="C2149">
        <v>3519627</v>
      </c>
      <c r="D2149" t="s">
        <v>37</v>
      </c>
      <c r="E2149" t="s">
        <v>3122</v>
      </c>
      <c r="F2149" t="s">
        <v>12</v>
      </c>
      <c r="G2149" t="s">
        <v>13</v>
      </c>
      <c r="H2149">
        <v>20000000</v>
      </c>
      <c r="I2149">
        <v>6.9</v>
      </c>
    </row>
    <row r="2150" spans="1:9" x14ac:dyDescent="0.35">
      <c r="A2150" t="s">
        <v>3123</v>
      </c>
      <c r="B2150">
        <v>124</v>
      </c>
      <c r="C2150">
        <v>3081925</v>
      </c>
      <c r="D2150" t="s">
        <v>46</v>
      </c>
      <c r="E2150" t="s">
        <v>3124</v>
      </c>
      <c r="F2150" t="s">
        <v>12</v>
      </c>
      <c r="G2150" t="s">
        <v>13</v>
      </c>
      <c r="H2150">
        <v>21000000</v>
      </c>
      <c r="I2150">
        <v>7.5</v>
      </c>
    </row>
    <row r="2151" spans="1:9" x14ac:dyDescent="0.35">
      <c r="A2151" t="s">
        <v>2136</v>
      </c>
      <c r="B2151">
        <v>134</v>
      </c>
      <c r="C2151">
        <v>2298191</v>
      </c>
      <c r="D2151" t="s">
        <v>37</v>
      </c>
      <c r="E2151" t="s">
        <v>3125</v>
      </c>
      <c r="F2151" t="s">
        <v>223</v>
      </c>
      <c r="G2151" t="s">
        <v>845</v>
      </c>
      <c r="H2151">
        <v>2400000000</v>
      </c>
      <c r="I2151">
        <v>8.4</v>
      </c>
    </row>
    <row r="2152" spans="1:9" x14ac:dyDescent="0.35">
      <c r="A2152" t="s">
        <v>3126</v>
      </c>
      <c r="B2152">
        <v>114</v>
      </c>
      <c r="C2152">
        <v>2353728</v>
      </c>
      <c r="D2152" t="s">
        <v>46</v>
      </c>
      <c r="E2152" t="s">
        <v>3127</v>
      </c>
      <c r="F2152" t="s">
        <v>200</v>
      </c>
      <c r="G2152" t="s">
        <v>583</v>
      </c>
      <c r="H2152">
        <v>20000000</v>
      </c>
      <c r="I2152">
        <v>6.9</v>
      </c>
    </row>
    <row r="2153" spans="1:9" x14ac:dyDescent="0.35">
      <c r="A2153" t="s">
        <v>3128</v>
      </c>
      <c r="B2153">
        <v>124</v>
      </c>
      <c r="C2153">
        <v>2000000</v>
      </c>
      <c r="D2153" t="s">
        <v>43</v>
      </c>
      <c r="E2153" t="s">
        <v>3129</v>
      </c>
      <c r="F2153" t="s">
        <v>12</v>
      </c>
      <c r="G2153" t="s">
        <v>13</v>
      </c>
      <c r="H2153">
        <v>20000000</v>
      </c>
      <c r="I2153">
        <v>4.5</v>
      </c>
    </row>
    <row r="2154" spans="1:9" x14ac:dyDescent="0.35">
      <c r="A2154" t="s">
        <v>2725</v>
      </c>
      <c r="B2154">
        <v>104</v>
      </c>
      <c r="C2154">
        <v>1900725</v>
      </c>
      <c r="D2154" t="s">
        <v>49</v>
      </c>
      <c r="E2154" t="s">
        <v>3130</v>
      </c>
      <c r="F2154" t="s">
        <v>12</v>
      </c>
      <c r="G2154" t="s">
        <v>135</v>
      </c>
      <c r="H2154">
        <v>2000000</v>
      </c>
      <c r="I2154">
        <v>7.4</v>
      </c>
    </row>
    <row r="2155" spans="1:9" x14ac:dyDescent="0.35">
      <c r="A2155" t="s">
        <v>3131</v>
      </c>
      <c r="B2155">
        <v>118</v>
      </c>
      <c r="C2155">
        <v>2246000</v>
      </c>
      <c r="D2155" t="s">
        <v>43</v>
      </c>
      <c r="E2155" t="s">
        <v>3132</v>
      </c>
      <c r="F2155" t="s">
        <v>12</v>
      </c>
      <c r="G2155" t="s">
        <v>13</v>
      </c>
      <c r="H2155">
        <v>20000000</v>
      </c>
      <c r="I2155">
        <v>7</v>
      </c>
    </row>
    <row r="2156" spans="1:9" x14ac:dyDescent="0.35">
      <c r="A2156" t="s">
        <v>2719</v>
      </c>
      <c r="B2156">
        <v>80</v>
      </c>
      <c r="C2156">
        <v>1646664</v>
      </c>
      <c r="D2156" t="s">
        <v>46</v>
      </c>
      <c r="E2156" t="s">
        <v>3133</v>
      </c>
      <c r="F2156" t="s">
        <v>12</v>
      </c>
      <c r="G2156" t="s">
        <v>13</v>
      </c>
      <c r="H2156">
        <v>20000000</v>
      </c>
      <c r="I2156">
        <v>2.8</v>
      </c>
    </row>
    <row r="2157" spans="1:9" x14ac:dyDescent="0.35">
      <c r="A2157" t="s">
        <v>2356</v>
      </c>
      <c r="B2157">
        <v>107</v>
      </c>
      <c r="C2157">
        <v>1190018</v>
      </c>
      <c r="D2157" t="s">
        <v>10</v>
      </c>
      <c r="E2157" t="s">
        <v>3134</v>
      </c>
      <c r="F2157" t="s">
        <v>12</v>
      </c>
      <c r="G2157" t="s">
        <v>13</v>
      </c>
      <c r="H2157">
        <v>20000000</v>
      </c>
      <c r="I2157">
        <v>7.5</v>
      </c>
    </row>
    <row r="2158" spans="1:9" x14ac:dyDescent="0.35">
      <c r="A2158" t="s">
        <v>480</v>
      </c>
      <c r="B2158">
        <v>125</v>
      </c>
      <c r="C2158">
        <v>1027749</v>
      </c>
      <c r="D2158" t="s">
        <v>55</v>
      </c>
      <c r="E2158" t="s">
        <v>3135</v>
      </c>
      <c r="F2158" t="s">
        <v>12</v>
      </c>
      <c r="G2158" t="s">
        <v>135</v>
      </c>
      <c r="H2158">
        <v>40000000</v>
      </c>
      <c r="I2158">
        <v>7.1</v>
      </c>
    </row>
    <row r="2159" spans="1:9" x14ac:dyDescent="0.35">
      <c r="A2159" t="s">
        <v>2470</v>
      </c>
      <c r="B2159">
        <v>115</v>
      </c>
      <c r="C2159">
        <v>882710</v>
      </c>
      <c r="D2159" t="s">
        <v>49</v>
      </c>
      <c r="E2159" t="s">
        <v>3136</v>
      </c>
      <c r="F2159" t="s">
        <v>12</v>
      </c>
      <c r="G2159" t="s">
        <v>13</v>
      </c>
      <c r="H2159">
        <v>24000000</v>
      </c>
      <c r="I2159">
        <v>6.4</v>
      </c>
    </row>
    <row r="2160" spans="1:9" x14ac:dyDescent="0.35">
      <c r="A2160" t="s">
        <v>3137</v>
      </c>
      <c r="B2160">
        <v>88</v>
      </c>
      <c r="C2160">
        <v>1064277</v>
      </c>
      <c r="D2160" t="s">
        <v>37</v>
      </c>
      <c r="E2160" t="s">
        <v>3138</v>
      </c>
      <c r="F2160" t="s">
        <v>12</v>
      </c>
      <c r="G2160" t="s">
        <v>13</v>
      </c>
      <c r="H2160">
        <v>20000000</v>
      </c>
      <c r="I2160">
        <v>6.7</v>
      </c>
    </row>
    <row r="2161" spans="1:9" x14ac:dyDescent="0.35">
      <c r="A2161" t="s">
        <v>1036</v>
      </c>
      <c r="B2161">
        <v>122</v>
      </c>
      <c r="C2161">
        <v>531009</v>
      </c>
      <c r="D2161" t="s">
        <v>55</v>
      </c>
      <c r="E2161" t="s">
        <v>3139</v>
      </c>
      <c r="F2161" t="s">
        <v>12</v>
      </c>
      <c r="G2161" t="s">
        <v>13</v>
      </c>
      <c r="H2161">
        <v>10000000</v>
      </c>
      <c r="I2161">
        <v>5.3</v>
      </c>
    </row>
    <row r="2162" spans="1:9" x14ac:dyDescent="0.35">
      <c r="A2162" t="s">
        <v>3140</v>
      </c>
      <c r="B2162">
        <v>103</v>
      </c>
      <c r="C2162">
        <v>410388</v>
      </c>
      <c r="D2162" t="s">
        <v>10</v>
      </c>
      <c r="E2162" t="s">
        <v>3141</v>
      </c>
      <c r="F2162" t="s">
        <v>223</v>
      </c>
      <c r="G2162" t="s">
        <v>845</v>
      </c>
      <c r="H2162">
        <v>2127519898</v>
      </c>
      <c r="I2162">
        <v>6.9</v>
      </c>
    </row>
    <row r="2163" spans="1:9" x14ac:dyDescent="0.35">
      <c r="A2163" t="s">
        <v>3142</v>
      </c>
      <c r="B2163">
        <v>101</v>
      </c>
      <c r="C2163">
        <v>375474</v>
      </c>
      <c r="D2163" t="s">
        <v>55</v>
      </c>
      <c r="E2163" t="s">
        <v>3143</v>
      </c>
      <c r="F2163" t="s">
        <v>12</v>
      </c>
      <c r="G2163" t="s">
        <v>13</v>
      </c>
      <c r="H2163">
        <v>20000000</v>
      </c>
      <c r="I2163">
        <v>6.2</v>
      </c>
    </row>
    <row r="2164" spans="1:9" x14ac:dyDescent="0.35">
      <c r="A2164" t="s">
        <v>190</v>
      </c>
      <c r="B2164">
        <v>107</v>
      </c>
      <c r="C2164">
        <v>305070</v>
      </c>
      <c r="D2164" t="s">
        <v>10</v>
      </c>
      <c r="E2164" t="s">
        <v>3144</v>
      </c>
      <c r="F2164" t="s">
        <v>12</v>
      </c>
      <c r="G2164" t="s">
        <v>13</v>
      </c>
      <c r="H2164">
        <v>20000000</v>
      </c>
      <c r="I2164">
        <v>6.4</v>
      </c>
    </row>
    <row r="2165" spans="1:9" x14ac:dyDescent="0.35">
      <c r="A2165" t="s">
        <v>1890</v>
      </c>
      <c r="B2165">
        <v>118</v>
      </c>
      <c r="C2165">
        <v>146072</v>
      </c>
      <c r="D2165" t="s">
        <v>46</v>
      </c>
      <c r="E2165" t="s">
        <v>3145</v>
      </c>
      <c r="F2165" t="s">
        <v>200</v>
      </c>
      <c r="G2165" t="s">
        <v>583</v>
      </c>
      <c r="H2165">
        <v>140000000</v>
      </c>
      <c r="I2165">
        <v>6</v>
      </c>
    </row>
    <row r="2166" spans="1:9" x14ac:dyDescent="0.35">
      <c r="A2166" t="s">
        <v>2027</v>
      </c>
      <c r="B2166">
        <v>107</v>
      </c>
      <c r="C2166">
        <v>1183354</v>
      </c>
      <c r="D2166" t="s">
        <v>10</v>
      </c>
      <c r="E2166" t="s">
        <v>3146</v>
      </c>
      <c r="F2166" t="s">
        <v>12</v>
      </c>
      <c r="G2166" t="s">
        <v>13</v>
      </c>
      <c r="H2166">
        <v>20000000</v>
      </c>
      <c r="I2166">
        <v>5.0999999999999996</v>
      </c>
    </row>
    <row r="2167" spans="1:9" x14ac:dyDescent="0.35">
      <c r="A2167" t="s">
        <v>3147</v>
      </c>
      <c r="B2167">
        <v>100</v>
      </c>
      <c r="C2167">
        <v>121972</v>
      </c>
      <c r="D2167" t="s">
        <v>49</v>
      </c>
      <c r="E2167" t="s">
        <v>3148</v>
      </c>
      <c r="F2167" t="s">
        <v>12</v>
      </c>
      <c r="G2167" t="s">
        <v>13</v>
      </c>
      <c r="H2167">
        <v>22000000</v>
      </c>
      <c r="I2167">
        <v>5.5</v>
      </c>
    </row>
    <row r="2168" spans="1:9" x14ac:dyDescent="0.35">
      <c r="A2168" t="s">
        <v>1629</v>
      </c>
      <c r="B2168">
        <v>110</v>
      </c>
      <c r="C2168">
        <v>263365</v>
      </c>
      <c r="D2168" t="s">
        <v>46</v>
      </c>
      <c r="E2168" t="s">
        <v>3149</v>
      </c>
      <c r="F2168" t="s">
        <v>12</v>
      </c>
      <c r="G2168" t="s">
        <v>13</v>
      </c>
      <c r="H2168">
        <v>20000000</v>
      </c>
      <c r="I2168">
        <v>5.4</v>
      </c>
    </row>
    <row r="2169" spans="1:9" x14ac:dyDescent="0.35">
      <c r="A2169" t="s">
        <v>2880</v>
      </c>
      <c r="B2169">
        <v>125</v>
      </c>
      <c r="C2169">
        <v>8047690</v>
      </c>
      <c r="D2169" t="s">
        <v>55</v>
      </c>
      <c r="E2169" t="s">
        <v>3150</v>
      </c>
      <c r="F2169" t="s">
        <v>230</v>
      </c>
      <c r="G2169" t="s">
        <v>313</v>
      </c>
      <c r="H2169">
        <v>19400000</v>
      </c>
      <c r="I2169">
        <v>7.5</v>
      </c>
    </row>
    <row r="2170" spans="1:9" x14ac:dyDescent="0.35">
      <c r="A2170" t="s">
        <v>2860</v>
      </c>
      <c r="B2170">
        <v>184</v>
      </c>
      <c r="C2170">
        <v>476270</v>
      </c>
      <c r="D2170" t="s">
        <v>10</v>
      </c>
      <c r="E2170" t="s">
        <v>3151</v>
      </c>
      <c r="F2170" t="s">
        <v>203</v>
      </c>
      <c r="G2170" t="s">
        <v>279</v>
      </c>
      <c r="H2170">
        <v>20000000</v>
      </c>
      <c r="I2170">
        <v>7.4</v>
      </c>
    </row>
    <row r="2171" spans="1:9" x14ac:dyDescent="0.35">
      <c r="A2171" t="s">
        <v>817</v>
      </c>
      <c r="B2171">
        <v>236</v>
      </c>
      <c r="C2171">
        <v>184208848</v>
      </c>
      <c r="D2171" t="s">
        <v>37</v>
      </c>
      <c r="E2171" t="s">
        <v>3152</v>
      </c>
      <c r="F2171" t="s">
        <v>12</v>
      </c>
      <c r="G2171" t="s">
        <v>13</v>
      </c>
      <c r="H2171">
        <v>22000000</v>
      </c>
      <c r="I2171">
        <v>8</v>
      </c>
    </row>
    <row r="2172" spans="1:9" x14ac:dyDescent="0.35">
      <c r="A2172" t="s">
        <v>1818</v>
      </c>
      <c r="B2172">
        <v>97</v>
      </c>
      <c r="C2172">
        <v>100292856</v>
      </c>
      <c r="D2172" t="s">
        <v>46</v>
      </c>
      <c r="E2172" t="s">
        <v>3153</v>
      </c>
      <c r="F2172" t="s">
        <v>12</v>
      </c>
      <c r="G2172" t="s">
        <v>13</v>
      </c>
      <c r="H2172">
        <v>20000000</v>
      </c>
      <c r="I2172">
        <v>5.7</v>
      </c>
    </row>
    <row r="2173" spans="1:9" x14ac:dyDescent="0.35">
      <c r="A2173" t="s">
        <v>1203</v>
      </c>
      <c r="B2173">
        <v>113</v>
      </c>
      <c r="C2173">
        <v>58571513</v>
      </c>
      <c r="D2173" t="s">
        <v>49</v>
      </c>
      <c r="E2173" t="s">
        <v>3154</v>
      </c>
      <c r="F2173" t="s">
        <v>12</v>
      </c>
      <c r="G2173" t="s">
        <v>13</v>
      </c>
      <c r="H2173">
        <v>19000000</v>
      </c>
      <c r="I2173">
        <v>6.8</v>
      </c>
    </row>
    <row r="2174" spans="1:9" x14ac:dyDescent="0.35">
      <c r="A2174" t="s">
        <v>3155</v>
      </c>
      <c r="B2174">
        <v>95</v>
      </c>
      <c r="C2174">
        <v>51431160</v>
      </c>
      <c r="D2174" t="s">
        <v>46</v>
      </c>
      <c r="E2174" t="s">
        <v>3156</v>
      </c>
      <c r="F2174" t="s">
        <v>12</v>
      </c>
      <c r="G2174" t="s">
        <v>13</v>
      </c>
      <c r="H2174">
        <v>20000000</v>
      </c>
      <c r="I2174">
        <v>5.9</v>
      </c>
    </row>
    <row r="2175" spans="1:9" x14ac:dyDescent="0.35">
      <c r="A2175" t="s">
        <v>1749</v>
      </c>
      <c r="B2175">
        <v>103</v>
      </c>
      <c r="C2175">
        <v>103001286</v>
      </c>
      <c r="D2175" t="s">
        <v>62</v>
      </c>
      <c r="E2175" t="s">
        <v>3157</v>
      </c>
      <c r="F2175" t="s">
        <v>12</v>
      </c>
      <c r="G2175" t="s">
        <v>13</v>
      </c>
      <c r="H2175">
        <v>15000000</v>
      </c>
      <c r="I2175">
        <v>7.2</v>
      </c>
    </row>
    <row r="2176" spans="1:9" x14ac:dyDescent="0.35">
      <c r="A2176" t="s">
        <v>2986</v>
      </c>
      <c r="B2176">
        <v>91</v>
      </c>
      <c r="C2176">
        <v>41867960</v>
      </c>
      <c r="D2176" t="s">
        <v>62</v>
      </c>
      <c r="E2176" t="s">
        <v>3158</v>
      </c>
      <c r="F2176" t="s">
        <v>12</v>
      </c>
      <c r="G2176" t="s">
        <v>13</v>
      </c>
      <c r="H2176">
        <v>20000000</v>
      </c>
      <c r="I2176">
        <v>5.5</v>
      </c>
    </row>
    <row r="2177" spans="1:9" x14ac:dyDescent="0.35">
      <c r="A2177" t="s">
        <v>153</v>
      </c>
      <c r="B2177">
        <v>116</v>
      </c>
      <c r="C2177">
        <v>210609762</v>
      </c>
      <c r="D2177" t="s">
        <v>37</v>
      </c>
      <c r="E2177" t="s">
        <v>3159</v>
      </c>
      <c r="F2177" t="s">
        <v>12</v>
      </c>
      <c r="G2177" t="s">
        <v>13</v>
      </c>
      <c r="H2177">
        <v>19000000</v>
      </c>
      <c r="I2177">
        <v>8.5</v>
      </c>
    </row>
    <row r="2178" spans="1:9" x14ac:dyDescent="0.35">
      <c r="A2178" t="s">
        <v>1878</v>
      </c>
      <c r="B2178">
        <v>93</v>
      </c>
      <c r="C2178">
        <v>40846082</v>
      </c>
      <c r="D2178" t="s">
        <v>62</v>
      </c>
      <c r="E2178" t="s">
        <v>3160</v>
      </c>
      <c r="F2178" t="s">
        <v>12</v>
      </c>
      <c r="G2178" t="s">
        <v>13</v>
      </c>
      <c r="H2178">
        <v>19000000</v>
      </c>
      <c r="I2178">
        <v>5.6</v>
      </c>
    </row>
    <row r="2179" spans="1:9" x14ac:dyDescent="0.35">
      <c r="A2179" t="s">
        <v>2605</v>
      </c>
      <c r="B2179">
        <v>113</v>
      </c>
      <c r="C2179">
        <v>51697449</v>
      </c>
      <c r="D2179" t="s">
        <v>46</v>
      </c>
      <c r="E2179" t="s">
        <v>3161</v>
      </c>
      <c r="F2179" t="s">
        <v>12</v>
      </c>
      <c r="G2179" t="s">
        <v>13</v>
      </c>
      <c r="H2179">
        <v>13000000</v>
      </c>
      <c r="I2179">
        <v>4.0999999999999996</v>
      </c>
    </row>
    <row r="2180" spans="1:9" x14ac:dyDescent="0.35">
      <c r="A2180" t="s">
        <v>1097</v>
      </c>
      <c r="B2180">
        <v>101</v>
      </c>
      <c r="C2180">
        <v>27758465</v>
      </c>
      <c r="D2180" t="s">
        <v>46</v>
      </c>
      <c r="E2180" t="s">
        <v>3162</v>
      </c>
      <c r="F2180" t="s">
        <v>12</v>
      </c>
      <c r="G2180" t="s">
        <v>13</v>
      </c>
      <c r="H2180">
        <v>19000000</v>
      </c>
      <c r="I2180">
        <v>6.1</v>
      </c>
    </row>
    <row r="2181" spans="1:9" x14ac:dyDescent="0.35">
      <c r="A2181" t="s">
        <v>289</v>
      </c>
      <c r="B2181">
        <v>95</v>
      </c>
      <c r="C2181">
        <v>56127162</v>
      </c>
      <c r="D2181" t="s">
        <v>46</v>
      </c>
      <c r="E2181" t="s">
        <v>3163</v>
      </c>
      <c r="F2181" t="s">
        <v>12</v>
      </c>
      <c r="G2181" t="s">
        <v>13</v>
      </c>
      <c r="H2181">
        <v>18000000</v>
      </c>
      <c r="I2181">
        <v>5.4</v>
      </c>
    </row>
    <row r="2182" spans="1:9" x14ac:dyDescent="0.35">
      <c r="A2182" t="s">
        <v>334</v>
      </c>
      <c r="B2182">
        <v>109</v>
      </c>
      <c r="C2182">
        <v>1357042</v>
      </c>
      <c r="D2182" t="s">
        <v>43</v>
      </c>
      <c r="E2182" t="s">
        <v>3164</v>
      </c>
      <c r="F2182" t="s">
        <v>12</v>
      </c>
      <c r="G2182" t="s">
        <v>2151</v>
      </c>
      <c r="H2182">
        <v>15000000</v>
      </c>
      <c r="I2182">
        <v>7.1</v>
      </c>
    </row>
    <row r="2183" spans="1:9" x14ac:dyDescent="0.35">
      <c r="A2183" t="s">
        <v>3165</v>
      </c>
      <c r="B2183">
        <v>85</v>
      </c>
      <c r="C2183">
        <v>15911333</v>
      </c>
      <c r="D2183" t="s">
        <v>37</v>
      </c>
      <c r="E2183" t="s">
        <v>3166</v>
      </c>
      <c r="F2183" t="s">
        <v>12</v>
      </c>
      <c r="G2183" t="s">
        <v>20</v>
      </c>
      <c r="H2183">
        <v>19000000</v>
      </c>
      <c r="I2183">
        <v>3.6</v>
      </c>
    </row>
    <row r="2184" spans="1:9" x14ac:dyDescent="0.35">
      <c r="A2184" t="s">
        <v>364</v>
      </c>
      <c r="B2184">
        <v>101</v>
      </c>
      <c r="C2184">
        <v>39103378</v>
      </c>
      <c r="D2184" t="s">
        <v>62</v>
      </c>
      <c r="E2184" t="s">
        <v>3167</v>
      </c>
      <c r="F2184" t="s">
        <v>12</v>
      </c>
      <c r="G2184" t="s">
        <v>13</v>
      </c>
      <c r="H2184">
        <v>20000000</v>
      </c>
      <c r="I2184">
        <v>6.5</v>
      </c>
    </row>
    <row r="2185" spans="1:9" x14ac:dyDescent="0.35">
      <c r="A2185" t="s">
        <v>2136</v>
      </c>
      <c r="B2185">
        <v>125</v>
      </c>
      <c r="C2185">
        <v>10049886</v>
      </c>
      <c r="D2185" t="s">
        <v>37</v>
      </c>
      <c r="E2185" t="s">
        <v>3168</v>
      </c>
      <c r="F2185" t="s">
        <v>223</v>
      </c>
      <c r="G2185" t="s">
        <v>845</v>
      </c>
      <c r="H2185">
        <v>19000000</v>
      </c>
      <c r="I2185">
        <v>8.6</v>
      </c>
    </row>
    <row r="2186" spans="1:9" x14ac:dyDescent="0.35">
      <c r="A2186" t="s">
        <v>471</v>
      </c>
      <c r="B2186">
        <v>132</v>
      </c>
      <c r="C2186">
        <v>8600000</v>
      </c>
      <c r="D2186" t="s">
        <v>10</v>
      </c>
      <c r="E2186" t="s">
        <v>3169</v>
      </c>
      <c r="F2186" t="s">
        <v>12</v>
      </c>
      <c r="G2186" t="s">
        <v>20</v>
      </c>
      <c r="H2186">
        <v>25000000</v>
      </c>
      <c r="I2186">
        <v>7</v>
      </c>
    </row>
    <row r="2187" spans="1:9" x14ac:dyDescent="0.35">
      <c r="A2187" t="s">
        <v>3170</v>
      </c>
      <c r="B2187">
        <v>131</v>
      </c>
      <c r="C2187">
        <v>21483154</v>
      </c>
      <c r="D2187" t="s">
        <v>55</v>
      </c>
      <c r="E2187" t="s">
        <v>3171</v>
      </c>
      <c r="F2187" t="s">
        <v>12</v>
      </c>
      <c r="G2187" t="s">
        <v>13</v>
      </c>
      <c r="H2187">
        <v>19000000</v>
      </c>
      <c r="I2187">
        <v>7.6</v>
      </c>
    </row>
    <row r="2188" spans="1:9" x14ac:dyDescent="0.35">
      <c r="A2188" t="s">
        <v>1257</v>
      </c>
      <c r="B2188">
        <v>129</v>
      </c>
      <c r="C2188">
        <v>8396942</v>
      </c>
      <c r="D2188" t="s">
        <v>37</v>
      </c>
      <c r="E2188" t="s">
        <v>3172</v>
      </c>
      <c r="F2188" t="s">
        <v>12</v>
      </c>
      <c r="G2188" t="s">
        <v>13</v>
      </c>
      <c r="H2188">
        <v>19000000</v>
      </c>
      <c r="I2188">
        <v>6.5</v>
      </c>
    </row>
    <row r="2189" spans="1:9" x14ac:dyDescent="0.35">
      <c r="A2189" t="s">
        <v>3173</v>
      </c>
      <c r="B2189">
        <v>100</v>
      </c>
      <c r="C2189">
        <v>12561</v>
      </c>
      <c r="D2189" t="s">
        <v>46</v>
      </c>
      <c r="E2189" t="s">
        <v>3174</v>
      </c>
      <c r="F2189" t="s">
        <v>12</v>
      </c>
      <c r="G2189" t="s">
        <v>13</v>
      </c>
      <c r="H2189">
        <v>19000000</v>
      </c>
      <c r="I2189">
        <v>6.4</v>
      </c>
    </row>
    <row r="2190" spans="1:9" x14ac:dyDescent="0.35">
      <c r="A2190" t="s">
        <v>3175</v>
      </c>
      <c r="B2190">
        <v>97</v>
      </c>
      <c r="C2190">
        <v>6923891</v>
      </c>
      <c r="D2190" t="s">
        <v>46</v>
      </c>
      <c r="E2190" t="s">
        <v>3176</v>
      </c>
      <c r="F2190" t="s">
        <v>12</v>
      </c>
      <c r="G2190" t="s">
        <v>13</v>
      </c>
      <c r="H2190">
        <v>23000000</v>
      </c>
      <c r="I2190">
        <v>6.3</v>
      </c>
    </row>
    <row r="2191" spans="1:9" x14ac:dyDescent="0.35">
      <c r="A2191" t="s">
        <v>3177</v>
      </c>
      <c r="B2191">
        <v>92</v>
      </c>
      <c r="C2191">
        <v>2119994</v>
      </c>
      <c r="D2191" t="s">
        <v>57</v>
      </c>
      <c r="E2191" t="s">
        <v>3178</v>
      </c>
      <c r="F2191" t="s">
        <v>12</v>
      </c>
      <c r="G2191" t="s">
        <v>13</v>
      </c>
      <c r="H2191">
        <v>19000000</v>
      </c>
      <c r="I2191">
        <v>5.7</v>
      </c>
    </row>
    <row r="2192" spans="1:9" x14ac:dyDescent="0.35">
      <c r="A2192" t="s">
        <v>3179</v>
      </c>
      <c r="B2192">
        <v>116</v>
      </c>
      <c r="C2192">
        <v>1292527</v>
      </c>
      <c r="D2192" t="s">
        <v>49</v>
      </c>
      <c r="E2192" t="s">
        <v>3180</v>
      </c>
      <c r="F2192" t="s">
        <v>12</v>
      </c>
      <c r="G2192" t="s">
        <v>583</v>
      </c>
      <c r="H2192">
        <v>19000000</v>
      </c>
      <c r="I2192">
        <v>6.3</v>
      </c>
    </row>
    <row r="2193" spans="1:9" x14ac:dyDescent="0.35">
      <c r="A2193" t="s">
        <v>3181</v>
      </c>
      <c r="B2193">
        <v>90</v>
      </c>
      <c r="C2193">
        <v>64255243</v>
      </c>
      <c r="D2193" t="s">
        <v>55</v>
      </c>
      <c r="E2193" t="s">
        <v>3182</v>
      </c>
      <c r="F2193" t="s">
        <v>12</v>
      </c>
      <c r="G2193" t="s">
        <v>13</v>
      </c>
      <c r="H2193">
        <v>19000000</v>
      </c>
      <c r="I2193">
        <v>6</v>
      </c>
    </row>
    <row r="2194" spans="1:9" x14ac:dyDescent="0.35">
      <c r="A2194" t="s">
        <v>552</v>
      </c>
      <c r="B2194">
        <v>81</v>
      </c>
      <c r="C2194">
        <v>22245861</v>
      </c>
      <c r="D2194" t="s">
        <v>46</v>
      </c>
      <c r="E2194" t="s">
        <v>3183</v>
      </c>
      <c r="F2194" t="s">
        <v>12</v>
      </c>
      <c r="G2194" t="s">
        <v>13</v>
      </c>
      <c r="H2194">
        <v>19000000</v>
      </c>
      <c r="I2194">
        <v>7.7</v>
      </c>
    </row>
    <row r="2195" spans="1:9" x14ac:dyDescent="0.35">
      <c r="A2195" t="s">
        <v>3184</v>
      </c>
      <c r="B2195">
        <v>97</v>
      </c>
      <c r="C2195">
        <v>20433940</v>
      </c>
      <c r="D2195" t="s">
        <v>62</v>
      </c>
      <c r="E2195" t="s">
        <v>3185</v>
      </c>
      <c r="F2195" t="s">
        <v>12</v>
      </c>
      <c r="G2195" t="s">
        <v>102</v>
      </c>
      <c r="H2195">
        <v>15000000</v>
      </c>
      <c r="I2195">
        <v>6.2</v>
      </c>
    </row>
    <row r="2196" spans="1:9" x14ac:dyDescent="0.35">
      <c r="A2196" t="s">
        <v>803</v>
      </c>
      <c r="B2196">
        <v>118</v>
      </c>
      <c r="C2196">
        <v>10562387</v>
      </c>
      <c r="D2196" t="s">
        <v>37</v>
      </c>
      <c r="E2196" t="s">
        <v>3186</v>
      </c>
      <c r="F2196" t="s">
        <v>12</v>
      </c>
      <c r="G2196" t="s">
        <v>13</v>
      </c>
      <c r="H2196">
        <v>18500000</v>
      </c>
      <c r="I2196">
        <v>7.7</v>
      </c>
    </row>
    <row r="2197" spans="1:9" x14ac:dyDescent="0.35">
      <c r="A2197" t="s">
        <v>3187</v>
      </c>
      <c r="B2197">
        <v>100</v>
      </c>
      <c r="C2197">
        <v>18439082</v>
      </c>
      <c r="D2197" t="s">
        <v>46</v>
      </c>
      <c r="E2197" t="s">
        <v>3188</v>
      </c>
      <c r="F2197" t="s">
        <v>12</v>
      </c>
      <c r="G2197" t="s">
        <v>13</v>
      </c>
      <c r="H2197">
        <v>18500000</v>
      </c>
      <c r="I2197">
        <v>6.4</v>
      </c>
    </row>
    <row r="2198" spans="1:9" x14ac:dyDescent="0.35">
      <c r="A2198" t="s">
        <v>2032</v>
      </c>
      <c r="B2198">
        <v>97</v>
      </c>
      <c r="C2198">
        <v>150056505</v>
      </c>
      <c r="D2198" t="s">
        <v>46</v>
      </c>
      <c r="E2198" t="s">
        <v>3189</v>
      </c>
      <c r="F2198" t="s">
        <v>12</v>
      </c>
      <c r="G2198" t="s">
        <v>13</v>
      </c>
      <c r="H2198">
        <v>18000000</v>
      </c>
      <c r="I2198">
        <v>6.4</v>
      </c>
    </row>
    <row r="2199" spans="1:9" x14ac:dyDescent="0.35">
      <c r="A2199" t="s">
        <v>539</v>
      </c>
      <c r="B2199">
        <v>114</v>
      </c>
      <c r="C2199">
        <v>119938730</v>
      </c>
      <c r="D2199" t="s">
        <v>10</v>
      </c>
      <c r="E2199" t="s">
        <v>3190</v>
      </c>
      <c r="F2199" t="s">
        <v>12</v>
      </c>
      <c r="G2199" t="s">
        <v>13</v>
      </c>
      <c r="H2199">
        <v>18000000</v>
      </c>
      <c r="I2199">
        <v>6.9</v>
      </c>
    </row>
    <row r="2200" spans="1:9" x14ac:dyDescent="0.35">
      <c r="A2200" t="s">
        <v>1560</v>
      </c>
      <c r="B2200">
        <v>130</v>
      </c>
      <c r="C2200">
        <v>114968774</v>
      </c>
      <c r="D2200" t="s">
        <v>46</v>
      </c>
      <c r="E2200" t="s">
        <v>3191</v>
      </c>
      <c r="F2200" t="s">
        <v>12</v>
      </c>
      <c r="G2200" t="s">
        <v>13</v>
      </c>
      <c r="H2200">
        <v>18000000</v>
      </c>
      <c r="I2200">
        <v>7.3</v>
      </c>
    </row>
    <row r="2201" spans="1:9" x14ac:dyDescent="0.35">
      <c r="A2201" t="s">
        <v>1045</v>
      </c>
      <c r="B2201">
        <v>82</v>
      </c>
      <c r="C2201">
        <v>128505958</v>
      </c>
      <c r="D2201" t="s">
        <v>46</v>
      </c>
      <c r="E2201" t="s">
        <v>3192</v>
      </c>
      <c r="F2201" t="s">
        <v>12</v>
      </c>
      <c r="G2201" t="s">
        <v>13</v>
      </c>
      <c r="H2201">
        <v>18000000</v>
      </c>
      <c r="I2201">
        <v>7.3</v>
      </c>
    </row>
    <row r="2202" spans="1:9" x14ac:dyDescent="0.35">
      <c r="A2202" t="s">
        <v>878</v>
      </c>
      <c r="B2202">
        <v>96</v>
      </c>
      <c r="C2202">
        <v>95001351</v>
      </c>
      <c r="D2202" t="s">
        <v>46</v>
      </c>
      <c r="E2202" t="s">
        <v>3193</v>
      </c>
      <c r="F2202" t="s">
        <v>12</v>
      </c>
      <c r="G2202" t="s">
        <v>13</v>
      </c>
      <c r="H2202">
        <v>18000000</v>
      </c>
      <c r="I2202">
        <v>6.2</v>
      </c>
    </row>
    <row r="2203" spans="1:9" x14ac:dyDescent="0.35">
      <c r="A2203" t="s">
        <v>2753</v>
      </c>
      <c r="B2203">
        <v>105</v>
      </c>
      <c r="C2203">
        <v>76400000</v>
      </c>
      <c r="D2203" t="s">
        <v>10</v>
      </c>
      <c r="E2203" t="s">
        <v>3194</v>
      </c>
      <c r="F2203" t="s">
        <v>12</v>
      </c>
      <c r="G2203" t="s">
        <v>13</v>
      </c>
      <c r="H2203">
        <v>17000000</v>
      </c>
      <c r="I2203">
        <v>6.6</v>
      </c>
    </row>
    <row r="2204" spans="1:9" x14ac:dyDescent="0.35">
      <c r="A2204" t="s">
        <v>777</v>
      </c>
      <c r="B2204">
        <v>122</v>
      </c>
      <c r="C2204">
        <v>75072454</v>
      </c>
      <c r="D2204" t="s">
        <v>55</v>
      </c>
      <c r="E2204" t="s">
        <v>3195</v>
      </c>
      <c r="F2204" t="s">
        <v>12</v>
      </c>
      <c r="G2204" t="s">
        <v>13</v>
      </c>
      <c r="H2204">
        <v>20000000</v>
      </c>
      <c r="I2204">
        <v>6.7</v>
      </c>
    </row>
    <row r="2205" spans="1:9" x14ac:dyDescent="0.35">
      <c r="A2205" t="s">
        <v>215</v>
      </c>
      <c r="B2205">
        <v>88</v>
      </c>
      <c r="C2205">
        <v>65535067</v>
      </c>
      <c r="D2205" t="s">
        <v>46</v>
      </c>
      <c r="E2205" t="s">
        <v>3196</v>
      </c>
      <c r="F2205" t="s">
        <v>12</v>
      </c>
      <c r="G2205" t="s">
        <v>13</v>
      </c>
      <c r="H2205">
        <v>17000000</v>
      </c>
      <c r="I2205">
        <v>5.7</v>
      </c>
    </row>
    <row r="2206" spans="1:9" x14ac:dyDescent="0.35">
      <c r="A2206" t="s">
        <v>3197</v>
      </c>
      <c r="B2206">
        <v>110</v>
      </c>
      <c r="C2206">
        <v>13998282</v>
      </c>
      <c r="D2206" t="s">
        <v>10</v>
      </c>
      <c r="E2206" t="s">
        <v>3198</v>
      </c>
      <c r="F2206" t="s">
        <v>12</v>
      </c>
      <c r="G2206" t="s">
        <v>13</v>
      </c>
      <c r="H2206">
        <v>16000000</v>
      </c>
      <c r="I2206">
        <v>3.1</v>
      </c>
    </row>
    <row r="2207" spans="1:9" x14ac:dyDescent="0.35">
      <c r="A2207" t="s">
        <v>3008</v>
      </c>
      <c r="B2207">
        <v>103</v>
      </c>
      <c r="C2207">
        <v>6061759</v>
      </c>
      <c r="D2207" t="s">
        <v>46</v>
      </c>
      <c r="E2207" t="s">
        <v>3199</v>
      </c>
      <c r="F2207" t="s">
        <v>12</v>
      </c>
      <c r="G2207" t="s">
        <v>13</v>
      </c>
      <c r="H2207">
        <v>17000000</v>
      </c>
      <c r="I2207">
        <v>6.3</v>
      </c>
    </row>
    <row r="2208" spans="1:9" x14ac:dyDescent="0.35">
      <c r="A2208" t="s">
        <v>2016</v>
      </c>
      <c r="B2208">
        <v>106</v>
      </c>
      <c r="C2208">
        <v>64955956</v>
      </c>
      <c r="D2208" t="s">
        <v>46</v>
      </c>
      <c r="E2208" t="s">
        <v>3200</v>
      </c>
      <c r="F2208" t="s">
        <v>12</v>
      </c>
      <c r="G2208" t="s">
        <v>13</v>
      </c>
      <c r="H2208">
        <v>18000000</v>
      </c>
      <c r="I2208">
        <v>5.7</v>
      </c>
    </row>
    <row r="2209" spans="1:9" x14ac:dyDescent="0.35">
      <c r="A2209" t="s">
        <v>3201</v>
      </c>
      <c r="B2209">
        <v>98</v>
      </c>
      <c r="C2209">
        <v>60057639</v>
      </c>
      <c r="D2209" t="s">
        <v>46</v>
      </c>
      <c r="E2209" t="s">
        <v>3202</v>
      </c>
      <c r="F2209" t="s">
        <v>12</v>
      </c>
      <c r="G2209" t="s">
        <v>13</v>
      </c>
      <c r="H2209">
        <v>18000000</v>
      </c>
      <c r="I2209">
        <v>7.1</v>
      </c>
    </row>
    <row r="2210" spans="1:9" x14ac:dyDescent="0.35">
      <c r="A2210" t="s">
        <v>597</v>
      </c>
      <c r="B2210">
        <v>68</v>
      </c>
      <c r="C2210">
        <v>53868030</v>
      </c>
      <c r="D2210" t="s">
        <v>46</v>
      </c>
      <c r="E2210" t="s">
        <v>3203</v>
      </c>
      <c r="F2210" t="s">
        <v>12</v>
      </c>
      <c r="G2210" t="s">
        <v>13</v>
      </c>
      <c r="H2210">
        <v>17000000</v>
      </c>
      <c r="I2210">
        <v>7</v>
      </c>
    </row>
    <row r="2211" spans="1:9" x14ac:dyDescent="0.35">
      <c r="A2211" t="s">
        <v>1962</v>
      </c>
      <c r="B2211">
        <v>94</v>
      </c>
      <c r="C2211">
        <v>59573085</v>
      </c>
      <c r="D2211" t="s">
        <v>46</v>
      </c>
      <c r="E2211" t="s">
        <v>3204</v>
      </c>
      <c r="F2211" t="s">
        <v>12</v>
      </c>
      <c r="G2211" t="s">
        <v>13</v>
      </c>
      <c r="H2211">
        <v>18000000</v>
      </c>
      <c r="I2211">
        <v>6.1</v>
      </c>
    </row>
    <row r="2212" spans="1:9" x14ac:dyDescent="0.35">
      <c r="A2212" t="s">
        <v>326</v>
      </c>
      <c r="B2212">
        <v>99</v>
      </c>
      <c r="C2212">
        <v>52691009</v>
      </c>
      <c r="D2212" t="s">
        <v>46</v>
      </c>
      <c r="E2212" t="s">
        <v>3205</v>
      </c>
      <c r="F2212" t="s">
        <v>12</v>
      </c>
      <c r="G2212" t="s">
        <v>13</v>
      </c>
      <c r="H2212">
        <v>21000000</v>
      </c>
      <c r="I2212">
        <v>6.6</v>
      </c>
    </row>
    <row r="2213" spans="1:9" x14ac:dyDescent="0.35">
      <c r="A2213" t="s">
        <v>426</v>
      </c>
      <c r="B2213">
        <v>107</v>
      </c>
      <c r="C2213">
        <v>59735548</v>
      </c>
      <c r="D2213" t="s">
        <v>10</v>
      </c>
      <c r="E2213" t="s">
        <v>3206</v>
      </c>
      <c r="F2213" t="s">
        <v>12</v>
      </c>
      <c r="G2213" t="s">
        <v>13</v>
      </c>
      <c r="H2213">
        <v>15000000</v>
      </c>
      <c r="I2213">
        <v>7.8</v>
      </c>
    </row>
    <row r="2214" spans="1:9" x14ac:dyDescent="0.35">
      <c r="A2214" t="s">
        <v>1377</v>
      </c>
      <c r="B2214">
        <v>180</v>
      </c>
      <c r="C2214">
        <v>51600000</v>
      </c>
      <c r="D2214" t="s">
        <v>43</v>
      </c>
      <c r="E2214" t="s">
        <v>3207</v>
      </c>
      <c r="F2214" t="s">
        <v>12</v>
      </c>
      <c r="G2214" t="s">
        <v>13</v>
      </c>
      <c r="H2214">
        <v>18000000</v>
      </c>
      <c r="I2214">
        <v>8.3000000000000007</v>
      </c>
    </row>
    <row r="2215" spans="1:9" x14ac:dyDescent="0.35">
      <c r="A2215" t="s">
        <v>3208</v>
      </c>
      <c r="B2215">
        <v>89</v>
      </c>
      <c r="C2215">
        <v>43818159</v>
      </c>
      <c r="D2215" t="s">
        <v>62</v>
      </c>
      <c r="E2215" t="s">
        <v>3209</v>
      </c>
      <c r="F2215" t="s">
        <v>12</v>
      </c>
      <c r="G2215" t="s">
        <v>13</v>
      </c>
      <c r="H2215">
        <v>20000000</v>
      </c>
      <c r="I2215">
        <v>3.9</v>
      </c>
    </row>
    <row r="2216" spans="1:9" x14ac:dyDescent="0.35">
      <c r="A2216" t="s">
        <v>619</v>
      </c>
      <c r="B2216">
        <v>97</v>
      </c>
      <c r="C2216">
        <v>86049418</v>
      </c>
      <c r="D2216" t="s">
        <v>46</v>
      </c>
      <c r="E2216" t="s">
        <v>3210</v>
      </c>
      <c r="F2216" t="s">
        <v>12</v>
      </c>
      <c r="G2216" t="s">
        <v>13</v>
      </c>
      <c r="H2216">
        <v>17000000</v>
      </c>
      <c r="I2216">
        <v>7</v>
      </c>
    </row>
    <row r="2217" spans="1:9" x14ac:dyDescent="0.35">
      <c r="A2217" t="s">
        <v>3211</v>
      </c>
      <c r="B2217">
        <v>113</v>
      </c>
      <c r="C2217">
        <v>43601508</v>
      </c>
      <c r="D2217" t="s">
        <v>46</v>
      </c>
      <c r="E2217" t="s">
        <v>3212</v>
      </c>
      <c r="F2217" t="s">
        <v>12</v>
      </c>
      <c r="G2217" t="s">
        <v>13</v>
      </c>
      <c r="H2217">
        <v>18000000</v>
      </c>
      <c r="I2217">
        <v>6.7</v>
      </c>
    </row>
    <row r="2218" spans="1:9" x14ac:dyDescent="0.35">
      <c r="A2218" t="s">
        <v>3179</v>
      </c>
      <c r="B2218">
        <v>131</v>
      </c>
      <c r="C2218">
        <v>41300105</v>
      </c>
      <c r="D2218" t="s">
        <v>55</v>
      </c>
      <c r="E2218" t="s">
        <v>3213</v>
      </c>
      <c r="F2218" t="s">
        <v>12</v>
      </c>
      <c r="G2218" t="s">
        <v>20</v>
      </c>
      <c r="H2218">
        <v>19800000</v>
      </c>
      <c r="I2218">
        <v>7.3</v>
      </c>
    </row>
    <row r="2219" spans="1:9" x14ac:dyDescent="0.35">
      <c r="A2219" t="s">
        <v>1344</v>
      </c>
      <c r="B2219">
        <v>103</v>
      </c>
      <c r="C2219">
        <v>41382841</v>
      </c>
      <c r="D2219" t="s">
        <v>46</v>
      </c>
      <c r="E2219" t="s">
        <v>3214</v>
      </c>
      <c r="F2219" t="s">
        <v>12</v>
      </c>
      <c r="G2219" t="s">
        <v>13</v>
      </c>
      <c r="H2219">
        <v>18000000</v>
      </c>
      <c r="I2219">
        <v>6.3</v>
      </c>
    </row>
    <row r="2220" spans="1:9" x14ac:dyDescent="0.35">
      <c r="A2220" t="s">
        <v>378</v>
      </c>
      <c r="B2220">
        <v>119</v>
      </c>
      <c r="C2220">
        <v>42335698</v>
      </c>
      <c r="D2220" t="s">
        <v>46</v>
      </c>
      <c r="E2220" t="s">
        <v>3215</v>
      </c>
      <c r="F2220" t="s">
        <v>12</v>
      </c>
      <c r="G2220" t="s">
        <v>13</v>
      </c>
      <c r="H2220">
        <v>18000000</v>
      </c>
      <c r="I2220">
        <v>7.8</v>
      </c>
    </row>
    <row r="2221" spans="1:9" x14ac:dyDescent="0.35">
      <c r="A2221" t="s">
        <v>2282</v>
      </c>
      <c r="B2221">
        <v>98</v>
      </c>
      <c r="C2221">
        <v>33404871</v>
      </c>
      <c r="D2221" t="s">
        <v>55</v>
      </c>
      <c r="E2221" t="s">
        <v>3216</v>
      </c>
      <c r="F2221" t="s">
        <v>12</v>
      </c>
      <c r="G2221" t="s">
        <v>13</v>
      </c>
      <c r="H2221">
        <v>18000000</v>
      </c>
      <c r="I2221">
        <v>7.3</v>
      </c>
    </row>
    <row r="2222" spans="1:9" x14ac:dyDescent="0.35">
      <c r="A2222" t="s">
        <v>384</v>
      </c>
      <c r="B2222">
        <v>111</v>
      </c>
      <c r="C2222">
        <v>31471430</v>
      </c>
      <c r="D2222" t="s">
        <v>55</v>
      </c>
      <c r="E2222" t="s">
        <v>3217</v>
      </c>
      <c r="F2222" t="s">
        <v>12</v>
      </c>
      <c r="G2222" t="s">
        <v>13</v>
      </c>
      <c r="H2222">
        <v>15000000</v>
      </c>
      <c r="I2222">
        <v>7.6</v>
      </c>
    </row>
    <row r="2223" spans="1:9" x14ac:dyDescent="0.35">
      <c r="A2223" t="s">
        <v>3218</v>
      </c>
      <c r="B2223">
        <v>94</v>
      </c>
      <c r="C2223">
        <v>30222640</v>
      </c>
      <c r="D2223" t="s">
        <v>55</v>
      </c>
      <c r="E2223" t="s">
        <v>3219</v>
      </c>
      <c r="F2223" t="s">
        <v>12</v>
      </c>
      <c r="G2223" t="s">
        <v>13</v>
      </c>
      <c r="H2223">
        <v>25000000</v>
      </c>
      <c r="I2223">
        <v>5.3</v>
      </c>
    </row>
    <row r="2224" spans="1:9" x14ac:dyDescent="0.35">
      <c r="A2224" t="s">
        <v>348</v>
      </c>
      <c r="B2224">
        <v>122</v>
      </c>
      <c r="C2224">
        <v>26830000</v>
      </c>
      <c r="D2224" t="s">
        <v>55</v>
      </c>
      <c r="E2224" t="s">
        <v>2399</v>
      </c>
      <c r="F2224" t="s">
        <v>12</v>
      </c>
      <c r="G2224" t="s">
        <v>13</v>
      </c>
      <c r="H2224">
        <v>18000000</v>
      </c>
      <c r="I2224">
        <v>7.9</v>
      </c>
    </row>
    <row r="2225" spans="1:9" x14ac:dyDescent="0.35">
      <c r="A2225" t="s">
        <v>3220</v>
      </c>
      <c r="B2225">
        <v>81</v>
      </c>
      <c r="C2225">
        <v>26906039</v>
      </c>
      <c r="D2225" t="s">
        <v>10</v>
      </c>
      <c r="E2225" t="s">
        <v>3221</v>
      </c>
      <c r="F2225" t="s">
        <v>12</v>
      </c>
      <c r="G2225" t="s">
        <v>13</v>
      </c>
      <c r="H2225">
        <v>18000000</v>
      </c>
      <c r="I2225">
        <v>5.3</v>
      </c>
    </row>
    <row r="2226" spans="1:9" x14ac:dyDescent="0.35">
      <c r="A2226" t="s">
        <v>1497</v>
      </c>
      <c r="B2226">
        <v>89</v>
      </c>
      <c r="C2226">
        <v>21378000</v>
      </c>
      <c r="D2226" t="s">
        <v>59</v>
      </c>
      <c r="E2226" t="s">
        <v>3222</v>
      </c>
      <c r="F2226" t="s">
        <v>12</v>
      </c>
      <c r="G2226" t="s">
        <v>13</v>
      </c>
      <c r="H2226">
        <v>1000000</v>
      </c>
      <c r="I2226">
        <v>6.8</v>
      </c>
    </row>
    <row r="2227" spans="1:9" x14ac:dyDescent="0.35">
      <c r="A2227" t="s">
        <v>3223</v>
      </c>
      <c r="B2227">
        <v>106</v>
      </c>
      <c r="C2227">
        <v>43853424</v>
      </c>
      <c r="D2227" t="s">
        <v>43</v>
      </c>
      <c r="E2227" t="s">
        <v>3224</v>
      </c>
      <c r="F2227" t="s">
        <v>12</v>
      </c>
      <c r="G2227" t="s">
        <v>13</v>
      </c>
      <c r="H2227">
        <v>18000000</v>
      </c>
      <c r="I2227">
        <v>7.1</v>
      </c>
    </row>
    <row r="2228" spans="1:9" x14ac:dyDescent="0.35">
      <c r="A2228" t="s">
        <v>3225</v>
      </c>
      <c r="B2228">
        <v>86</v>
      </c>
      <c r="C2228">
        <v>23993605</v>
      </c>
      <c r="D2228" t="s">
        <v>46</v>
      </c>
      <c r="E2228" t="s">
        <v>3226</v>
      </c>
      <c r="F2228" t="s">
        <v>12</v>
      </c>
      <c r="G2228" t="s">
        <v>13</v>
      </c>
      <c r="H2228">
        <v>18000000</v>
      </c>
      <c r="I2228">
        <v>5.8</v>
      </c>
    </row>
    <row r="2229" spans="1:9" x14ac:dyDescent="0.35">
      <c r="A2229" t="s">
        <v>2652</v>
      </c>
      <c r="B2229">
        <v>103</v>
      </c>
      <c r="C2229">
        <v>26400000</v>
      </c>
      <c r="D2229" t="s">
        <v>10</v>
      </c>
      <c r="E2229" t="s">
        <v>3227</v>
      </c>
      <c r="F2229" t="s">
        <v>12</v>
      </c>
      <c r="G2229" t="s">
        <v>13</v>
      </c>
      <c r="H2229">
        <v>18000000</v>
      </c>
      <c r="I2229">
        <v>5.8</v>
      </c>
    </row>
    <row r="2230" spans="1:9" x14ac:dyDescent="0.35">
      <c r="A2230" t="s">
        <v>173</v>
      </c>
      <c r="B2230">
        <v>121</v>
      </c>
      <c r="C2230">
        <v>45250</v>
      </c>
      <c r="D2230" t="s">
        <v>43</v>
      </c>
      <c r="E2230" t="s">
        <v>3228</v>
      </c>
      <c r="F2230" t="s">
        <v>12</v>
      </c>
      <c r="G2230" t="s">
        <v>13</v>
      </c>
      <c r="H2230">
        <v>18000000</v>
      </c>
      <c r="I2230">
        <v>8.3000000000000007</v>
      </c>
    </row>
    <row r="2231" spans="1:9" x14ac:dyDescent="0.35">
      <c r="A2231" t="s">
        <v>3229</v>
      </c>
      <c r="B2231">
        <v>109</v>
      </c>
      <c r="C2231">
        <v>22927390</v>
      </c>
      <c r="D2231" t="s">
        <v>55</v>
      </c>
      <c r="E2231" t="s">
        <v>3230</v>
      </c>
      <c r="F2231" t="s">
        <v>12</v>
      </c>
      <c r="G2231" t="s">
        <v>13</v>
      </c>
      <c r="H2231">
        <v>18000000</v>
      </c>
      <c r="I2231">
        <v>5.6</v>
      </c>
    </row>
    <row r="2232" spans="1:9" x14ac:dyDescent="0.35">
      <c r="A2232" t="s">
        <v>884</v>
      </c>
      <c r="B2232">
        <v>109</v>
      </c>
      <c r="C2232">
        <v>4250320</v>
      </c>
      <c r="D2232" t="s">
        <v>37</v>
      </c>
      <c r="E2232" t="s">
        <v>3231</v>
      </c>
      <c r="F2232" t="s">
        <v>12</v>
      </c>
      <c r="G2232" t="s">
        <v>13</v>
      </c>
      <c r="H2232">
        <v>18000000</v>
      </c>
      <c r="I2232">
        <v>6.8</v>
      </c>
    </row>
    <row r="2233" spans="1:9" x14ac:dyDescent="0.35">
      <c r="A2233" t="s">
        <v>3232</v>
      </c>
      <c r="B2233">
        <v>123</v>
      </c>
      <c r="C2233">
        <v>22452209</v>
      </c>
      <c r="D2233" t="s">
        <v>46</v>
      </c>
      <c r="E2233" t="s">
        <v>3233</v>
      </c>
      <c r="F2233" t="s">
        <v>12</v>
      </c>
      <c r="G2233" t="s">
        <v>13</v>
      </c>
      <c r="H2233">
        <v>18000000</v>
      </c>
      <c r="I2233">
        <v>5</v>
      </c>
    </row>
    <row r="2234" spans="1:9" x14ac:dyDescent="0.35">
      <c r="A2234" t="s">
        <v>1477</v>
      </c>
      <c r="B2234">
        <v>94</v>
      </c>
      <c r="C2234">
        <v>18329466</v>
      </c>
      <c r="D2234" t="s">
        <v>37</v>
      </c>
      <c r="E2234" t="s">
        <v>3234</v>
      </c>
      <c r="F2234" t="s">
        <v>12</v>
      </c>
      <c r="G2234" t="s">
        <v>13</v>
      </c>
      <c r="H2234">
        <v>18000000</v>
      </c>
      <c r="I2234">
        <v>7.6</v>
      </c>
    </row>
    <row r="2235" spans="1:9" x14ac:dyDescent="0.35">
      <c r="A2235" t="s">
        <v>2282</v>
      </c>
      <c r="B2235">
        <v>94</v>
      </c>
      <c r="C2235">
        <v>17071230</v>
      </c>
      <c r="D2235" t="s">
        <v>46</v>
      </c>
      <c r="E2235" t="s">
        <v>3235</v>
      </c>
      <c r="F2235" t="s">
        <v>12</v>
      </c>
      <c r="G2235" t="s">
        <v>13</v>
      </c>
      <c r="H2235">
        <v>18000000</v>
      </c>
      <c r="I2235">
        <v>6.7</v>
      </c>
    </row>
    <row r="2236" spans="1:9" x14ac:dyDescent="0.35">
      <c r="A2236" t="s">
        <v>3236</v>
      </c>
      <c r="B2236">
        <v>115</v>
      </c>
      <c r="C2236">
        <v>17174870</v>
      </c>
      <c r="D2236" t="s">
        <v>55</v>
      </c>
      <c r="E2236" t="s">
        <v>3237</v>
      </c>
      <c r="F2236" t="s">
        <v>12</v>
      </c>
      <c r="G2236" t="s">
        <v>13</v>
      </c>
      <c r="H2236">
        <v>18000000</v>
      </c>
      <c r="I2236">
        <v>6.7</v>
      </c>
    </row>
    <row r="2237" spans="1:9" x14ac:dyDescent="0.35">
      <c r="A2237" t="s">
        <v>2839</v>
      </c>
      <c r="B2237">
        <v>107</v>
      </c>
      <c r="C2237">
        <v>26284475</v>
      </c>
      <c r="D2237" t="s">
        <v>46</v>
      </c>
      <c r="E2237" t="s">
        <v>3238</v>
      </c>
      <c r="F2237" t="s">
        <v>12</v>
      </c>
      <c r="G2237" t="s">
        <v>13</v>
      </c>
      <c r="H2237">
        <v>17000000</v>
      </c>
      <c r="I2237">
        <v>5.7</v>
      </c>
    </row>
    <row r="2238" spans="1:9" x14ac:dyDescent="0.35">
      <c r="A2238" t="s">
        <v>3239</v>
      </c>
      <c r="B2238">
        <v>91</v>
      </c>
      <c r="C2238">
        <v>16702864</v>
      </c>
      <c r="D2238" t="s">
        <v>46</v>
      </c>
      <c r="E2238" t="s">
        <v>3240</v>
      </c>
      <c r="F2238" t="s">
        <v>12</v>
      </c>
      <c r="G2238" t="s">
        <v>13</v>
      </c>
      <c r="H2238">
        <v>18000000</v>
      </c>
      <c r="I2238">
        <v>5.2</v>
      </c>
    </row>
    <row r="2239" spans="1:9" x14ac:dyDescent="0.35">
      <c r="A2239" t="s">
        <v>1852</v>
      </c>
      <c r="B2239">
        <v>125</v>
      </c>
      <c r="C2239">
        <v>15561627</v>
      </c>
      <c r="D2239" t="s">
        <v>55</v>
      </c>
      <c r="E2239" t="s">
        <v>3241</v>
      </c>
      <c r="F2239" t="s">
        <v>12</v>
      </c>
      <c r="G2239" t="s">
        <v>13</v>
      </c>
      <c r="H2239">
        <v>18000000</v>
      </c>
      <c r="I2239">
        <v>7.5</v>
      </c>
    </row>
    <row r="2240" spans="1:9" x14ac:dyDescent="0.35">
      <c r="A2240" t="s">
        <v>1477</v>
      </c>
      <c r="B2240">
        <v>122</v>
      </c>
      <c r="C2240">
        <v>17750583</v>
      </c>
      <c r="D2240" t="s">
        <v>43</v>
      </c>
      <c r="E2240" t="s">
        <v>3242</v>
      </c>
      <c r="F2240" t="s">
        <v>12</v>
      </c>
      <c r="G2240" t="s">
        <v>20</v>
      </c>
      <c r="H2240">
        <v>30000000</v>
      </c>
      <c r="I2240">
        <v>7.2</v>
      </c>
    </row>
    <row r="2241" spans="1:9" x14ac:dyDescent="0.35">
      <c r="A2241" t="s">
        <v>410</v>
      </c>
      <c r="B2241">
        <v>102</v>
      </c>
      <c r="C2241">
        <v>14793904</v>
      </c>
      <c r="D2241" t="s">
        <v>46</v>
      </c>
      <c r="E2241" t="s">
        <v>3243</v>
      </c>
      <c r="F2241" t="s">
        <v>12</v>
      </c>
      <c r="G2241" t="s">
        <v>102</v>
      </c>
      <c r="H2241">
        <v>18000000</v>
      </c>
      <c r="I2241">
        <v>5.3</v>
      </c>
    </row>
    <row r="2242" spans="1:9" x14ac:dyDescent="0.35">
      <c r="A2242" t="s">
        <v>2464</v>
      </c>
      <c r="B2242">
        <v>90</v>
      </c>
      <c r="C2242">
        <v>15281286</v>
      </c>
      <c r="D2242" t="s">
        <v>46</v>
      </c>
      <c r="E2242" t="s">
        <v>3244</v>
      </c>
      <c r="F2242" t="s">
        <v>12</v>
      </c>
      <c r="G2242" t="s">
        <v>13</v>
      </c>
      <c r="H2242">
        <v>18000000</v>
      </c>
      <c r="I2242">
        <v>6.5</v>
      </c>
    </row>
    <row r="2243" spans="1:9" x14ac:dyDescent="0.35">
      <c r="A2243" t="s">
        <v>3245</v>
      </c>
      <c r="B2243">
        <v>98</v>
      </c>
      <c r="C2243">
        <v>8000000</v>
      </c>
      <c r="D2243" t="s">
        <v>10</v>
      </c>
      <c r="E2243" t="s">
        <v>3246</v>
      </c>
      <c r="F2243" t="s">
        <v>12</v>
      </c>
      <c r="G2243" t="s">
        <v>13</v>
      </c>
      <c r="H2243">
        <v>18000000</v>
      </c>
      <c r="I2243">
        <v>5</v>
      </c>
    </row>
    <row r="2244" spans="1:9" x14ac:dyDescent="0.35">
      <c r="A2244" t="s">
        <v>3247</v>
      </c>
      <c r="B2244">
        <v>109</v>
      </c>
      <c r="C2244">
        <v>13491653</v>
      </c>
      <c r="D2244" t="s">
        <v>55</v>
      </c>
      <c r="E2244" t="s">
        <v>3248</v>
      </c>
      <c r="F2244" t="s">
        <v>12</v>
      </c>
      <c r="G2244" t="s">
        <v>13</v>
      </c>
      <c r="H2244">
        <v>18000000</v>
      </c>
      <c r="I2244">
        <v>6.1</v>
      </c>
    </row>
    <row r="2245" spans="1:9" x14ac:dyDescent="0.35">
      <c r="A2245" t="s">
        <v>3249</v>
      </c>
      <c r="B2245">
        <v>90</v>
      </c>
      <c r="C2245">
        <v>10494494</v>
      </c>
      <c r="D2245" t="s">
        <v>10</v>
      </c>
      <c r="E2245" t="s">
        <v>3250</v>
      </c>
      <c r="F2245" t="s">
        <v>12</v>
      </c>
      <c r="G2245" t="s">
        <v>13</v>
      </c>
      <c r="H2245">
        <v>18000000</v>
      </c>
      <c r="I2245">
        <v>4.4000000000000004</v>
      </c>
    </row>
    <row r="2246" spans="1:9" x14ac:dyDescent="0.35">
      <c r="A2246" t="s">
        <v>360</v>
      </c>
      <c r="B2246">
        <v>112</v>
      </c>
      <c r="C2246">
        <v>7837632</v>
      </c>
      <c r="D2246" t="s">
        <v>55</v>
      </c>
      <c r="E2246" t="s">
        <v>3251</v>
      </c>
      <c r="F2246" t="s">
        <v>12</v>
      </c>
      <c r="G2246" t="s">
        <v>13</v>
      </c>
      <c r="H2246">
        <v>18000000</v>
      </c>
      <c r="I2246">
        <v>7.5</v>
      </c>
    </row>
    <row r="2247" spans="1:9" x14ac:dyDescent="0.35">
      <c r="A2247" t="s">
        <v>1090</v>
      </c>
      <c r="B2247">
        <v>94</v>
      </c>
      <c r="C2247">
        <v>15155772</v>
      </c>
      <c r="D2247" t="s">
        <v>46</v>
      </c>
      <c r="E2247" t="s">
        <v>3252</v>
      </c>
      <c r="F2247" t="s">
        <v>12</v>
      </c>
      <c r="G2247" t="s">
        <v>13</v>
      </c>
      <c r="H2247">
        <v>18000000</v>
      </c>
      <c r="I2247">
        <v>5.7</v>
      </c>
    </row>
    <row r="2248" spans="1:9" x14ac:dyDescent="0.35">
      <c r="A2248" t="s">
        <v>3253</v>
      </c>
      <c r="B2248">
        <v>105</v>
      </c>
      <c r="C2248">
        <v>8508843</v>
      </c>
      <c r="D2248" t="s">
        <v>37</v>
      </c>
      <c r="E2248" t="s">
        <v>3254</v>
      </c>
      <c r="F2248" t="s">
        <v>12</v>
      </c>
      <c r="G2248" t="s">
        <v>13</v>
      </c>
      <c r="H2248">
        <v>18000000</v>
      </c>
      <c r="I2248">
        <v>5.5</v>
      </c>
    </row>
    <row r="2249" spans="1:9" x14ac:dyDescent="0.35">
      <c r="A2249" t="s">
        <v>3255</v>
      </c>
      <c r="B2249">
        <v>104</v>
      </c>
      <c r="C2249">
        <v>7739049</v>
      </c>
      <c r="D2249" t="s">
        <v>46</v>
      </c>
      <c r="E2249" t="s">
        <v>3256</v>
      </c>
      <c r="F2249" t="s">
        <v>12</v>
      </c>
      <c r="G2249" t="s">
        <v>102</v>
      </c>
      <c r="H2249">
        <v>18000000</v>
      </c>
      <c r="I2249">
        <v>7.1</v>
      </c>
    </row>
    <row r="2250" spans="1:9" x14ac:dyDescent="0.35">
      <c r="A2250" t="s">
        <v>1441</v>
      </c>
      <c r="B2250">
        <v>112</v>
      </c>
      <c r="C2250">
        <v>6734844</v>
      </c>
      <c r="D2250" t="s">
        <v>55</v>
      </c>
      <c r="E2250" t="s">
        <v>3257</v>
      </c>
      <c r="F2250" t="s">
        <v>12</v>
      </c>
      <c r="G2250" t="s">
        <v>13</v>
      </c>
      <c r="H2250">
        <v>17000000</v>
      </c>
      <c r="I2250">
        <v>5.9</v>
      </c>
    </row>
    <row r="2251" spans="1:9" x14ac:dyDescent="0.35">
      <c r="A2251" t="s">
        <v>3258</v>
      </c>
      <c r="B2251">
        <v>108</v>
      </c>
      <c r="C2251">
        <v>6000000</v>
      </c>
      <c r="D2251" t="s">
        <v>10</v>
      </c>
      <c r="E2251" t="s">
        <v>3259</v>
      </c>
      <c r="F2251" t="s">
        <v>12</v>
      </c>
      <c r="G2251" t="s">
        <v>13</v>
      </c>
      <c r="H2251">
        <v>18000000</v>
      </c>
      <c r="I2251">
        <v>6.7</v>
      </c>
    </row>
    <row r="2252" spans="1:9" x14ac:dyDescent="0.35">
      <c r="A2252" t="s">
        <v>2576</v>
      </c>
      <c r="B2252">
        <v>112</v>
      </c>
      <c r="C2252">
        <v>6615578</v>
      </c>
      <c r="D2252" t="s">
        <v>43</v>
      </c>
      <c r="E2252" t="s">
        <v>3260</v>
      </c>
      <c r="F2252" t="s">
        <v>12</v>
      </c>
      <c r="G2252" t="s">
        <v>279</v>
      </c>
      <c r="H2252">
        <v>13000000</v>
      </c>
      <c r="I2252">
        <v>7</v>
      </c>
    </row>
    <row r="2253" spans="1:9" x14ac:dyDescent="0.35">
      <c r="A2253" t="s">
        <v>98</v>
      </c>
      <c r="B2253">
        <v>127</v>
      </c>
      <c r="C2253">
        <v>5887457</v>
      </c>
      <c r="D2253" t="s">
        <v>43</v>
      </c>
      <c r="E2253" t="s">
        <v>3261</v>
      </c>
      <c r="F2253" t="s">
        <v>12</v>
      </c>
      <c r="G2253" t="s">
        <v>13</v>
      </c>
      <c r="H2253">
        <v>18000000</v>
      </c>
      <c r="I2253">
        <v>7.9</v>
      </c>
    </row>
    <row r="2254" spans="1:9" x14ac:dyDescent="0.35">
      <c r="A2254" t="s">
        <v>2260</v>
      </c>
      <c r="B2254">
        <v>111</v>
      </c>
      <c r="C2254">
        <v>13362308</v>
      </c>
      <c r="D2254" t="s">
        <v>55</v>
      </c>
      <c r="E2254" t="s">
        <v>3262</v>
      </c>
      <c r="F2254" t="s">
        <v>12</v>
      </c>
      <c r="G2254" t="s">
        <v>13</v>
      </c>
      <c r="H2254">
        <v>18000000</v>
      </c>
      <c r="I2254">
        <v>6.9</v>
      </c>
    </row>
    <row r="2255" spans="1:9" x14ac:dyDescent="0.35">
      <c r="A2255" t="s">
        <v>611</v>
      </c>
      <c r="B2255">
        <v>126</v>
      </c>
      <c r="C2255">
        <v>5701643</v>
      </c>
      <c r="D2255" t="s">
        <v>37</v>
      </c>
      <c r="E2255" t="s">
        <v>3263</v>
      </c>
      <c r="F2255" t="s">
        <v>236</v>
      </c>
      <c r="G2255" t="s">
        <v>3098</v>
      </c>
      <c r="H2255">
        <v>20000000</v>
      </c>
      <c r="I2255">
        <v>7.3</v>
      </c>
    </row>
    <row r="2256" spans="1:9" x14ac:dyDescent="0.35">
      <c r="A2256" t="s">
        <v>421</v>
      </c>
      <c r="B2256">
        <v>114</v>
      </c>
      <c r="C2256">
        <v>5694401</v>
      </c>
      <c r="D2256" t="s">
        <v>10</v>
      </c>
      <c r="E2256" t="s">
        <v>3264</v>
      </c>
      <c r="F2256" t="s">
        <v>12</v>
      </c>
      <c r="G2256" t="s">
        <v>20</v>
      </c>
      <c r="H2256">
        <v>18000000</v>
      </c>
      <c r="I2256">
        <v>7.3</v>
      </c>
    </row>
    <row r="2257" spans="1:9" x14ac:dyDescent="0.35">
      <c r="A2257" t="s">
        <v>3265</v>
      </c>
      <c r="B2257">
        <v>99</v>
      </c>
      <c r="C2257">
        <v>5333658</v>
      </c>
      <c r="D2257" t="s">
        <v>10</v>
      </c>
      <c r="E2257" t="s">
        <v>3266</v>
      </c>
      <c r="F2257" t="s">
        <v>12</v>
      </c>
      <c r="G2257" t="s">
        <v>13</v>
      </c>
      <c r="H2257">
        <v>20000000</v>
      </c>
      <c r="I2257">
        <v>3.5</v>
      </c>
    </row>
    <row r="2258" spans="1:9" x14ac:dyDescent="0.35">
      <c r="A2258" t="s">
        <v>302</v>
      </c>
      <c r="B2258">
        <v>150</v>
      </c>
      <c r="C2258">
        <v>4414535</v>
      </c>
      <c r="D2258" t="s">
        <v>55</v>
      </c>
      <c r="E2258" t="s">
        <v>3267</v>
      </c>
      <c r="F2258" t="s">
        <v>12</v>
      </c>
      <c r="G2258" t="s">
        <v>20</v>
      </c>
      <c r="H2258">
        <v>18000000</v>
      </c>
      <c r="I2258">
        <v>7.8</v>
      </c>
    </row>
    <row r="2259" spans="1:9" x14ac:dyDescent="0.35">
      <c r="A2259" t="s">
        <v>3268</v>
      </c>
      <c r="B2259">
        <v>112</v>
      </c>
      <c r="C2259">
        <v>3707794</v>
      </c>
      <c r="D2259" t="s">
        <v>37</v>
      </c>
      <c r="E2259" t="s">
        <v>3269</v>
      </c>
      <c r="F2259" t="s">
        <v>12</v>
      </c>
      <c r="G2259" t="s">
        <v>3270</v>
      </c>
      <c r="H2259">
        <v>18000000</v>
      </c>
      <c r="I2259">
        <v>6.7</v>
      </c>
    </row>
    <row r="2260" spans="1:9" x14ac:dyDescent="0.35">
      <c r="A2260" t="s">
        <v>2282</v>
      </c>
      <c r="B2260">
        <v>108</v>
      </c>
      <c r="C2260">
        <v>3203044</v>
      </c>
      <c r="D2260" t="s">
        <v>46</v>
      </c>
      <c r="E2260" t="s">
        <v>3271</v>
      </c>
      <c r="F2260" t="s">
        <v>12</v>
      </c>
      <c r="G2260" t="s">
        <v>13</v>
      </c>
      <c r="H2260">
        <v>18000000</v>
      </c>
      <c r="I2260">
        <v>6.4</v>
      </c>
    </row>
    <row r="2261" spans="1:9" x14ac:dyDescent="0.35">
      <c r="A2261" t="s">
        <v>3272</v>
      </c>
      <c r="B2261">
        <v>116</v>
      </c>
      <c r="C2261">
        <v>4435083</v>
      </c>
      <c r="D2261" t="s">
        <v>43</v>
      </c>
      <c r="E2261" t="s">
        <v>3273</v>
      </c>
      <c r="F2261" t="s">
        <v>12</v>
      </c>
      <c r="G2261" t="s">
        <v>135</v>
      </c>
      <c r="H2261">
        <v>18000000</v>
      </c>
      <c r="I2261">
        <v>7.1</v>
      </c>
    </row>
    <row r="2262" spans="1:9" x14ac:dyDescent="0.35">
      <c r="A2262" t="s">
        <v>3274</v>
      </c>
      <c r="B2262">
        <v>144</v>
      </c>
      <c r="C2262">
        <v>2222647</v>
      </c>
      <c r="D2262" t="s">
        <v>55</v>
      </c>
      <c r="E2262" t="s">
        <v>3275</v>
      </c>
      <c r="F2262" t="s">
        <v>203</v>
      </c>
      <c r="G2262" t="s">
        <v>279</v>
      </c>
      <c r="H2262">
        <v>12000000</v>
      </c>
      <c r="I2262">
        <v>7.8</v>
      </c>
    </row>
    <row r="2263" spans="1:9" x14ac:dyDescent="0.35">
      <c r="A2263" t="s">
        <v>3276</v>
      </c>
      <c r="B2263">
        <v>93</v>
      </c>
      <c r="C2263">
        <v>3500000</v>
      </c>
      <c r="D2263" t="s">
        <v>10</v>
      </c>
      <c r="E2263" t="s">
        <v>3277</v>
      </c>
      <c r="F2263" t="s">
        <v>12</v>
      </c>
      <c r="G2263" t="s">
        <v>13</v>
      </c>
      <c r="H2263">
        <v>2700000</v>
      </c>
      <c r="I2263">
        <v>5.9</v>
      </c>
    </row>
    <row r="2264" spans="1:9" x14ac:dyDescent="0.35">
      <c r="A2264" t="s">
        <v>765</v>
      </c>
      <c r="B2264">
        <v>103</v>
      </c>
      <c r="C2264">
        <v>676698</v>
      </c>
      <c r="D2264" t="s">
        <v>49</v>
      </c>
      <c r="E2264" t="s">
        <v>3278</v>
      </c>
      <c r="F2264" t="s">
        <v>12</v>
      </c>
      <c r="G2264" t="s">
        <v>13</v>
      </c>
      <c r="H2264">
        <v>18000000</v>
      </c>
      <c r="I2264">
        <v>7.2</v>
      </c>
    </row>
    <row r="2265" spans="1:9" x14ac:dyDescent="0.35">
      <c r="A2265" t="s">
        <v>3279</v>
      </c>
      <c r="B2265">
        <v>121</v>
      </c>
      <c r="C2265">
        <v>229311</v>
      </c>
      <c r="D2265" t="s">
        <v>10</v>
      </c>
      <c r="E2265" t="s">
        <v>3280</v>
      </c>
      <c r="F2265" t="s">
        <v>12</v>
      </c>
      <c r="G2265" t="s">
        <v>1005</v>
      </c>
      <c r="H2265">
        <v>11350000</v>
      </c>
      <c r="I2265">
        <v>6.2</v>
      </c>
    </row>
    <row r="2266" spans="1:9" x14ac:dyDescent="0.35">
      <c r="A2266" t="s">
        <v>3281</v>
      </c>
      <c r="B2266">
        <v>105</v>
      </c>
      <c r="C2266">
        <v>63260</v>
      </c>
      <c r="D2266" t="s">
        <v>10</v>
      </c>
      <c r="E2266" t="s">
        <v>3282</v>
      </c>
      <c r="F2266" t="s">
        <v>12</v>
      </c>
      <c r="G2266" t="s">
        <v>583</v>
      </c>
      <c r="H2266">
        <v>14000000</v>
      </c>
      <c r="I2266">
        <v>6.7</v>
      </c>
    </row>
    <row r="2267" spans="1:9" x14ac:dyDescent="0.35">
      <c r="A2267" t="s">
        <v>1812</v>
      </c>
      <c r="B2267">
        <v>119</v>
      </c>
      <c r="C2267">
        <v>121463226</v>
      </c>
      <c r="D2267" t="s">
        <v>46</v>
      </c>
      <c r="E2267" t="s">
        <v>3283</v>
      </c>
      <c r="F2267" t="s">
        <v>12</v>
      </c>
      <c r="G2267" t="s">
        <v>13</v>
      </c>
      <c r="H2267">
        <v>20000000</v>
      </c>
      <c r="I2267">
        <v>7.6</v>
      </c>
    </row>
    <row r="2268" spans="1:9" x14ac:dyDescent="0.35">
      <c r="A2268" t="s">
        <v>362</v>
      </c>
      <c r="B2268">
        <v>98</v>
      </c>
      <c r="C2268">
        <v>58006147</v>
      </c>
      <c r="D2268" t="s">
        <v>55</v>
      </c>
      <c r="E2268" t="s">
        <v>3284</v>
      </c>
      <c r="F2268" t="s">
        <v>12</v>
      </c>
      <c r="G2268" t="s">
        <v>13</v>
      </c>
      <c r="H2268">
        <v>23000000</v>
      </c>
      <c r="I2268">
        <v>6.2</v>
      </c>
    </row>
    <row r="2269" spans="1:9" x14ac:dyDescent="0.35">
      <c r="A2269" t="s">
        <v>3285</v>
      </c>
      <c r="B2269">
        <v>80</v>
      </c>
      <c r="C2269">
        <v>51053787</v>
      </c>
      <c r="D2269" t="s">
        <v>10</v>
      </c>
      <c r="E2269" t="s">
        <v>3286</v>
      </c>
      <c r="F2269" t="s">
        <v>12</v>
      </c>
      <c r="G2269" t="s">
        <v>13</v>
      </c>
      <c r="H2269">
        <v>17500000</v>
      </c>
      <c r="I2269">
        <v>6.5</v>
      </c>
    </row>
    <row r="2270" spans="1:9" x14ac:dyDescent="0.35">
      <c r="A2270" t="s">
        <v>3287</v>
      </c>
      <c r="B2270">
        <v>121</v>
      </c>
      <c r="C2270">
        <v>23472900</v>
      </c>
      <c r="D2270" t="s">
        <v>55</v>
      </c>
      <c r="E2270" t="s">
        <v>3288</v>
      </c>
      <c r="F2270" t="s">
        <v>12</v>
      </c>
      <c r="G2270" t="s">
        <v>20</v>
      </c>
      <c r="H2270">
        <v>17500000</v>
      </c>
      <c r="I2270">
        <v>8.1</v>
      </c>
    </row>
    <row r="2271" spans="1:9" x14ac:dyDescent="0.35">
      <c r="A2271" t="s">
        <v>3289</v>
      </c>
      <c r="B2271">
        <v>94</v>
      </c>
      <c r="C2271">
        <v>39687528</v>
      </c>
      <c r="D2271" t="s">
        <v>10</v>
      </c>
      <c r="E2271" t="s">
        <v>3290</v>
      </c>
      <c r="F2271" t="s">
        <v>12</v>
      </c>
      <c r="G2271" t="s">
        <v>583</v>
      </c>
      <c r="H2271">
        <v>24000000</v>
      </c>
      <c r="I2271">
        <v>6.3</v>
      </c>
    </row>
    <row r="2272" spans="1:9" x14ac:dyDescent="0.35">
      <c r="A2272" t="s">
        <v>3291</v>
      </c>
      <c r="B2272">
        <v>93</v>
      </c>
      <c r="C2272">
        <v>7017178</v>
      </c>
      <c r="D2272" t="s">
        <v>55</v>
      </c>
      <c r="E2272" t="s">
        <v>3292</v>
      </c>
      <c r="F2272" t="s">
        <v>12</v>
      </c>
      <c r="G2272" t="s">
        <v>13</v>
      </c>
      <c r="H2272">
        <v>17500000</v>
      </c>
      <c r="I2272">
        <v>4.4000000000000004</v>
      </c>
    </row>
    <row r="2273" spans="1:9" x14ac:dyDescent="0.35">
      <c r="A2273" t="s">
        <v>3293</v>
      </c>
      <c r="B2273">
        <v>116</v>
      </c>
      <c r="C2273">
        <v>325491</v>
      </c>
      <c r="D2273" t="s">
        <v>49</v>
      </c>
      <c r="E2273" t="s">
        <v>3294</v>
      </c>
      <c r="F2273" t="s">
        <v>12</v>
      </c>
      <c r="G2273" t="s">
        <v>13</v>
      </c>
      <c r="H2273">
        <v>17500000</v>
      </c>
      <c r="I2273">
        <v>6</v>
      </c>
    </row>
    <row r="2274" spans="1:9" x14ac:dyDescent="0.35">
      <c r="A2274" t="s">
        <v>1003</v>
      </c>
      <c r="B2274">
        <v>101</v>
      </c>
      <c r="C2274">
        <v>96471845</v>
      </c>
      <c r="D2274" t="s">
        <v>59</v>
      </c>
      <c r="E2274" t="s">
        <v>3295</v>
      </c>
      <c r="F2274" t="s">
        <v>12</v>
      </c>
      <c r="G2274" t="s">
        <v>13</v>
      </c>
      <c r="H2274">
        <v>17000000</v>
      </c>
      <c r="I2274">
        <v>7.6</v>
      </c>
    </row>
    <row r="2275" spans="1:9" x14ac:dyDescent="0.35">
      <c r="A2275" t="s">
        <v>9</v>
      </c>
      <c r="B2275">
        <v>154</v>
      </c>
      <c r="C2275">
        <v>85200000</v>
      </c>
      <c r="D2275" t="s">
        <v>10</v>
      </c>
      <c r="E2275" t="s">
        <v>3296</v>
      </c>
      <c r="F2275" t="s">
        <v>12</v>
      </c>
      <c r="G2275" t="s">
        <v>13</v>
      </c>
      <c r="H2275">
        <v>18500000</v>
      </c>
      <c r="I2275">
        <v>8.4</v>
      </c>
    </row>
    <row r="2276" spans="1:9" x14ac:dyDescent="0.35">
      <c r="A2276" t="s">
        <v>3297</v>
      </c>
      <c r="B2276">
        <v>170</v>
      </c>
      <c r="C2276">
        <v>72000000</v>
      </c>
      <c r="D2276" t="s">
        <v>55</v>
      </c>
      <c r="E2276" t="s">
        <v>3298</v>
      </c>
      <c r="F2276" t="s">
        <v>12</v>
      </c>
      <c r="G2276" t="s">
        <v>13</v>
      </c>
      <c r="H2276">
        <v>17000000</v>
      </c>
      <c r="I2276">
        <v>7.9</v>
      </c>
    </row>
    <row r="2277" spans="1:9" x14ac:dyDescent="0.35">
      <c r="A2277" t="s">
        <v>3299</v>
      </c>
      <c r="B2277">
        <v>99</v>
      </c>
      <c r="C2277">
        <v>72219395</v>
      </c>
      <c r="D2277" t="s">
        <v>62</v>
      </c>
      <c r="E2277" t="s">
        <v>3300</v>
      </c>
      <c r="F2277" t="s">
        <v>12</v>
      </c>
      <c r="G2277" t="s">
        <v>13</v>
      </c>
      <c r="H2277">
        <v>17000000</v>
      </c>
      <c r="I2277">
        <v>5.6</v>
      </c>
    </row>
    <row r="2278" spans="1:9" x14ac:dyDescent="0.35">
      <c r="A2278" t="s">
        <v>2053</v>
      </c>
      <c r="B2278">
        <v>104</v>
      </c>
      <c r="C2278">
        <v>82389560</v>
      </c>
      <c r="D2278" t="s">
        <v>46</v>
      </c>
      <c r="E2278" t="s">
        <v>3301</v>
      </c>
      <c r="F2278" t="s">
        <v>12</v>
      </c>
      <c r="G2278" t="s">
        <v>13</v>
      </c>
      <c r="H2278">
        <v>17000000</v>
      </c>
      <c r="I2278">
        <v>6.5</v>
      </c>
    </row>
    <row r="2279" spans="1:9" x14ac:dyDescent="0.35">
      <c r="A2279" t="s">
        <v>2262</v>
      </c>
      <c r="B2279">
        <v>126</v>
      </c>
      <c r="C2279">
        <v>71502303</v>
      </c>
      <c r="D2279" t="s">
        <v>37</v>
      </c>
      <c r="E2279" t="s">
        <v>3302</v>
      </c>
      <c r="F2279" t="s">
        <v>12</v>
      </c>
      <c r="G2279" t="s">
        <v>13</v>
      </c>
      <c r="H2279">
        <v>12000000</v>
      </c>
      <c r="I2279">
        <v>7.5</v>
      </c>
    </row>
    <row r="2280" spans="1:9" x14ac:dyDescent="0.35">
      <c r="A2280" t="s">
        <v>1371</v>
      </c>
      <c r="B2280">
        <v>110</v>
      </c>
      <c r="C2280">
        <v>19179969</v>
      </c>
      <c r="D2280" t="s">
        <v>46</v>
      </c>
      <c r="E2280" t="s">
        <v>3303</v>
      </c>
      <c r="F2280" t="s">
        <v>12</v>
      </c>
      <c r="G2280" t="s">
        <v>13</v>
      </c>
      <c r="H2280">
        <v>17500000</v>
      </c>
      <c r="I2280">
        <v>6.3</v>
      </c>
    </row>
    <row r="2281" spans="1:9" x14ac:dyDescent="0.35">
      <c r="A2281" t="s">
        <v>1497</v>
      </c>
      <c r="B2281">
        <v>101</v>
      </c>
      <c r="C2281">
        <v>47000000</v>
      </c>
      <c r="D2281" t="s">
        <v>62</v>
      </c>
      <c r="E2281" t="s">
        <v>3304</v>
      </c>
      <c r="F2281" t="s">
        <v>12</v>
      </c>
      <c r="G2281" t="s">
        <v>13</v>
      </c>
      <c r="H2281">
        <v>300000</v>
      </c>
      <c r="I2281">
        <v>7.9</v>
      </c>
    </row>
    <row r="2282" spans="1:9" x14ac:dyDescent="0.35">
      <c r="A2282" t="s">
        <v>590</v>
      </c>
      <c r="B2282">
        <v>80</v>
      </c>
      <c r="C2282">
        <v>84961</v>
      </c>
      <c r="D2282" t="s">
        <v>10</v>
      </c>
      <c r="E2282" t="s">
        <v>1712</v>
      </c>
      <c r="F2282" t="s">
        <v>230</v>
      </c>
      <c r="G2282" t="s">
        <v>313</v>
      </c>
      <c r="H2282">
        <v>31000000</v>
      </c>
      <c r="I2282">
        <v>7.9</v>
      </c>
    </row>
    <row r="2283" spans="1:9" x14ac:dyDescent="0.35">
      <c r="A2283" t="s">
        <v>3305</v>
      </c>
      <c r="B2283">
        <v>87</v>
      </c>
      <c r="C2283">
        <v>37566230</v>
      </c>
      <c r="D2283" t="s">
        <v>46</v>
      </c>
      <c r="E2283" t="s">
        <v>3306</v>
      </c>
      <c r="F2283" t="s">
        <v>12</v>
      </c>
      <c r="G2283" t="s">
        <v>13</v>
      </c>
      <c r="H2283">
        <v>17000000</v>
      </c>
      <c r="I2283">
        <v>5.0999999999999996</v>
      </c>
    </row>
    <row r="2284" spans="1:9" x14ac:dyDescent="0.35">
      <c r="A2284" t="s">
        <v>2493</v>
      </c>
      <c r="B2284">
        <v>123</v>
      </c>
      <c r="C2284">
        <v>70492685</v>
      </c>
      <c r="D2284" t="s">
        <v>46</v>
      </c>
      <c r="E2284" t="s">
        <v>3307</v>
      </c>
      <c r="F2284" t="s">
        <v>12</v>
      </c>
      <c r="G2284" t="s">
        <v>13</v>
      </c>
      <c r="H2284">
        <v>17000000</v>
      </c>
      <c r="I2284">
        <v>6.7</v>
      </c>
    </row>
    <row r="2285" spans="1:9" x14ac:dyDescent="0.35">
      <c r="A2285" t="s">
        <v>2607</v>
      </c>
      <c r="B2285">
        <v>109</v>
      </c>
      <c r="C2285">
        <v>35635046</v>
      </c>
      <c r="D2285" t="s">
        <v>10</v>
      </c>
      <c r="E2285" t="s">
        <v>3308</v>
      </c>
      <c r="F2285" t="s">
        <v>12</v>
      </c>
      <c r="G2285" t="s">
        <v>20</v>
      </c>
      <c r="H2285">
        <v>17000000</v>
      </c>
      <c r="I2285">
        <v>6.7</v>
      </c>
    </row>
    <row r="2286" spans="1:9" x14ac:dyDescent="0.35">
      <c r="A2286" t="s">
        <v>3309</v>
      </c>
      <c r="B2286">
        <v>90</v>
      </c>
      <c r="C2286">
        <v>45670855</v>
      </c>
      <c r="D2286" t="s">
        <v>62</v>
      </c>
      <c r="E2286" t="s">
        <v>3310</v>
      </c>
      <c r="F2286" t="s">
        <v>12</v>
      </c>
      <c r="G2286" t="s">
        <v>102</v>
      </c>
      <c r="H2286">
        <v>20000000</v>
      </c>
      <c r="I2286">
        <v>5.6</v>
      </c>
    </row>
    <row r="2287" spans="1:9" x14ac:dyDescent="0.35">
      <c r="A2287" t="s">
        <v>1065</v>
      </c>
      <c r="B2287">
        <v>96</v>
      </c>
      <c r="C2287">
        <v>37939782</v>
      </c>
      <c r="D2287" t="s">
        <v>46</v>
      </c>
      <c r="E2287" t="s">
        <v>3311</v>
      </c>
      <c r="F2287" t="s">
        <v>12</v>
      </c>
      <c r="G2287" t="s">
        <v>13</v>
      </c>
      <c r="H2287">
        <v>17000000</v>
      </c>
      <c r="I2287">
        <v>5.6</v>
      </c>
    </row>
    <row r="2288" spans="1:9" x14ac:dyDescent="0.35">
      <c r="A2288" t="s">
        <v>110</v>
      </c>
      <c r="B2288">
        <v>125</v>
      </c>
      <c r="C2288">
        <v>172051787</v>
      </c>
      <c r="D2288" t="s">
        <v>10</v>
      </c>
      <c r="E2288" t="s">
        <v>111</v>
      </c>
      <c r="F2288" t="s">
        <v>12</v>
      </c>
      <c r="G2288" t="s">
        <v>13</v>
      </c>
      <c r="H2288">
        <v>170000000</v>
      </c>
      <c r="I2288">
        <v>6.8</v>
      </c>
    </row>
    <row r="2289" spans="1:9" x14ac:dyDescent="0.35">
      <c r="A2289" t="s">
        <v>3312</v>
      </c>
      <c r="B2289">
        <v>82</v>
      </c>
      <c r="C2289">
        <v>30324946</v>
      </c>
      <c r="D2289" t="s">
        <v>46</v>
      </c>
      <c r="E2289" t="s">
        <v>3313</v>
      </c>
      <c r="F2289" t="s">
        <v>12</v>
      </c>
      <c r="G2289" t="s">
        <v>13</v>
      </c>
      <c r="H2289">
        <v>17000000</v>
      </c>
      <c r="I2289">
        <v>6.2</v>
      </c>
    </row>
    <row r="2290" spans="1:9" x14ac:dyDescent="0.35">
      <c r="A2290" t="s">
        <v>3314</v>
      </c>
      <c r="B2290">
        <v>86</v>
      </c>
      <c r="C2290">
        <v>27854896</v>
      </c>
      <c r="D2290" t="s">
        <v>55</v>
      </c>
      <c r="E2290" t="s">
        <v>3315</v>
      </c>
      <c r="F2290" t="s">
        <v>12</v>
      </c>
      <c r="G2290" t="s">
        <v>13</v>
      </c>
      <c r="H2290">
        <v>17000000</v>
      </c>
      <c r="I2290">
        <v>5.6</v>
      </c>
    </row>
    <row r="2291" spans="1:9" x14ac:dyDescent="0.35">
      <c r="A2291" t="s">
        <v>2064</v>
      </c>
      <c r="B2291">
        <v>108</v>
      </c>
      <c r="C2291">
        <v>41777564</v>
      </c>
      <c r="D2291" t="s">
        <v>62</v>
      </c>
      <c r="E2291" t="s">
        <v>3316</v>
      </c>
      <c r="F2291" t="s">
        <v>12</v>
      </c>
      <c r="G2291" t="s">
        <v>13</v>
      </c>
      <c r="H2291">
        <v>15000000</v>
      </c>
      <c r="I2291">
        <v>6.4</v>
      </c>
    </row>
    <row r="2292" spans="1:9" x14ac:dyDescent="0.35">
      <c r="A2292" t="s">
        <v>1276</v>
      </c>
      <c r="B2292">
        <v>98</v>
      </c>
      <c r="C2292">
        <v>22734486</v>
      </c>
      <c r="D2292" t="s">
        <v>46</v>
      </c>
      <c r="E2292" t="s">
        <v>3317</v>
      </c>
      <c r="F2292" t="s">
        <v>12</v>
      </c>
      <c r="G2292" t="s">
        <v>13</v>
      </c>
      <c r="H2292">
        <v>17000000</v>
      </c>
      <c r="I2292">
        <v>5.6</v>
      </c>
    </row>
    <row r="2293" spans="1:9" x14ac:dyDescent="0.35">
      <c r="A2293" t="s">
        <v>2367</v>
      </c>
      <c r="B2293">
        <v>129</v>
      </c>
      <c r="C2293">
        <v>44469602</v>
      </c>
      <c r="D2293" t="s">
        <v>43</v>
      </c>
      <c r="E2293" t="s">
        <v>3318</v>
      </c>
      <c r="F2293" t="s">
        <v>12</v>
      </c>
      <c r="G2293" t="s">
        <v>13</v>
      </c>
      <c r="H2293">
        <v>17000000</v>
      </c>
      <c r="I2293">
        <v>7.4</v>
      </c>
    </row>
    <row r="2294" spans="1:9" x14ac:dyDescent="0.35">
      <c r="A2294" t="s">
        <v>3319</v>
      </c>
      <c r="B2294">
        <v>112</v>
      </c>
      <c r="C2294">
        <v>64998368</v>
      </c>
      <c r="D2294" t="s">
        <v>46</v>
      </c>
      <c r="E2294" t="s">
        <v>3320</v>
      </c>
      <c r="F2294" t="s">
        <v>12</v>
      </c>
      <c r="G2294" t="s">
        <v>13</v>
      </c>
      <c r="H2294">
        <v>17000000</v>
      </c>
      <c r="I2294">
        <v>7.2</v>
      </c>
    </row>
    <row r="2295" spans="1:9" x14ac:dyDescent="0.35">
      <c r="A2295" t="s">
        <v>2029</v>
      </c>
      <c r="B2295">
        <v>108</v>
      </c>
      <c r="C2295">
        <v>19693891</v>
      </c>
      <c r="D2295" t="s">
        <v>46</v>
      </c>
      <c r="E2295" t="s">
        <v>3321</v>
      </c>
      <c r="F2295" t="s">
        <v>12</v>
      </c>
      <c r="G2295" t="s">
        <v>13</v>
      </c>
      <c r="H2295">
        <v>34000000</v>
      </c>
      <c r="I2295">
        <v>4.9000000000000004</v>
      </c>
    </row>
    <row r="2296" spans="1:9" x14ac:dyDescent="0.35">
      <c r="A2296" t="s">
        <v>35</v>
      </c>
      <c r="B2296">
        <v>121</v>
      </c>
      <c r="C2296">
        <v>16311763</v>
      </c>
      <c r="D2296" t="s">
        <v>49</v>
      </c>
      <c r="E2296" t="s">
        <v>3322</v>
      </c>
      <c r="F2296" t="s">
        <v>12</v>
      </c>
      <c r="G2296" t="s">
        <v>20</v>
      </c>
      <c r="H2296">
        <v>17000000</v>
      </c>
      <c r="I2296">
        <v>7.5</v>
      </c>
    </row>
    <row r="2297" spans="1:9" x14ac:dyDescent="0.35">
      <c r="A2297" t="s">
        <v>3323</v>
      </c>
      <c r="B2297">
        <v>89</v>
      </c>
      <c r="C2297">
        <v>12693621</v>
      </c>
      <c r="D2297" t="s">
        <v>62</v>
      </c>
      <c r="E2297" t="s">
        <v>3324</v>
      </c>
      <c r="F2297" t="s">
        <v>12</v>
      </c>
      <c r="G2297" t="s">
        <v>13</v>
      </c>
      <c r="H2297">
        <v>17000000</v>
      </c>
      <c r="I2297">
        <v>4.8</v>
      </c>
    </row>
    <row r="2298" spans="1:9" x14ac:dyDescent="0.35">
      <c r="A2298" t="s">
        <v>3325</v>
      </c>
      <c r="B2298">
        <v>89</v>
      </c>
      <c r="C2298">
        <v>15655665</v>
      </c>
      <c r="D2298" t="s">
        <v>46</v>
      </c>
      <c r="E2298" t="s">
        <v>3326</v>
      </c>
      <c r="F2298" t="s">
        <v>12</v>
      </c>
      <c r="G2298" t="s">
        <v>13</v>
      </c>
      <c r="H2298">
        <v>4000000</v>
      </c>
      <c r="I2298">
        <v>3.1</v>
      </c>
    </row>
    <row r="2299" spans="1:9" x14ac:dyDescent="0.35">
      <c r="A2299" t="s">
        <v>3327</v>
      </c>
      <c r="B2299">
        <v>73</v>
      </c>
      <c r="C2299">
        <v>11634458</v>
      </c>
      <c r="D2299" t="s">
        <v>37</v>
      </c>
      <c r="E2299" t="s">
        <v>3328</v>
      </c>
      <c r="F2299" t="s">
        <v>12</v>
      </c>
      <c r="G2299" t="s">
        <v>13</v>
      </c>
      <c r="H2299">
        <v>17000000</v>
      </c>
      <c r="I2299">
        <v>5.8</v>
      </c>
    </row>
    <row r="2300" spans="1:9" x14ac:dyDescent="0.35">
      <c r="A2300" t="s">
        <v>876</v>
      </c>
      <c r="B2300">
        <v>132</v>
      </c>
      <c r="C2300">
        <v>27154426</v>
      </c>
      <c r="D2300" t="s">
        <v>49</v>
      </c>
      <c r="E2300" t="s">
        <v>3329</v>
      </c>
      <c r="F2300" t="s">
        <v>12</v>
      </c>
      <c r="G2300" t="s">
        <v>13</v>
      </c>
      <c r="H2300">
        <v>17000000</v>
      </c>
      <c r="I2300">
        <v>6.7</v>
      </c>
    </row>
    <row r="2301" spans="1:9" x14ac:dyDescent="0.35">
      <c r="A2301" t="s">
        <v>3330</v>
      </c>
      <c r="B2301">
        <v>96</v>
      </c>
      <c r="C2301">
        <v>54239856</v>
      </c>
      <c r="D2301" t="s">
        <v>62</v>
      </c>
      <c r="E2301" t="s">
        <v>3331</v>
      </c>
      <c r="F2301" t="s">
        <v>12</v>
      </c>
      <c r="G2301" t="s">
        <v>13</v>
      </c>
      <c r="H2301">
        <v>17000000</v>
      </c>
      <c r="I2301">
        <v>6.5</v>
      </c>
    </row>
    <row r="2302" spans="1:9" x14ac:dyDescent="0.35">
      <c r="A2302" t="s">
        <v>1190</v>
      </c>
      <c r="B2302">
        <v>98</v>
      </c>
      <c r="C2302">
        <v>8662318</v>
      </c>
      <c r="D2302" t="s">
        <v>46</v>
      </c>
      <c r="E2302" t="s">
        <v>3332</v>
      </c>
      <c r="F2302" t="s">
        <v>12</v>
      </c>
      <c r="G2302" t="s">
        <v>13</v>
      </c>
      <c r="H2302">
        <v>17000000</v>
      </c>
      <c r="I2302">
        <v>5.9</v>
      </c>
    </row>
    <row r="2303" spans="1:9" x14ac:dyDescent="0.35">
      <c r="A2303" t="s">
        <v>535</v>
      </c>
      <c r="B2303">
        <v>107</v>
      </c>
      <c r="C2303">
        <v>7156725</v>
      </c>
      <c r="D2303" t="s">
        <v>46</v>
      </c>
      <c r="E2303" t="s">
        <v>3333</v>
      </c>
      <c r="F2303" t="s">
        <v>12</v>
      </c>
      <c r="G2303" t="s">
        <v>13</v>
      </c>
      <c r="H2303">
        <v>19000000</v>
      </c>
      <c r="I2303">
        <v>5.5</v>
      </c>
    </row>
    <row r="2304" spans="1:9" x14ac:dyDescent="0.35">
      <c r="A2304" t="s">
        <v>3334</v>
      </c>
      <c r="B2304">
        <v>134</v>
      </c>
      <c r="C2304">
        <v>15681020</v>
      </c>
      <c r="D2304" t="s">
        <v>10</v>
      </c>
      <c r="E2304" t="s">
        <v>3335</v>
      </c>
      <c r="F2304" t="s">
        <v>12</v>
      </c>
      <c r="G2304" t="s">
        <v>20</v>
      </c>
      <c r="H2304">
        <v>17000000</v>
      </c>
      <c r="I2304">
        <v>3.6</v>
      </c>
    </row>
    <row r="2305" spans="1:9" x14ac:dyDescent="0.35">
      <c r="A2305" t="s">
        <v>3336</v>
      </c>
      <c r="B2305">
        <v>122</v>
      </c>
      <c r="C2305">
        <v>6855137</v>
      </c>
      <c r="D2305" t="s">
        <v>10</v>
      </c>
      <c r="E2305" t="s">
        <v>3337</v>
      </c>
      <c r="F2305" t="s">
        <v>12</v>
      </c>
      <c r="G2305" t="s">
        <v>279</v>
      </c>
      <c r="H2305">
        <v>17000000</v>
      </c>
      <c r="I2305">
        <v>7.4</v>
      </c>
    </row>
    <row r="2306" spans="1:9" x14ac:dyDescent="0.35">
      <c r="A2306" t="s">
        <v>3338</v>
      </c>
      <c r="B2306">
        <v>97</v>
      </c>
      <c r="C2306">
        <v>2315683</v>
      </c>
      <c r="D2306" t="s">
        <v>37</v>
      </c>
      <c r="E2306" t="s">
        <v>3339</v>
      </c>
      <c r="F2306" t="s">
        <v>12</v>
      </c>
      <c r="G2306" t="s">
        <v>20</v>
      </c>
      <c r="H2306">
        <v>17000000</v>
      </c>
      <c r="I2306">
        <v>3</v>
      </c>
    </row>
    <row r="2307" spans="1:9" x14ac:dyDescent="0.35">
      <c r="A2307" t="s">
        <v>706</v>
      </c>
      <c r="B2307">
        <v>110</v>
      </c>
      <c r="C2307">
        <v>39825798</v>
      </c>
      <c r="D2307" t="s">
        <v>55</v>
      </c>
      <c r="E2307" t="s">
        <v>3340</v>
      </c>
      <c r="F2307" t="s">
        <v>12</v>
      </c>
      <c r="G2307" t="s">
        <v>13</v>
      </c>
      <c r="H2307">
        <v>16000000</v>
      </c>
      <c r="I2307">
        <v>7.6</v>
      </c>
    </row>
    <row r="2308" spans="1:9" x14ac:dyDescent="0.35">
      <c r="A2308" t="s">
        <v>3341</v>
      </c>
      <c r="B2308">
        <v>102</v>
      </c>
      <c r="C2308">
        <v>2000000</v>
      </c>
      <c r="D2308" t="s">
        <v>37</v>
      </c>
      <c r="E2308" t="s">
        <v>3342</v>
      </c>
      <c r="F2308" t="s">
        <v>12</v>
      </c>
      <c r="G2308" t="s">
        <v>13</v>
      </c>
      <c r="H2308">
        <v>17000000</v>
      </c>
      <c r="I2308">
        <v>6.4</v>
      </c>
    </row>
    <row r="2309" spans="1:9" x14ac:dyDescent="0.35">
      <c r="A2309" t="s">
        <v>430</v>
      </c>
      <c r="B2309">
        <v>98</v>
      </c>
      <c r="C2309">
        <v>1569918</v>
      </c>
      <c r="D2309" t="s">
        <v>43</v>
      </c>
      <c r="E2309" t="s">
        <v>3343</v>
      </c>
      <c r="F2309" t="s">
        <v>12</v>
      </c>
      <c r="G2309" t="s">
        <v>2197</v>
      </c>
      <c r="H2309">
        <v>17000000</v>
      </c>
      <c r="I2309">
        <v>6.9</v>
      </c>
    </row>
    <row r="2310" spans="1:9" x14ac:dyDescent="0.35">
      <c r="A2310" t="s">
        <v>3344</v>
      </c>
      <c r="B2310">
        <v>120</v>
      </c>
      <c r="C2310">
        <v>106869</v>
      </c>
      <c r="D2310" t="s">
        <v>49</v>
      </c>
      <c r="E2310" t="s">
        <v>3345</v>
      </c>
      <c r="F2310" t="s">
        <v>12</v>
      </c>
      <c r="G2310" t="s">
        <v>583</v>
      </c>
      <c r="H2310">
        <v>17000000</v>
      </c>
      <c r="I2310">
        <v>6.6</v>
      </c>
    </row>
    <row r="2311" spans="1:9" x14ac:dyDescent="0.35">
      <c r="A2311" t="s">
        <v>2688</v>
      </c>
      <c r="B2311">
        <v>160</v>
      </c>
      <c r="C2311">
        <v>273420</v>
      </c>
      <c r="D2311" t="s">
        <v>46</v>
      </c>
      <c r="E2311" t="s">
        <v>3346</v>
      </c>
      <c r="F2311" t="s">
        <v>12</v>
      </c>
      <c r="G2311" t="s">
        <v>583</v>
      </c>
      <c r="H2311">
        <v>17000000</v>
      </c>
      <c r="I2311">
        <v>5.5</v>
      </c>
    </row>
    <row r="2312" spans="1:9" x14ac:dyDescent="0.35">
      <c r="A2312" t="s">
        <v>3347</v>
      </c>
      <c r="B2312">
        <v>83</v>
      </c>
      <c r="C2312">
        <v>4930798</v>
      </c>
      <c r="D2312" t="s">
        <v>62</v>
      </c>
      <c r="E2312" t="s">
        <v>3348</v>
      </c>
      <c r="F2312" t="s">
        <v>12</v>
      </c>
      <c r="G2312" t="s">
        <v>13</v>
      </c>
      <c r="H2312">
        <v>17000000</v>
      </c>
      <c r="I2312">
        <v>4.0999999999999996</v>
      </c>
    </row>
    <row r="2313" spans="1:9" x14ac:dyDescent="0.35">
      <c r="A2313" t="s">
        <v>3349</v>
      </c>
      <c r="B2313">
        <v>102</v>
      </c>
      <c r="C2313">
        <v>59847242</v>
      </c>
      <c r="D2313" t="s">
        <v>46</v>
      </c>
      <c r="E2313" t="s">
        <v>3350</v>
      </c>
      <c r="F2313" t="s">
        <v>12</v>
      </c>
      <c r="G2313" t="s">
        <v>13</v>
      </c>
      <c r="H2313">
        <v>16500000</v>
      </c>
      <c r="I2313">
        <v>6.8</v>
      </c>
    </row>
    <row r="2314" spans="1:9" x14ac:dyDescent="0.35">
      <c r="A2314" t="s">
        <v>3351</v>
      </c>
      <c r="B2314">
        <v>122</v>
      </c>
      <c r="C2314">
        <v>220914</v>
      </c>
      <c r="D2314" t="s">
        <v>43</v>
      </c>
      <c r="E2314" t="s">
        <v>3352</v>
      </c>
      <c r="F2314" t="s">
        <v>12</v>
      </c>
      <c r="G2314" t="s">
        <v>13</v>
      </c>
      <c r="H2314">
        <v>16800000</v>
      </c>
      <c r="I2314">
        <v>6.5</v>
      </c>
    </row>
    <row r="2315" spans="1:9" x14ac:dyDescent="0.35">
      <c r="A2315" t="s">
        <v>706</v>
      </c>
      <c r="B2315">
        <v>110</v>
      </c>
      <c r="C2315">
        <v>39825798</v>
      </c>
      <c r="D2315" t="s">
        <v>55</v>
      </c>
      <c r="E2315" t="s">
        <v>3340</v>
      </c>
      <c r="F2315" t="s">
        <v>12</v>
      </c>
      <c r="G2315" t="s">
        <v>13</v>
      </c>
      <c r="H2315">
        <v>16000000</v>
      </c>
      <c r="I2315">
        <v>7.6</v>
      </c>
    </row>
    <row r="2316" spans="1:9" x14ac:dyDescent="0.35">
      <c r="A2316" t="s">
        <v>277</v>
      </c>
      <c r="B2316">
        <v>126</v>
      </c>
      <c r="C2316">
        <v>43848100</v>
      </c>
      <c r="D2316" t="s">
        <v>49</v>
      </c>
      <c r="E2316" t="s">
        <v>3353</v>
      </c>
      <c r="F2316" t="s">
        <v>12</v>
      </c>
      <c r="G2316" t="s">
        <v>13</v>
      </c>
      <c r="H2316">
        <v>15000000</v>
      </c>
      <c r="I2316">
        <v>7.4</v>
      </c>
    </row>
    <row r="2317" spans="1:9" x14ac:dyDescent="0.35">
      <c r="A2317" t="s">
        <v>360</v>
      </c>
      <c r="B2317">
        <v>136</v>
      </c>
      <c r="C2317">
        <v>42700000</v>
      </c>
      <c r="D2317" t="s">
        <v>55</v>
      </c>
      <c r="E2317" t="s">
        <v>3354</v>
      </c>
      <c r="F2317" t="s">
        <v>12</v>
      </c>
      <c r="G2317" t="s">
        <v>13</v>
      </c>
      <c r="H2317">
        <v>16500000</v>
      </c>
      <c r="I2317">
        <v>7.7</v>
      </c>
    </row>
    <row r="2318" spans="1:9" x14ac:dyDescent="0.35">
      <c r="A2318" t="s">
        <v>3355</v>
      </c>
      <c r="B2318">
        <v>120</v>
      </c>
      <c r="C2318">
        <v>18663911</v>
      </c>
      <c r="D2318" t="s">
        <v>43</v>
      </c>
      <c r="E2318" t="s">
        <v>3356</v>
      </c>
      <c r="F2318" t="s">
        <v>12</v>
      </c>
      <c r="G2318" t="s">
        <v>20</v>
      </c>
      <c r="H2318">
        <v>16500000</v>
      </c>
      <c r="I2318">
        <v>7.1</v>
      </c>
    </row>
    <row r="2319" spans="1:9" x14ac:dyDescent="0.35">
      <c r="A2319" t="s">
        <v>3357</v>
      </c>
      <c r="B2319">
        <v>108</v>
      </c>
      <c r="C2319">
        <v>11702090</v>
      </c>
      <c r="D2319" t="s">
        <v>46</v>
      </c>
      <c r="E2319" t="s">
        <v>3358</v>
      </c>
      <c r="F2319" t="s">
        <v>12</v>
      </c>
      <c r="G2319" t="s">
        <v>13</v>
      </c>
      <c r="H2319">
        <v>16500000</v>
      </c>
      <c r="I2319">
        <v>6.3</v>
      </c>
    </row>
    <row r="2320" spans="1:9" x14ac:dyDescent="0.35">
      <c r="A2320" t="s">
        <v>3359</v>
      </c>
      <c r="B2320">
        <v>126</v>
      </c>
      <c r="C2320">
        <v>13005485</v>
      </c>
      <c r="D2320" t="s">
        <v>55</v>
      </c>
      <c r="E2320" t="s">
        <v>3360</v>
      </c>
      <c r="F2320" t="s">
        <v>12</v>
      </c>
      <c r="G2320" t="s">
        <v>13</v>
      </c>
      <c r="H2320">
        <v>15000000</v>
      </c>
      <c r="I2320">
        <v>7.6</v>
      </c>
    </row>
    <row r="2321" spans="1:9" x14ac:dyDescent="0.35">
      <c r="A2321" t="s">
        <v>370</v>
      </c>
      <c r="B2321">
        <v>128</v>
      </c>
      <c r="C2321">
        <v>95860116</v>
      </c>
      <c r="D2321" t="s">
        <v>46</v>
      </c>
      <c r="E2321" t="s">
        <v>3361</v>
      </c>
      <c r="F2321" t="s">
        <v>12</v>
      </c>
      <c r="G2321" t="s">
        <v>13</v>
      </c>
      <c r="H2321">
        <v>16400000</v>
      </c>
      <c r="I2321">
        <v>8</v>
      </c>
    </row>
    <row r="2322" spans="1:9" x14ac:dyDescent="0.35">
      <c r="A2322" t="s">
        <v>3362</v>
      </c>
      <c r="B2322">
        <v>113</v>
      </c>
      <c r="C2322">
        <v>127175354</v>
      </c>
      <c r="D2322" t="s">
        <v>46</v>
      </c>
      <c r="E2322" t="s">
        <v>3363</v>
      </c>
      <c r="F2322" t="s">
        <v>12</v>
      </c>
      <c r="G2322" t="s">
        <v>13</v>
      </c>
      <c r="H2322">
        <v>16000000</v>
      </c>
      <c r="I2322">
        <v>7.3</v>
      </c>
    </row>
    <row r="2323" spans="1:9" x14ac:dyDescent="0.35">
      <c r="A2323" t="s">
        <v>1090</v>
      </c>
      <c r="B2323">
        <v>89</v>
      </c>
      <c r="C2323">
        <v>92823600</v>
      </c>
      <c r="D2323" t="s">
        <v>46</v>
      </c>
      <c r="E2323" t="s">
        <v>3364</v>
      </c>
      <c r="F2323" t="s">
        <v>12</v>
      </c>
      <c r="G2323" t="s">
        <v>13</v>
      </c>
      <c r="H2323">
        <v>16000000</v>
      </c>
      <c r="I2323">
        <v>7.6</v>
      </c>
    </row>
    <row r="2324" spans="1:9" x14ac:dyDescent="0.35">
      <c r="A2324" t="s">
        <v>2777</v>
      </c>
      <c r="B2324">
        <v>129</v>
      </c>
      <c r="C2324">
        <v>54000000</v>
      </c>
      <c r="D2324" t="s">
        <v>55</v>
      </c>
      <c r="E2324" t="s">
        <v>3365</v>
      </c>
      <c r="F2324" t="s">
        <v>12</v>
      </c>
      <c r="G2324" t="s">
        <v>13</v>
      </c>
      <c r="H2324">
        <v>16000000</v>
      </c>
      <c r="I2324">
        <v>7.8</v>
      </c>
    </row>
    <row r="2325" spans="1:9" x14ac:dyDescent="0.35">
      <c r="A2325" t="s">
        <v>742</v>
      </c>
      <c r="B2325">
        <v>94</v>
      </c>
      <c r="C2325">
        <v>68525609</v>
      </c>
      <c r="D2325" t="s">
        <v>46</v>
      </c>
      <c r="E2325" t="s">
        <v>3366</v>
      </c>
      <c r="F2325" t="s">
        <v>12</v>
      </c>
      <c r="G2325" t="s">
        <v>13</v>
      </c>
      <c r="H2325">
        <v>15600000</v>
      </c>
      <c r="I2325">
        <v>6.5</v>
      </c>
    </row>
    <row r="2326" spans="1:9" x14ac:dyDescent="0.35">
      <c r="A2326" t="s">
        <v>1148</v>
      </c>
      <c r="B2326">
        <v>106</v>
      </c>
      <c r="C2326">
        <v>52885587</v>
      </c>
      <c r="D2326" t="s">
        <v>46</v>
      </c>
      <c r="E2326" t="s">
        <v>3367</v>
      </c>
      <c r="F2326" t="s">
        <v>12</v>
      </c>
      <c r="G2326" t="s">
        <v>13</v>
      </c>
      <c r="H2326">
        <v>16000000</v>
      </c>
      <c r="I2326">
        <v>6.4</v>
      </c>
    </row>
    <row r="2327" spans="1:9" x14ac:dyDescent="0.35">
      <c r="A2327" t="s">
        <v>3368</v>
      </c>
      <c r="B2327">
        <v>100</v>
      </c>
      <c r="C2327">
        <v>44667095</v>
      </c>
      <c r="D2327" t="s">
        <v>46</v>
      </c>
      <c r="E2327" t="s">
        <v>3369</v>
      </c>
      <c r="F2327" t="s">
        <v>12</v>
      </c>
      <c r="G2327" t="s">
        <v>583</v>
      </c>
      <c r="H2327">
        <v>15000000</v>
      </c>
      <c r="I2327">
        <v>8</v>
      </c>
    </row>
    <row r="2328" spans="1:9" x14ac:dyDescent="0.35">
      <c r="A2328" t="s">
        <v>1054</v>
      </c>
      <c r="B2328">
        <v>89</v>
      </c>
      <c r="C2328">
        <v>42638165</v>
      </c>
      <c r="D2328" t="s">
        <v>55</v>
      </c>
      <c r="E2328" t="s">
        <v>3370</v>
      </c>
      <c r="F2328" t="s">
        <v>12</v>
      </c>
      <c r="G2328" t="s">
        <v>13</v>
      </c>
      <c r="H2328">
        <v>16000000</v>
      </c>
      <c r="I2328">
        <v>4.8</v>
      </c>
    </row>
    <row r="2329" spans="1:9" x14ac:dyDescent="0.35">
      <c r="A2329" t="s">
        <v>1500</v>
      </c>
      <c r="B2329">
        <v>94</v>
      </c>
      <c r="C2329">
        <v>45507053</v>
      </c>
      <c r="D2329" t="s">
        <v>37</v>
      </c>
      <c r="E2329" t="s">
        <v>3371</v>
      </c>
      <c r="F2329" t="s">
        <v>12</v>
      </c>
      <c r="G2329" t="s">
        <v>13</v>
      </c>
      <c r="H2329">
        <v>16000000</v>
      </c>
      <c r="I2329">
        <v>7.8</v>
      </c>
    </row>
    <row r="2330" spans="1:9" x14ac:dyDescent="0.35">
      <c r="A2330" t="s">
        <v>308</v>
      </c>
      <c r="B2330">
        <v>83</v>
      </c>
      <c r="C2330">
        <v>39511038</v>
      </c>
      <c r="D2330" t="s">
        <v>62</v>
      </c>
      <c r="E2330" t="s">
        <v>3372</v>
      </c>
      <c r="F2330" t="s">
        <v>12</v>
      </c>
      <c r="G2330" t="s">
        <v>13</v>
      </c>
      <c r="H2330">
        <v>16000000</v>
      </c>
      <c r="I2330">
        <v>5.9</v>
      </c>
    </row>
    <row r="2331" spans="1:9" x14ac:dyDescent="0.35">
      <c r="A2331" t="s">
        <v>3373</v>
      </c>
      <c r="B2331">
        <v>111</v>
      </c>
      <c r="C2331">
        <v>6462576</v>
      </c>
      <c r="D2331" t="s">
        <v>55</v>
      </c>
      <c r="E2331" t="s">
        <v>3374</v>
      </c>
      <c r="F2331" t="s">
        <v>12</v>
      </c>
      <c r="G2331" t="s">
        <v>13</v>
      </c>
      <c r="H2331">
        <v>18500000</v>
      </c>
      <c r="I2331">
        <v>5.4</v>
      </c>
    </row>
    <row r="2332" spans="1:9" x14ac:dyDescent="0.35">
      <c r="A2332" t="s">
        <v>3375</v>
      </c>
      <c r="B2332">
        <v>80</v>
      </c>
      <c r="C2332">
        <v>40363530</v>
      </c>
      <c r="D2332" t="s">
        <v>46</v>
      </c>
      <c r="E2332" t="s">
        <v>3376</v>
      </c>
      <c r="F2332" t="s">
        <v>12</v>
      </c>
      <c r="G2332" t="s">
        <v>13</v>
      </c>
      <c r="H2332">
        <v>16000000</v>
      </c>
      <c r="I2332">
        <v>3.3</v>
      </c>
    </row>
    <row r="2333" spans="1:9" x14ac:dyDescent="0.35">
      <c r="A2333" t="s">
        <v>140</v>
      </c>
      <c r="B2333">
        <v>112</v>
      </c>
      <c r="C2333">
        <v>37623143</v>
      </c>
      <c r="D2333" t="s">
        <v>55</v>
      </c>
      <c r="E2333" t="s">
        <v>3377</v>
      </c>
      <c r="F2333" t="s">
        <v>253</v>
      </c>
      <c r="G2333" t="s">
        <v>1005</v>
      </c>
      <c r="H2333">
        <v>13500000</v>
      </c>
      <c r="I2333">
        <v>8.1999999999999993</v>
      </c>
    </row>
    <row r="2334" spans="1:9" x14ac:dyDescent="0.35">
      <c r="A2334" t="s">
        <v>1769</v>
      </c>
      <c r="B2334">
        <v>94</v>
      </c>
      <c r="C2334">
        <v>33357476</v>
      </c>
      <c r="D2334" t="s">
        <v>10</v>
      </c>
      <c r="E2334" t="s">
        <v>3378</v>
      </c>
      <c r="F2334" t="s">
        <v>12</v>
      </c>
      <c r="G2334" t="s">
        <v>13</v>
      </c>
      <c r="H2334">
        <v>35000000</v>
      </c>
      <c r="I2334">
        <v>5.4</v>
      </c>
    </row>
    <row r="2335" spans="1:9" x14ac:dyDescent="0.35">
      <c r="A2335" t="s">
        <v>836</v>
      </c>
      <c r="B2335">
        <v>130</v>
      </c>
      <c r="C2335">
        <v>28734552</v>
      </c>
      <c r="D2335" t="s">
        <v>49</v>
      </c>
      <c r="E2335" t="s">
        <v>3379</v>
      </c>
      <c r="F2335" t="s">
        <v>12</v>
      </c>
      <c r="G2335" t="s">
        <v>13</v>
      </c>
      <c r="H2335">
        <v>16000000</v>
      </c>
      <c r="I2335">
        <v>6.4</v>
      </c>
    </row>
    <row r="2336" spans="1:9" x14ac:dyDescent="0.35">
      <c r="A2336" t="s">
        <v>3380</v>
      </c>
      <c r="B2336">
        <v>91</v>
      </c>
      <c r="C2336">
        <v>37300107</v>
      </c>
      <c r="D2336" t="s">
        <v>55</v>
      </c>
      <c r="E2336" t="s">
        <v>3381</v>
      </c>
      <c r="F2336" t="s">
        <v>12</v>
      </c>
      <c r="G2336" t="s">
        <v>13</v>
      </c>
      <c r="H2336">
        <v>16000000</v>
      </c>
      <c r="I2336">
        <v>4.8</v>
      </c>
    </row>
    <row r="2337" spans="1:9" x14ac:dyDescent="0.35">
      <c r="A2337" t="s">
        <v>1871</v>
      </c>
      <c r="B2337">
        <v>91</v>
      </c>
      <c r="C2337">
        <v>27087695</v>
      </c>
      <c r="D2337" t="s">
        <v>37</v>
      </c>
      <c r="E2337" t="s">
        <v>3382</v>
      </c>
      <c r="F2337" t="s">
        <v>12</v>
      </c>
      <c r="G2337" t="s">
        <v>13</v>
      </c>
      <c r="H2337">
        <v>17700000</v>
      </c>
      <c r="I2337">
        <v>5.9</v>
      </c>
    </row>
    <row r="2338" spans="1:9" x14ac:dyDescent="0.35">
      <c r="A2338" t="s">
        <v>3383</v>
      </c>
      <c r="B2338">
        <v>110</v>
      </c>
      <c r="C2338">
        <v>30102717</v>
      </c>
      <c r="D2338" t="s">
        <v>10</v>
      </c>
      <c r="E2338" t="s">
        <v>3384</v>
      </c>
      <c r="F2338" t="s">
        <v>12</v>
      </c>
      <c r="G2338" t="s">
        <v>13</v>
      </c>
      <c r="H2338">
        <v>15000000</v>
      </c>
      <c r="I2338">
        <v>5.5</v>
      </c>
    </row>
    <row r="2339" spans="1:9" x14ac:dyDescent="0.35">
      <c r="A2339" t="s">
        <v>722</v>
      </c>
      <c r="B2339">
        <v>121</v>
      </c>
      <c r="C2339">
        <v>23618786</v>
      </c>
      <c r="D2339" t="s">
        <v>10</v>
      </c>
      <c r="E2339" t="s">
        <v>3385</v>
      </c>
      <c r="F2339" t="s">
        <v>12</v>
      </c>
      <c r="G2339" t="s">
        <v>20</v>
      </c>
      <c r="H2339">
        <v>8000000</v>
      </c>
      <c r="I2339">
        <v>7.9</v>
      </c>
    </row>
    <row r="2340" spans="1:9" x14ac:dyDescent="0.35">
      <c r="A2340" t="s">
        <v>3386</v>
      </c>
      <c r="B2340">
        <v>114</v>
      </c>
      <c r="C2340">
        <v>26896744</v>
      </c>
      <c r="D2340" t="s">
        <v>46</v>
      </c>
      <c r="E2340" t="s">
        <v>3387</v>
      </c>
      <c r="F2340" t="s">
        <v>12</v>
      </c>
      <c r="G2340" t="s">
        <v>13</v>
      </c>
      <c r="H2340">
        <v>16500000</v>
      </c>
      <c r="I2340">
        <v>4.9000000000000004</v>
      </c>
    </row>
    <row r="2341" spans="1:9" x14ac:dyDescent="0.35">
      <c r="A2341" t="s">
        <v>2282</v>
      </c>
      <c r="B2341">
        <v>96</v>
      </c>
      <c r="C2341">
        <v>23213577</v>
      </c>
      <c r="D2341" t="s">
        <v>55</v>
      </c>
      <c r="E2341" t="s">
        <v>3388</v>
      </c>
      <c r="F2341" t="s">
        <v>12</v>
      </c>
      <c r="G2341" t="s">
        <v>1005</v>
      </c>
      <c r="H2341">
        <v>15500000</v>
      </c>
      <c r="I2341">
        <v>7.2</v>
      </c>
    </row>
    <row r="2342" spans="1:9" x14ac:dyDescent="0.35">
      <c r="A2342" t="s">
        <v>2946</v>
      </c>
      <c r="B2342">
        <v>100</v>
      </c>
      <c r="C2342">
        <v>55461307</v>
      </c>
      <c r="D2342" t="s">
        <v>46</v>
      </c>
      <c r="E2342" t="s">
        <v>2947</v>
      </c>
      <c r="F2342" t="s">
        <v>12</v>
      </c>
      <c r="G2342" t="s">
        <v>13</v>
      </c>
      <c r="H2342">
        <v>20000000</v>
      </c>
      <c r="I2342">
        <v>6.7</v>
      </c>
    </row>
    <row r="2343" spans="1:9" x14ac:dyDescent="0.35">
      <c r="A2343" t="s">
        <v>3389</v>
      </c>
      <c r="B2343">
        <v>94</v>
      </c>
      <c r="C2343">
        <v>20627372</v>
      </c>
      <c r="D2343" t="s">
        <v>46</v>
      </c>
      <c r="E2343" t="s">
        <v>3390</v>
      </c>
      <c r="F2343" t="s">
        <v>12</v>
      </c>
      <c r="G2343" t="s">
        <v>13</v>
      </c>
      <c r="H2343">
        <v>16000000</v>
      </c>
      <c r="I2343">
        <v>5.3</v>
      </c>
    </row>
    <row r="2344" spans="1:9" x14ac:dyDescent="0.35">
      <c r="A2344" t="s">
        <v>3391</v>
      </c>
      <c r="B2344">
        <v>109</v>
      </c>
      <c r="C2344">
        <v>16346122</v>
      </c>
      <c r="D2344" t="s">
        <v>55</v>
      </c>
      <c r="E2344" t="s">
        <v>3392</v>
      </c>
      <c r="F2344" t="s">
        <v>12</v>
      </c>
      <c r="G2344" t="s">
        <v>13</v>
      </c>
      <c r="H2344">
        <v>16000000</v>
      </c>
      <c r="I2344">
        <v>7.2</v>
      </c>
    </row>
    <row r="2345" spans="1:9" x14ac:dyDescent="0.35">
      <c r="A2345" t="s">
        <v>1328</v>
      </c>
      <c r="B2345">
        <v>107</v>
      </c>
      <c r="C2345">
        <v>16204793</v>
      </c>
      <c r="D2345" t="s">
        <v>46</v>
      </c>
      <c r="E2345" t="s">
        <v>3393</v>
      </c>
      <c r="F2345" t="s">
        <v>12</v>
      </c>
      <c r="G2345" t="s">
        <v>13</v>
      </c>
      <c r="H2345">
        <v>16000000</v>
      </c>
      <c r="I2345">
        <v>5.0999999999999996</v>
      </c>
    </row>
    <row r="2346" spans="1:9" x14ac:dyDescent="0.35">
      <c r="A2346" t="s">
        <v>3394</v>
      </c>
      <c r="B2346">
        <v>96</v>
      </c>
      <c r="C2346">
        <v>15427192</v>
      </c>
      <c r="D2346" t="s">
        <v>46</v>
      </c>
      <c r="E2346" t="s">
        <v>3395</v>
      </c>
      <c r="F2346" t="s">
        <v>12</v>
      </c>
      <c r="G2346" t="s">
        <v>13</v>
      </c>
      <c r="H2346">
        <v>16000000</v>
      </c>
      <c r="I2346">
        <v>5.6</v>
      </c>
    </row>
    <row r="2347" spans="1:9" x14ac:dyDescent="0.35">
      <c r="A2347" t="s">
        <v>2282</v>
      </c>
      <c r="B2347">
        <v>88</v>
      </c>
      <c r="C2347">
        <v>14792779</v>
      </c>
      <c r="D2347" t="s">
        <v>46</v>
      </c>
      <c r="E2347" t="s">
        <v>3396</v>
      </c>
      <c r="F2347" t="s">
        <v>12</v>
      </c>
      <c r="G2347" t="s">
        <v>13</v>
      </c>
      <c r="H2347">
        <v>16000000</v>
      </c>
      <c r="I2347">
        <v>7.6</v>
      </c>
    </row>
    <row r="2348" spans="1:9" x14ac:dyDescent="0.35">
      <c r="A2348" t="s">
        <v>3197</v>
      </c>
      <c r="B2348">
        <v>110</v>
      </c>
      <c r="C2348">
        <v>13998282</v>
      </c>
      <c r="D2348" t="s">
        <v>10</v>
      </c>
      <c r="E2348" t="s">
        <v>3198</v>
      </c>
      <c r="F2348" t="s">
        <v>12</v>
      </c>
      <c r="G2348" t="s">
        <v>13</v>
      </c>
      <c r="H2348">
        <v>16000000</v>
      </c>
      <c r="I2348">
        <v>3.1</v>
      </c>
    </row>
    <row r="2349" spans="1:9" x14ac:dyDescent="0.35">
      <c r="A2349" t="s">
        <v>3397</v>
      </c>
      <c r="B2349">
        <v>113</v>
      </c>
      <c r="C2349">
        <v>19057024</v>
      </c>
      <c r="D2349" t="s">
        <v>55</v>
      </c>
      <c r="E2349" t="s">
        <v>3398</v>
      </c>
      <c r="F2349" t="s">
        <v>12</v>
      </c>
      <c r="G2349" t="s">
        <v>13</v>
      </c>
      <c r="H2349">
        <v>16000000</v>
      </c>
      <c r="I2349">
        <v>7.2</v>
      </c>
    </row>
    <row r="2350" spans="1:9" x14ac:dyDescent="0.35">
      <c r="A2350" t="s">
        <v>3399</v>
      </c>
      <c r="B2350">
        <v>101</v>
      </c>
      <c r="C2350">
        <v>14108518</v>
      </c>
      <c r="D2350" t="s">
        <v>46</v>
      </c>
      <c r="E2350" t="s">
        <v>3400</v>
      </c>
      <c r="F2350" t="s">
        <v>12</v>
      </c>
      <c r="G2350" t="s">
        <v>13</v>
      </c>
      <c r="H2350">
        <v>16000000</v>
      </c>
      <c r="I2350">
        <v>5.7</v>
      </c>
    </row>
    <row r="2351" spans="1:9" x14ac:dyDescent="0.35">
      <c r="A2351" t="s">
        <v>2719</v>
      </c>
      <c r="B2351">
        <v>105</v>
      </c>
      <c r="C2351">
        <v>13854000</v>
      </c>
      <c r="D2351" t="s">
        <v>46</v>
      </c>
      <c r="E2351" t="s">
        <v>3401</v>
      </c>
      <c r="F2351" t="s">
        <v>12</v>
      </c>
      <c r="G2351" t="s">
        <v>13</v>
      </c>
      <c r="H2351">
        <v>20000000</v>
      </c>
      <c r="I2351">
        <v>5.2</v>
      </c>
    </row>
    <row r="2352" spans="1:9" x14ac:dyDescent="0.35">
      <c r="A2352" t="s">
        <v>790</v>
      </c>
      <c r="B2352">
        <v>125</v>
      </c>
      <c r="C2352">
        <v>77324422</v>
      </c>
      <c r="D2352" t="s">
        <v>55</v>
      </c>
      <c r="E2352" t="s">
        <v>3402</v>
      </c>
      <c r="F2352" t="s">
        <v>12</v>
      </c>
      <c r="G2352" t="s">
        <v>13</v>
      </c>
      <c r="H2352">
        <v>26000000</v>
      </c>
      <c r="I2352">
        <v>7.7</v>
      </c>
    </row>
    <row r="2353" spans="1:9" x14ac:dyDescent="0.35">
      <c r="A2353" t="s">
        <v>3403</v>
      </c>
      <c r="B2353">
        <v>100</v>
      </c>
      <c r="C2353">
        <v>15500000</v>
      </c>
      <c r="D2353" t="s">
        <v>67</v>
      </c>
      <c r="E2353" t="s">
        <v>3404</v>
      </c>
      <c r="F2353" t="s">
        <v>12</v>
      </c>
      <c r="G2353" t="s">
        <v>279</v>
      </c>
      <c r="H2353">
        <v>16000000</v>
      </c>
      <c r="I2353">
        <v>7</v>
      </c>
    </row>
    <row r="2354" spans="1:9" x14ac:dyDescent="0.35">
      <c r="A2354" t="s">
        <v>3405</v>
      </c>
      <c r="B2354">
        <v>112</v>
      </c>
      <c r="C2354">
        <v>4734235</v>
      </c>
      <c r="D2354" t="s">
        <v>46</v>
      </c>
      <c r="E2354" t="s">
        <v>3406</v>
      </c>
      <c r="F2354" t="s">
        <v>12</v>
      </c>
      <c r="G2354" t="s">
        <v>13</v>
      </c>
      <c r="H2354">
        <v>15000000</v>
      </c>
      <c r="I2354">
        <v>6</v>
      </c>
    </row>
    <row r="2355" spans="1:9" x14ac:dyDescent="0.35">
      <c r="A2355" t="s">
        <v>2282</v>
      </c>
      <c r="B2355">
        <v>112</v>
      </c>
      <c r="C2355">
        <v>4839383</v>
      </c>
      <c r="D2355" t="s">
        <v>46</v>
      </c>
      <c r="E2355" t="s">
        <v>3407</v>
      </c>
      <c r="F2355" t="s">
        <v>12</v>
      </c>
      <c r="G2355" t="s">
        <v>13</v>
      </c>
      <c r="H2355">
        <v>16000000</v>
      </c>
      <c r="I2355">
        <v>6.6</v>
      </c>
    </row>
    <row r="2356" spans="1:9" x14ac:dyDescent="0.35">
      <c r="A2356" t="s">
        <v>3408</v>
      </c>
      <c r="B2356">
        <v>95</v>
      </c>
      <c r="C2356">
        <v>4193025</v>
      </c>
      <c r="D2356" t="s">
        <v>46</v>
      </c>
      <c r="E2356" t="s">
        <v>3409</v>
      </c>
      <c r="F2356" t="s">
        <v>12</v>
      </c>
      <c r="G2356" t="s">
        <v>13</v>
      </c>
      <c r="H2356">
        <v>15000000</v>
      </c>
      <c r="I2356">
        <v>6.8</v>
      </c>
    </row>
    <row r="2357" spans="1:9" x14ac:dyDescent="0.35">
      <c r="A2357" t="s">
        <v>1614</v>
      </c>
      <c r="B2357">
        <v>110</v>
      </c>
      <c r="C2357">
        <v>5900000</v>
      </c>
      <c r="D2357" t="s">
        <v>10</v>
      </c>
      <c r="E2357" t="s">
        <v>3410</v>
      </c>
      <c r="F2357" t="s">
        <v>12</v>
      </c>
      <c r="G2357" t="s">
        <v>20</v>
      </c>
      <c r="H2357">
        <v>16000000</v>
      </c>
      <c r="I2357">
        <v>7.2</v>
      </c>
    </row>
    <row r="2358" spans="1:9" x14ac:dyDescent="0.35">
      <c r="A2358" t="s">
        <v>3411</v>
      </c>
      <c r="B2358">
        <v>118</v>
      </c>
      <c r="C2358">
        <v>2849142</v>
      </c>
      <c r="D2358" t="s">
        <v>55</v>
      </c>
      <c r="E2358" t="s">
        <v>3412</v>
      </c>
      <c r="F2358" t="s">
        <v>12</v>
      </c>
      <c r="G2358" t="s">
        <v>13</v>
      </c>
      <c r="H2358">
        <v>16000000</v>
      </c>
      <c r="I2358">
        <v>7.2</v>
      </c>
    </row>
    <row r="2359" spans="1:9" x14ac:dyDescent="0.35">
      <c r="A2359" t="s">
        <v>3413</v>
      </c>
      <c r="B2359">
        <v>97</v>
      </c>
      <c r="C2359">
        <v>1686429</v>
      </c>
      <c r="D2359" t="s">
        <v>10</v>
      </c>
      <c r="E2359" t="s">
        <v>3414</v>
      </c>
      <c r="F2359" t="s">
        <v>12</v>
      </c>
      <c r="G2359" t="s">
        <v>13</v>
      </c>
      <c r="H2359">
        <v>16000000</v>
      </c>
      <c r="I2359">
        <v>2.8</v>
      </c>
    </row>
    <row r="2360" spans="1:9" x14ac:dyDescent="0.35">
      <c r="A2360" t="s">
        <v>2470</v>
      </c>
      <c r="B2360">
        <v>120</v>
      </c>
      <c r="C2360">
        <v>1984743</v>
      </c>
      <c r="D2360" t="s">
        <v>55</v>
      </c>
      <c r="E2360" t="s">
        <v>3415</v>
      </c>
      <c r="F2360" t="s">
        <v>12</v>
      </c>
      <c r="G2360" t="s">
        <v>13</v>
      </c>
      <c r="H2360">
        <v>16000000</v>
      </c>
      <c r="I2360">
        <v>6.6</v>
      </c>
    </row>
    <row r="2361" spans="1:9" x14ac:dyDescent="0.35">
      <c r="A2361" t="s">
        <v>3416</v>
      </c>
      <c r="B2361">
        <v>135</v>
      </c>
      <c r="C2361">
        <v>1666262</v>
      </c>
      <c r="D2361" t="s">
        <v>55</v>
      </c>
      <c r="E2361" t="s">
        <v>3417</v>
      </c>
      <c r="F2361" t="s">
        <v>12</v>
      </c>
      <c r="G2361" t="s">
        <v>20</v>
      </c>
      <c r="H2361">
        <v>16000000</v>
      </c>
      <c r="I2361">
        <v>6.7</v>
      </c>
    </row>
    <row r="2362" spans="1:9" x14ac:dyDescent="0.35">
      <c r="A2362" t="s">
        <v>1477</v>
      </c>
      <c r="B2362">
        <v>101</v>
      </c>
      <c r="C2362">
        <v>2319187</v>
      </c>
      <c r="D2362" t="s">
        <v>49</v>
      </c>
      <c r="E2362" t="s">
        <v>3418</v>
      </c>
      <c r="F2362" t="s">
        <v>12</v>
      </c>
      <c r="G2362" t="s">
        <v>20</v>
      </c>
      <c r="H2362">
        <v>20000000</v>
      </c>
      <c r="I2362">
        <v>7</v>
      </c>
    </row>
    <row r="2363" spans="1:9" x14ac:dyDescent="0.35">
      <c r="A2363" t="s">
        <v>3419</v>
      </c>
      <c r="B2363">
        <v>92</v>
      </c>
      <c r="C2363">
        <v>13922211</v>
      </c>
      <c r="D2363" t="s">
        <v>46</v>
      </c>
      <c r="E2363" t="s">
        <v>3420</v>
      </c>
      <c r="F2363" t="s">
        <v>12</v>
      </c>
      <c r="G2363" t="s">
        <v>13</v>
      </c>
      <c r="H2363">
        <v>16000000</v>
      </c>
      <c r="I2363">
        <v>4.4000000000000004</v>
      </c>
    </row>
    <row r="2364" spans="1:9" x14ac:dyDescent="0.35">
      <c r="A2364" t="s">
        <v>3421</v>
      </c>
      <c r="B2364">
        <v>92</v>
      </c>
      <c r="C2364">
        <v>23091</v>
      </c>
      <c r="D2364" t="s">
        <v>55</v>
      </c>
      <c r="E2364" t="s">
        <v>3422</v>
      </c>
      <c r="F2364" t="s">
        <v>12</v>
      </c>
      <c r="G2364" t="s">
        <v>20</v>
      </c>
      <c r="H2364">
        <v>15000000</v>
      </c>
      <c r="I2364">
        <v>6.2</v>
      </c>
    </row>
    <row r="2365" spans="1:9" x14ac:dyDescent="0.35">
      <c r="A2365" t="s">
        <v>3423</v>
      </c>
      <c r="B2365">
        <v>161</v>
      </c>
      <c r="C2365">
        <v>336467</v>
      </c>
      <c r="D2365" t="s">
        <v>55</v>
      </c>
      <c r="E2365" t="s">
        <v>3424</v>
      </c>
      <c r="F2365" t="s">
        <v>12</v>
      </c>
      <c r="G2365" t="s">
        <v>583</v>
      </c>
      <c r="H2365">
        <v>13000000</v>
      </c>
      <c r="I2365">
        <v>7.3</v>
      </c>
    </row>
    <row r="2366" spans="1:9" x14ac:dyDescent="0.35">
      <c r="A2366" t="s">
        <v>3051</v>
      </c>
      <c r="B2366">
        <v>92</v>
      </c>
      <c r="C2366">
        <v>2964</v>
      </c>
      <c r="D2366" t="s">
        <v>46</v>
      </c>
      <c r="E2366" t="s">
        <v>3425</v>
      </c>
      <c r="F2366" t="s">
        <v>12</v>
      </c>
      <c r="G2366" t="s">
        <v>13</v>
      </c>
      <c r="H2366">
        <v>16000000</v>
      </c>
      <c r="I2366">
        <v>5.0999999999999996</v>
      </c>
    </row>
    <row r="2367" spans="1:9" x14ac:dyDescent="0.35">
      <c r="A2367" t="s">
        <v>3426</v>
      </c>
      <c r="B2367">
        <v>122</v>
      </c>
      <c r="C2367">
        <v>2428883</v>
      </c>
      <c r="D2367" t="s">
        <v>55</v>
      </c>
      <c r="E2367" t="s">
        <v>3427</v>
      </c>
      <c r="F2367" t="s">
        <v>12</v>
      </c>
      <c r="G2367" t="s">
        <v>13</v>
      </c>
      <c r="H2367">
        <v>16000000</v>
      </c>
      <c r="I2367">
        <v>6.6</v>
      </c>
    </row>
    <row r="2368" spans="1:9" x14ac:dyDescent="0.35">
      <c r="A2368" t="s">
        <v>3428</v>
      </c>
      <c r="B2368">
        <v>91</v>
      </c>
      <c r="C2368">
        <v>13571817</v>
      </c>
      <c r="D2368" t="s">
        <v>46</v>
      </c>
      <c r="E2368" t="s">
        <v>3429</v>
      </c>
      <c r="F2368" t="s">
        <v>12</v>
      </c>
      <c r="G2368" t="s">
        <v>13</v>
      </c>
      <c r="H2368">
        <v>15600000</v>
      </c>
      <c r="I2368">
        <v>4.5</v>
      </c>
    </row>
    <row r="2369" spans="1:9" x14ac:dyDescent="0.35">
      <c r="A2369" t="s">
        <v>3430</v>
      </c>
      <c r="B2369">
        <v>93</v>
      </c>
      <c r="C2369">
        <v>1181197</v>
      </c>
      <c r="D2369" t="s">
        <v>55</v>
      </c>
      <c r="E2369" t="s">
        <v>3431</v>
      </c>
      <c r="F2369" t="s">
        <v>12</v>
      </c>
      <c r="G2369" t="s">
        <v>13</v>
      </c>
      <c r="H2369">
        <v>15500000</v>
      </c>
      <c r="I2369">
        <v>5.9</v>
      </c>
    </row>
    <row r="2370" spans="1:9" x14ac:dyDescent="0.35">
      <c r="A2370" t="s">
        <v>3432</v>
      </c>
      <c r="B2370">
        <v>94</v>
      </c>
      <c r="C2370">
        <v>81525</v>
      </c>
      <c r="D2370" t="s">
        <v>10</v>
      </c>
      <c r="E2370" t="s">
        <v>3433</v>
      </c>
      <c r="F2370" t="s">
        <v>200</v>
      </c>
      <c r="G2370" t="s">
        <v>583</v>
      </c>
      <c r="H2370">
        <v>15300000</v>
      </c>
      <c r="I2370">
        <v>6.6</v>
      </c>
    </row>
    <row r="2371" spans="1:9" x14ac:dyDescent="0.35">
      <c r="A2371" t="s">
        <v>237</v>
      </c>
      <c r="B2371">
        <v>95</v>
      </c>
      <c r="C2371">
        <v>7774730</v>
      </c>
      <c r="D2371" t="s">
        <v>46</v>
      </c>
      <c r="E2371" t="s">
        <v>3434</v>
      </c>
      <c r="F2371" t="s">
        <v>12</v>
      </c>
      <c r="G2371" t="s">
        <v>102</v>
      </c>
      <c r="H2371">
        <v>15500000</v>
      </c>
      <c r="I2371">
        <v>6.5</v>
      </c>
    </row>
    <row r="2372" spans="1:9" x14ac:dyDescent="0.35">
      <c r="A2372" t="s">
        <v>716</v>
      </c>
      <c r="B2372">
        <v>105</v>
      </c>
      <c r="C2372">
        <v>234760500</v>
      </c>
      <c r="D2372" t="s">
        <v>10</v>
      </c>
      <c r="E2372" t="s">
        <v>3435</v>
      </c>
      <c r="F2372" t="s">
        <v>12</v>
      </c>
      <c r="G2372" t="s">
        <v>13</v>
      </c>
      <c r="H2372">
        <v>14000000</v>
      </c>
      <c r="I2372">
        <v>7.3</v>
      </c>
    </row>
    <row r="2373" spans="1:9" x14ac:dyDescent="0.35">
      <c r="A2373" t="s">
        <v>410</v>
      </c>
      <c r="B2373">
        <v>103</v>
      </c>
      <c r="C2373">
        <v>285761243</v>
      </c>
      <c r="D2373" t="s">
        <v>46</v>
      </c>
      <c r="E2373" t="s">
        <v>3436</v>
      </c>
      <c r="F2373" t="s">
        <v>12</v>
      </c>
      <c r="G2373" t="s">
        <v>13</v>
      </c>
      <c r="H2373">
        <v>18000000</v>
      </c>
      <c r="I2373">
        <v>7.5</v>
      </c>
    </row>
    <row r="2374" spans="1:9" x14ac:dyDescent="0.35">
      <c r="A2374" t="s">
        <v>2753</v>
      </c>
      <c r="B2374">
        <v>102</v>
      </c>
      <c r="C2374">
        <v>167780960</v>
      </c>
      <c r="D2374" t="s">
        <v>46</v>
      </c>
      <c r="E2374" t="s">
        <v>3437</v>
      </c>
      <c r="F2374" t="s">
        <v>12</v>
      </c>
      <c r="G2374" t="s">
        <v>13</v>
      </c>
      <c r="H2374">
        <v>11000000</v>
      </c>
      <c r="I2374">
        <v>5.9</v>
      </c>
    </row>
    <row r="2375" spans="1:9" x14ac:dyDescent="0.35">
      <c r="A2375" t="s">
        <v>658</v>
      </c>
      <c r="B2375">
        <v>116</v>
      </c>
      <c r="C2375">
        <v>177200000</v>
      </c>
      <c r="D2375" t="s">
        <v>46</v>
      </c>
      <c r="E2375" t="s">
        <v>3438</v>
      </c>
      <c r="F2375" t="s">
        <v>12</v>
      </c>
      <c r="G2375" t="s">
        <v>13</v>
      </c>
      <c r="H2375">
        <v>22000000</v>
      </c>
      <c r="I2375">
        <v>7.4</v>
      </c>
    </row>
    <row r="2376" spans="1:9" x14ac:dyDescent="0.35">
      <c r="A2376" t="s">
        <v>533</v>
      </c>
      <c r="B2376">
        <v>110</v>
      </c>
      <c r="C2376">
        <v>176781728</v>
      </c>
      <c r="D2376" t="s">
        <v>10</v>
      </c>
      <c r="E2376" t="s">
        <v>3439</v>
      </c>
      <c r="F2376" t="s">
        <v>12</v>
      </c>
      <c r="G2376" t="s">
        <v>13</v>
      </c>
      <c r="H2376">
        <v>15000000</v>
      </c>
      <c r="I2376">
        <v>6.9</v>
      </c>
    </row>
    <row r="2377" spans="1:9" x14ac:dyDescent="0.35">
      <c r="A2377" t="s">
        <v>360</v>
      </c>
      <c r="B2377">
        <v>120</v>
      </c>
      <c r="C2377">
        <v>128067808</v>
      </c>
      <c r="D2377" t="s">
        <v>10</v>
      </c>
      <c r="E2377" t="s">
        <v>3440</v>
      </c>
      <c r="F2377" t="s">
        <v>230</v>
      </c>
      <c r="G2377" t="s">
        <v>3441</v>
      </c>
      <c r="H2377">
        <v>15000000</v>
      </c>
      <c r="I2377">
        <v>7.9</v>
      </c>
    </row>
    <row r="2378" spans="1:9" x14ac:dyDescent="0.35">
      <c r="A2378" t="s">
        <v>18</v>
      </c>
      <c r="B2378">
        <v>122</v>
      </c>
      <c r="C2378">
        <v>130058047</v>
      </c>
      <c r="D2378" t="s">
        <v>55</v>
      </c>
      <c r="E2378" t="s">
        <v>3442</v>
      </c>
      <c r="F2378" t="s">
        <v>12</v>
      </c>
      <c r="G2378" t="s">
        <v>13</v>
      </c>
      <c r="H2378">
        <v>15000000</v>
      </c>
      <c r="I2378">
        <v>8.4</v>
      </c>
    </row>
    <row r="2379" spans="1:9" x14ac:dyDescent="0.35">
      <c r="A2379" t="s">
        <v>1029</v>
      </c>
      <c r="B2379">
        <v>118</v>
      </c>
      <c r="C2379">
        <v>138795342</v>
      </c>
      <c r="D2379" t="s">
        <v>43</v>
      </c>
      <c r="E2379" t="s">
        <v>3443</v>
      </c>
      <c r="F2379" t="s">
        <v>12</v>
      </c>
      <c r="G2379" t="s">
        <v>20</v>
      </c>
      <c r="H2379">
        <v>15000000</v>
      </c>
      <c r="I2379">
        <v>8</v>
      </c>
    </row>
    <row r="2380" spans="1:9" x14ac:dyDescent="0.35">
      <c r="A2380" t="s">
        <v>781</v>
      </c>
      <c r="B2380">
        <v>107</v>
      </c>
      <c r="C2380">
        <v>111936400</v>
      </c>
      <c r="D2380" t="s">
        <v>46</v>
      </c>
      <c r="E2380" t="s">
        <v>3444</v>
      </c>
      <c r="F2380" t="s">
        <v>12</v>
      </c>
      <c r="G2380" t="s">
        <v>13</v>
      </c>
      <c r="H2380">
        <v>15000000</v>
      </c>
      <c r="I2380">
        <v>6</v>
      </c>
    </row>
    <row r="2381" spans="1:9" x14ac:dyDescent="0.35">
      <c r="A2381" t="s">
        <v>3445</v>
      </c>
      <c r="B2381">
        <v>102</v>
      </c>
      <c r="C2381">
        <v>317040</v>
      </c>
      <c r="D2381" t="s">
        <v>55</v>
      </c>
      <c r="E2381" t="s">
        <v>3446</v>
      </c>
      <c r="F2381" t="s">
        <v>12</v>
      </c>
      <c r="G2381" t="s">
        <v>13</v>
      </c>
      <c r="H2381">
        <v>15500000</v>
      </c>
      <c r="I2381">
        <v>6.8</v>
      </c>
    </row>
    <row r="2382" spans="1:9" x14ac:dyDescent="0.35">
      <c r="A2382" t="s">
        <v>143</v>
      </c>
      <c r="B2382">
        <v>154</v>
      </c>
      <c r="C2382">
        <v>94175854</v>
      </c>
      <c r="D2382" t="s">
        <v>55</v>
      </c>
      <c r="E2382" t="s">
        <v>3447</v>
      </c>
      <c r="F2382" t="s">
        <v>12</v>
      </c>
      <c r="G2382" t="s">
        <v>13</v>
      </c>
      <c r="H2382">
        <v>15000000</v>
      </c>
      <c r="I2382">
        <v>7.8</v>
      </c>
    </row>
    <row r="2383" spans="1:9" x14ac:dyDescent="0.35">
      <c r="A2383" t="s">
        <v>3448</v>
      </c>
      <c r="B2383">
        <v>114</v>
      </c>
      <c r="C2383">
        <v>91121452</v>
      </c>
      <c r="D2383" t="s">
        <v>43</v>
      </c>
      <c r="E2383" t="s">
        <v>3449</v>
      </c>
      <c r="F2383" t="s">
        <v>12</v>
      </c>
      <c r="G2383" t="s">
        <v>20</v>
      </c>
      <c r="H2383">
        <v>14000000</v>
      </c>
      <c r="I2383">
        <v>8.1</v>
      </c>
    </row>
    <row r="2384" spans="1:9" x14ac:dyDescent="0.35">
      <c r="A2384" t="s">
        <v>3349</v>
      </c>
      <c r="B2384">
        <v>109</v>
      </c>
      <c r="C2384">
        <v>69800000</v>
      </c>
      <c r="D2384" t="s">
        <v>46</v>
      </c>
      <c r="E2384" t="s">
        <v>3450</v>
      </c>
      <c r="F2384" t="s">
        <v>12</v>
      </c>
      <c r="G2384" t="s">
        <v>13</v>
      </c>
      <c r="H2384">
        <v>10000000</v>
      </c>
      <c r="I2384">
        <v>6.1</v>
      </c>
    </row>
    <row r="2385" spans="1:9" x14ac:dyDescent="0.35">
      <c r="A2385" t="s">
        <v>660</v>
      </c>
      <c r="B2385">
        <v>94</v>
      </c>
      <c r="C2385">
        <v>64001297</v>
      </c>
      <c r="D2385" t="s">
        <v>46</v>
      </c>
      <c r="E2385" t="s">
        <v>3451</v>
      </c>
      <c r="F2385" t="s">
        <v>12</v>
      </c>
      <c r="G2385" t="s">
        <v>13</v>
      </c>
      <c r="H2385">
        <v>15000000</v>
      </c>
      <c r="I2385">
        <v>6.2</v>
      </c>
    </row>
    <row r="2386" spans="1:9" x14ac:dyDescent="0.35">
      <c r="A2386" t="s">
        <v>3452</v>
      </c>
      <c r="B2386">
        <v>100</v>
      </c>
      <c r="C2386">
        <v>71588220</v>
      </c>
      <c r="D2386" t="s">
        <v>59</v>
      </c>
      <c r="E2386" t="s">
        <v>3453</v>
      </c>
      <c r="F2386" t="s">
        <v>12</v>
      </c>
      <c r="G2386" t="s">
        <v>102</v>
      </c>
      <c r="H2386">
        <v>20000000</v>
      </c>
      <c r="I2386">
        <v>6.2</v>
      </c>
    </row>
    <row r="2387" spans="1:9" x14ac:dyDescent="0.35">
      <c r="A2387" t="s">
        <v>1497</v>
      </c>
      <c r="B2387">
        <v>101</v>
      </c>
      <c r="C2387">
        <v>47000000</v>
      </c>
      <c r="D2387" t="s">
        <v>62</v>
      </c>
      <c r="E2387" t="s">
        <v>3304</v>
      </c>
      <c r="F2387" t="s">
        <v>12</v>
      </c>
      <c r="G2387" t="s">
        <v>13</v>
      </c>
      <c r="H2387">
        <v>300000</v>
      </c>
      <c r="I2387">
        <v>7.9</v>
      </c>
    </row>
    <row r="2388" spans="1:9" x14ac:dyDescent="0.35">
      <c r="A2388" t="s">
        <v>1186</v>
      </c>
      <c r="B2388">
        <v>98</v>
      </c>
      <c r="C2388">
        <v>61400000</v>
      </c>
      <c r="D2388" t="s">
        <v>37</v>
      </c>
      <c r="E2388" t="s">
        <v>3454</v>
      </c>
      <c r="F2388" t="s">
        <v>12</v>
      </c>
      <c r="G2388" t="s">
        <v>13</v>
      </c>
      <c r="H2388">
        <v>15000000</v>
      </c>
      <c r="I2388">
        <v>7.4</v>
      </c>
    </row>
    <row r="2389" spans="1:9" x14ac:dyDescent="0.35">
      <c r="A2389" t="s">
        <v>2924</v>
      </c>
      <c r="B2389">
        <v>102</v>
      </c>
      <c r="C2389">
        <v>101978840</v>
      </c>
      <c r="D2389" t="s">
        <v>46</v>
      </c>
      <c r="E2389" t="s">
        <v>3455</v>
      </c>
      <c r="F2389" t="s">
        <v>12</v>
      </c>
      <c r="G2389" t="s">
        <v>13</v>
      </c>
      <c r="H2389">
        <v>15000000</v>
      </c>
      <c r="I2389">
        <v>6.6</v>
      </c>
    </row>
    <row r="2390" spans="1:9" x14ac:dyDescent="0.35">
      <c r="A2390" t="s">
        <v>1564</v>
      </c>
      <c r="B2390">
        <v>94</v>
      </c>
      <c r="C2390">
        <v>56437947</v>
      </c>
      <c r="D2390" t="s">
        <v>43</v>
      </c>
      <c r="E2390" t="s">
        <v>3456</v>
      </c>
      <c r="F2390" t="s">
        <v>12</v>
      </c>
      <c r="G2390" t="s">
        <v>20</v>
      </c>
      <c r="H2390">
        <v>9800000</v>
      </c>
      <c r="I2390">
        <v>7.3</v>
      </c>
    </row>
    <row r="2391" spans="1:9" x14ac:dyDescent="0.35">
      <c r="A2391" t="s">
        <v>98</v>
      </c>
      <c r="B2391">
        <v>92</v>
      </c>
      <c r="C2391">
        <v>73326666</v>
      </c>
      <c r="D2391" t="s">
        <v>46</v>
      </c>
      <c r="E2391" t="s">
        <v>3457</v>
      </c>
      <c r="F2391" t="s">
        <v>12</v>
      </c>
      <c r="G2391" t="s">
        <v>13</v>
      </c>
      <c r="H2391">
        <v>15000000</v>
      </c>
      <c r="I2391">
        <v>7.5</v>
      </c>
    </row>
    <row r="2392" spans="1:9" x14ac:dyDescent="0.35">
      <c r="A2392" t="s">
        <v>2605</v>
      </c>
      <c r="B2392">
        <v>113</v>
      </c>
      <c r="C2392">
        <v>55184721</v>
      </c>
      <c r="D2392" t="s">
        <v>46</v>
      </c>
      <c r="E2392" t="s">
        <v>3458</v>
      </c>
      <c r="F2392" t="s">
        <v>12</v>
      </c>
      <c r="G2392" t="s">
        <v>13</v>
      </c>
      <c r="H2392">
        <v>15000000</v>
      </c>
      <c r="I2392">
        <v>5.6</v>
      </c>
    </row>
    <row r="2393" spans="1:9" x14ac:dyDescent="0.35">
      <c r="A2393" t="s">
        <v>3459</v>
      </c>
      <c r="B2393">
        <v>115</v>
      </c>
      <c r="C2393">
        <v>50003300</v>
      </c>
      <c r="D2393" t="s">
        <v>55</v>
      </c>
      <c r="E2393" t="s">
        <v>3460</v>
      </c>
      <c r="F2393" t="s">
        <v>12</v>
      </c>
      <c r="G2393" t="s">
        <v>13</v>
      </c>
      <c r="H2393">
        <v>15000000</v>
      </c>
      <c r="I2393">
        <v>7.3</v>
      </c>
    </row>
    <row r="2394" spans="1:9" x14ac:dyDescent="0.35">
      <c r="A2394" t="s">
        <v>3461</v>
      </c>
      <c r="B2394">
        <v>95</v>
      </c>
      <c r="C2394">
        <v>54322273</v>
      </c>
      <c r="D2394" t="s">
        <v>55</v>
      </c>
      <c r="E2394" t="s">
        <v>3462</v>
      </c>
      <c r="F2394" t="s">
        <v>12</v>
      </c>
      <c r="G2394" t="s">
        <v>20</v>
      </c>
      <c r="H2394">
        <v>17000000</v>
      </c>
      <c r="I2394">
        <v>6.4</v>
      </c>
    </row>
    <row r="2395" spans="1:9" x14ac:dyDescent="0.35">
      <c r="A2395" t="s">
        <v>547</v>
      </c>
      <c r="B2395">
        <v>87</v>
      </c>
      <c r="C2395">
        <v>47860214</v>
      </c>
      <c r="D2395" t="s">
        <v>62</v>
      </c>
      <c r="E2395" t="s">
        <v>3463</v>
      </c>
      <c r="F2395" t="s">
        <v>12</v>
      </c>
      <c r="G2395" t="s">
        <v>13</v>
      </c>
      <c r="H2395">
        <v>15000000</v>
      </c>
      <c r="I2395">
        <v>5</v>
      </c>
    </row>
    <row r="2396" spans="1:9" x14ac:dyDescent="0.35">
      <c r="A2396" t="s">
        <v>289</v>
      </c>
      <c r="B2396">
        <v>88</v>
      </c>
      <c r="C2396">
        <v>47811275</v>
      </c>
      <c r="D2396" t="s">
        <v>37</v>
      </c>
      <c r="E2396" t="s">
        <v>3464</v>
      </c>
      <c r="F2396" t="s">
        <v>12</v>
      </c>
      <c r="G2396" t="s">
        <v>13</v>
      </c>
      <c r="H2396">
        <v>15000000</v>
      </c>
      <c r="I2396">
        <v>5.4</v>
      </c>
    </row>
    <row r="2397" spans="1:9" x14ac:dyDescent="0.35">
      <c r="A2397" t="s">
        <v>884</v>
      </c>
      <c r="B2397">
        <v>97</v>
      </c>
      <c r="C2397">
        <v>43022524</v>
      </c>
      <c r="D2397" t="s">
        <v>46</v>
      </c>
      <c r="E2397" t="s">
        <v>3465</v>
      </c>
      <c r="F2397" t="s">
        <v>12</v>
      </c>
      <c r="G2397" t="s">
        <v>13</v>
      </c>
      <c r="H2397">
        <v>15000000</v>
      </c>
      <c r="I2397">
        <v>7.1</v>
      </c>
    </row>
    <row r="2398" spans="1:9" x14ac:dyDescent="0.35">
      <c r="A2398" t="s">
        <v>3466</v>
      </c>
      <c r="B2398">
        <v>94</v>
      </c>
      <c r="C2398">
        <v>42672630</v>
      </c>
      <c r="D2398" t="s">
        <v>37</v>
      </c>
      <c r="E2398" t="s">
        <v>3467</v>
      </c>
      <c r="F2398" t="s">
        <v>12</v>
      </c>
      <c r="G2398" t="s">
        <v>13</v>
      </c>
      <c r="H2398">
        <v>17000000</v>
      </c>
      <c r="I2398">
        <v>5.3</v>
      </c>
    </row>
    <row r="2399" spans="1:9" x14ac:dyDescent="0.35">
      <c r="A2399" t="s">
        <v>3468</v>
      </c>
      <c r="B2399">
        <v>112</v>
      </c>
      <c r="C2399">
        <v>42919096</v>
      </c>
      <c r="D2399" t="s">
        <v>10</v>
      </c>
      <c r="E2399" t="s">
        <v>3469</v>
      </c>
      <c r="F2399" t="s">
        <v>12</v>
      </c>
      <c r="G2399" t="s">
        <v>13</v>
      </c>
      <c r="H2399">
        <v>15000000</v>
      </c>
      <c r="I2399">
        <v>6.5</v>
      </c>
    </row>
    <row r="2400" spans="1:9" x14ac:dyDescent="0.35">
      <c r="A2400" t="s">
        <v>3470</v>
      </c>
      <c r="B2400">
        <v>98</v>
      </c>
      <c r="C2400">
        <v>42592530</v>
      </c>
      <c r="D2400" t="s">
        <v>46</v>
      </c>
      <c r="E2400" t="s">
        <v>3471</v>
      </c>
      <c r="F2400" t="s">
        <v>12</v>
      </c>
      <c r="G2400" t="s">
        <v>13</v>
      </c>
      <c r="H2400">
        <v>15000000</v>
      </c>
      <c r="I2400">
        <v>6.2</v>
      </c>
    </row>
    <row r="2401" spans="1:9" x14ac:dyDescent="0.35">
      <c r="A2401" t="s">
        <v>1360</v>
      </c>
      <c r="B2401">
        <v>104</v>
      </c>
      <c r="C2401">
        <v>40064955</v>
      </c>
      <c r="D2401" t="s">
        <v>62</v>
      </c>
      <c r="E2401" t="s">
        <v>3472</v>
      </c>
      <c r="F2401" t="s">
        <v>12</v>
      </c>
      <c r="G2401" t="s">
        <v>13</v>
      </c>
      <c r="H2401">
        <v>15000000</v>
      </c>
      <c r="I2401">
        <v>6.4</v>
      </c>
    </row>
    <row r="2402" spans="1:9" x14ac:dyDescent="0.35">
      <c r="A2402" t="s">
        <v>455</v>
      </c>
      <c r="B2402">
        <v>120</v>
      </c>
      <c r="C2402">
        <v>44886089</v>
      </c>
      <c r="D2402" t="s">
        <v>49</v>
      </c>
      <c r="E2402" t="s">
        <v>3473</v>
      </c>
      <c r="F2402" t="s">
        <v>12</v>
      </c>
      <c r="G2402" t="s">
        <v>13</v>
      </c>
      <c r="H2402">
        <v>10000000</v>
      </c>
      <c r="I2402">
        <v>6.9</v>
      </c>
    </row>
    <row r="2403" spans="1:9" x14ac:dyDescent="0.35">
      <c r="A2403" t="s">
        <v>3474</v>
      </c>
      <c r="B2403">
        <v>99</v>
      </c>
      <c r="C2403">
        <v>37882551</v>
      </c>
      <c r="D2403" t="s">
        <v>46</v>
      </c>
      <c r="E2403" t="s">
        <v>3475</v>
      </c>
      <c r="F2403" t="s">
        <v>12</v>
      </c>
      <c r="G2403" t="s">
        <v>13</v>
      </c>
      <c r="H2403">
        <v>16000000</v>
      </c>
      <c r="I2403">
        <v>5.7</v>
      </c>
    </row>
    <row r="2404" spans="1:9" x14ac:dyDescent="0.35">
      <c r="A2404" t="s">
        <v>181</v>
      </c>
      <c r="B2404">
        <v>109</v>
      </c>
      <c r="C2404">
        <v>40983001</v>
      </c>
      <c r="D2404" t="s">
        <v>49</v>
      </c>
      <c r="E2404" t="s">
        <v>3476</v>
      </c>
      <c r="F2404" t="s">
        <v>12</v>
      </c>
      <c r="G2404" t="s">
        <v>13</v>
      </c>
      <c r="H2404">
        <v>7000000</v>
      </c>
      <c r="I2404">
        <v>7.7</v>
      </c>
    </row>
    <row r="2405" spans="1:9" x14ac:dyDescent="0.35">
      <c r="A2405" t="s">
        <v>942</v>
      </c>
      <c r="B2405">
        <v>105</v>
      </c>
      <c r="C2405">
        <v>20991497</v>
      </c>
      <c r="D2405" t="s">
        <v>46</v>
      </c>
      <c r="E2405" t="s">
        <v>1988</v>
      </c>
      <c r="F2405" t="s">
        <v>12</v>
      </c>
      <c r="G2405" t="s">
        <v>13</v>
      </c>
      <c r="H2405">
        <v>37000000</v>
      </c>
      <c r="I2405">
        <v>5.4</v>
      </c>
    </row>
    <row r="2406" spans="1:9" x14ac:dyDescent="0.35">
      <c r="A2406" t="s">
        <v>178</v>
      </c>
      <c r="B2406">
        <v>106</v>
      </c>
      <c r="C2406">
        <v>35007180</v>
      </c>
      <c r="D2406" t="s">
        <v>10</v>
      </c>
      <c r="E2406" t="s">
        <v>3477</v>
      </c>
      <c r="F2406" t="s">
        <v>12</v>
      </c>
      <c r="G2406" t="s">
        <v>13</v>
      </c>
      <c r="H2406">
        <v>15000000</v>
      </c>
      <c r="I2406">
        <v>5.6</v>
      </c>
    </row>
    <row r="2407" spans="1:9" x14ac:dyDescent="0.35">
      <c r="A2407" t="s">
        <v>3478</v>
      </c>
      <c r="B2407">
        <v>123</v>
      </c>
      <c r="C2407">
        <v>35887263</v>
      </c>
      <c r="D2407" t="s">
        <v>43</v>
      </c>
      <c r="E2407" t="s">
        <v>3479</v>
      </c>
      <c r="F2407" t="s">
        <v>12</v>
      </c>
      <c r="G2407" t="s">
        <v>20</v>
      </c>
      <c r="H2407">
        <v>15000000</v>
      </c>
      <c r="I2407">
        <v>7.7</v>
      </c>
    </row>
    <row r="2408" spans="1:9" x14ac:dyDescent="0.35">
      <c r="A2408" t="s">
        <v>1769</v>
      </c>
      <c r="B2408">
        <v>86</v>
      </c>
      <c r="C2408">
        <v>34308901</v>
      </c>
      <c r="D2408" t="s">
        <v>46</v>
      </c>
      <c r="E2408" t="s">
        <v>3480</v>
      </c>
      <c r="F2408" t="s">
        <v>12</v>
      </c>
      <c r="G2408" t="s">
        <v>13</v>
      </c>
      <c r="H2408">
        <v>16000000</v>
      </c>
      <c r="I2408">
        <v>5.0999999999999996</v>
      </c>
    </row>
    <row r="2409" spans="1:9" x14ac:dyDescent="0.35">
      <c r="A2409" t="s">
        <v>3481</v>
      </c>
      <c r="B2409">
        <v>120</v>
      </c>
      <c r="C2409">
        <v>33771174</v>
      </c>
      <c r="D2409" t="s">
        <v>46</v>
      </c>
      <c r="E2409" t="s">
        <v>3482</v>
      </c>
      <c r="F2409" t="s">
        <v>12</v>
      </c>
      <c r="G2409" t="s">
        <v>13</v>
      </c>
      <c r="H2409">
        <v>15000000</v>
      </c>
      <c r="I2409">
        <v>6.8</v>
      </c>
    </row>
    <row r="2410" spans="1:9" x14ac:dyDescent="0.35">
      <c r="A2410" t="s">
        <v>2495</v>
      </c>
      <c r="B2410">
        <v>227</v>
      </c>
      <c r="C2410">
        <v>6000000</v>
      </c>
      <c r="D2410" t="s">
        <v>37</v>
      </c>
      <c r="E2410" t="s">
        <v>3483</v>
      </c>
      <c r="F2410" t="s">
        <v>12</v>
      </c>
      <c r="G2410" t="s">
        <v>20</v>
      </c>
      <c r="H2410">
        <v>15000000</v>
      </c>
      <c r="I2410">
        <v>8.4</v>
      </c>
    </row>
    <row r="2411" spans="1:9" x14ac:dyDescent="0.35">
      <c r="A2411" t="s">
        <v>3484</v>
      </c>
      <c r="B2411">
        <v>119</v>
      </c>
      <c r="C2411">
        <v>33386128</v>
      </c>
      <c r="D2411" t="s">
        <v>62</v>
      </c>
      <c r="E2411" t="s">
        <v>3485</v>
      </c>
      <c r="F2411" t="s">
        <v>12</v>
      </c>
      <c r="G2411" t="s">
        <v>13</v>
      </c>
      <c r="H2411">
        <v>15000000</v>
      </c>
      <c r="I2411">
        <v>4.9000000000000004</v>
      </c>
    </row>
    <row r="2412" spans="1:9" x14ac:dyDescent="0.35">
      <c r="A2412" t="s">
        <v>2105</v>
      </c>
      <c r="B2412">
        <v>115</v>
      </c>
      <c r="C2412">
        <v>37877959</v>
      </c>
      <c r="D2412" t="s">
        <v>37</v>
      </c>
      <c r="E2412" t="s">
        <v>3486</v>
      </c>
      <c r="F2412" t="s">
        <v>12</v>
      </c>
      <c r="G2412" t="s">
        <v>13</v>
      </c>
      <c r="H2412">
        <v>15000000</v>
      </c>
      <c r="I2412">
        <v>7.1</v>
      </c>
    </row>
    <row r="2413" spans="1:9" x14ac:dyDescent="0.35">
      <c r="A2413" t="s">
        <v>3487</v>
      </c>
      <c r="B2413">
        <v>114</v>
      </c>
      <c r="C2413">
        <v>32721635</v>
      </c>
      <c r="D2413" t="s">
        <v>49</v>
      </c>
      <c r="E2413" t="s">
        <v>3488</v>
      </c>
      <c r="F2413" t="s">
        <v>12</v>
      </c>
      <c r="G2413" t="s">
        <v>13</v>
      </c>
      <c r="H2413">
        <v>15000000</v>
      </c>
      <c r="I2413">
        <v>6.6</v>
      </c>
    </row>
    <row r="2414" spans="1:9" x14ac:dyDescent="0.35">
      <c r="A2414" t="s">
        <v>3399</v>
      </c>
      <c r="B2414">
        <v>90</v>
      </c>
      <c r="C2414">
        <v>31585300</v>
      </c>
      <c r="D2414" t="s">
        <v>46</v>
      </c>
      <c r="E2414" t="s">
        <v>3489</v>
      </c>
      <c r="F2414" t="s">
        <v>12</v>
      </c>
      <c r="G2414" t="s">
        <v>13</v>
      </c>
      <c r="H2414">
        <v>15000000</v>
      </c>
      <c r="I2414">
        <v>6.1</v>
      </c>
    </row>
    <row r="2415" spans="1:9" x14ac:dyDescent="0.35">
      <c r="A2415" t="s">
        <v>3490</v>
      </c>
      <c r="B2415">
        <v>94</v>
      </c>
      <c r="C2415">
        <v>30259652</v>
      </c>
      <c r="D2415" t="s">
        <v>46</v>
      </c>
      <c r="E2415" t="s">
        <v>3491</v>
      </c>
      <c r="F2415" t="s">
        <v>12</v>
      </c>
      <c r="G2415" t="s">
        <v>13</v>
      </c>
      <c r="H2415">
        <v>15000000</v>
      </c>
      <c r="I2415">
        <v>4.0999999999999996</v>
      </c>
    </row>
    <row r="2416" spans="1:9" x14ac:dyDescent="0.35">
      <c r="A2416" t="s">
        <v>375</v>
      </c>
      <c r="B2416">
        <v>106</v>
      </c>
      <c r="C2416">
        <v>163192114</v>
      </c>
      <c r="D2416" t="s">
        <v>10</v>
      </c>
      <c r="E2416" t="s">
        <v>423</v>
      </c>
      <c r="F2416" t="s">
        <v>12</v>
      </c>
      <c r="G2416" t="s">
        <v>13</v>
      </c>
      <c r="H2416">
        <v>125000000</v>
      </c>
      <c r="I2416">
        <v>5.8</v>
      </c>
    </row>
    <row r="2417" spans="1:9" x14ac:dyDescent="0.35">
      <c r="A2417" t="s">
        <v>1090</v>
      </c>
      <c r="B2417">
        <v>98</v>
      </c>
      <c r="C2417">
        <v>30857814</v>
      </c>
      <c r="D2417" t="s">
        <v>37</v>
      </c>
      <c r="E2417" t="s">
        <v>3492</v>
      </c>
      <c r="F2417" t="s">
        <v>12</v>
      </c>
      <c r="G2417" t="s">
        <v>13</v>
      </c>
      <c r="H2417">
        <v>16000000</v>
      </c>
      <c r="I2417">
        <v>8.1</v>
      </c>
    </row>
    <row r="2418" spans="1:9" x14ac:dyDescent="0.35">
      <c r="A2418" t="s">
        <v>3493</v>
      </c>
      <c r="B2418">
        <v>126</v>
      </c>
      <c r="C2418">
        <v>30226144</v>
      </c>
      <c r="D2418" t="s">
        <v>43</v>
      </c>
      <c r="E2418" t="s">
        <v>3494</v>
      </c>
      <c r="F2418" t="s">
        <v>12</v>
      </c>
      <c r="G2418" t="s">
        <v>13</v>
      </c>
      <c r="H2418">
        <v>15000000</v>
      </c>
      <c r="I2418">
        <v>7.6</v>
      </c>
    </row>
    <row r="2419" spans="1:9" x14ac:dyDescent="0.35">
      <c r="A2419" t="s">
        <v>3495</v>
      </c>
      <c r="B2419">
        <v>100</v>
      </c>
      <c r="C2419">
        <v>35054909</v>
      </c>
      <c r="D2419" t="s">
        <v>49</v>
      </c>
      <c r="E2419" t="s">
        <v>3496</v>
      </c>
      <c r="F2419" t="s">
        <v>12</v>
      </c>
      <c r="G2419" t="s">
        <v>13</v>
      </c>
      <c r="H2419">
        <v>15000000</v>
      </c>
      <c r="I2419">
        <v>7.8</v>
      </c>
    </row>
    <row r="2420" spans="1:9" x14ac:dyDescent="0.35">
      <c r="A2420" t="s">
        <v>3497</v>
      </c>
      <c r="B2420">
        <v>89</v>
      </c>
      <c r="C2420">
        <v>29302097</v>
      </c>
      <c r="D2420" t="s">
        <v>46</v>
      </c>
      <c r="E2420" t="s">
        <v>3498</v>
      </c>
      <c r="F2420" t="s">
        <v>12</v>
      </c>
      <c r="G2420" t="s">
        <v>279</v>
      </c>
      <c r="H2420">
        <v>15000000</v>
      </c>
      <c r="I2420">
        <v>4.5999999999999996</v>
      </c>
    </row>
    <row r="2421" spans="1:9" x14ac:dyDescent="0.35">
      <c r="A2421" t="s">
        <v>3236</v>
      </c>
      <c r="B2421">
        <v>111</v>
      </c>
      <c r="C2421">
        <v>29106737</v>
      </c>
      <c r="D2421" t="s">
        <v>46</v>
      </c>
      <c r="E2421" t="s">
        <v>3499</v>
      </c>
      <c r="F2421" t="s">
        <v>12</v>
      </c>
      <c r="G2421" t="s">
        <v>13</v>
      </c>
      <c r="H2421">
        <v>15000000</v>
      </c>
      <c r="I2421">
        <v>6</v>
      </c>
    </row>
    <row r="2422" spans="1:9" x14ac:dyDescent="0.35">
      <c r="A2422" t="s">
        <v>3500</v>
      </c>
      <c r="B2422">
        <v>100</v>
      </c>
      <c r="C2422">
        <v>28637507</v>
      </c>
      <c r="D2422" t="s">
        <v>55</v>
      </c>
      <c r="E2422" t="s">
        <v>3501</v>
      </c>
      <c r="F2422" t="s">
        <v>12</v>
      </c>
      <c r="G2422" t="s">
        <v>20</v>
      </c>
      <c r="H2422">
        <v>15000000</v>
      </c>
      <c r="I2422">
        <v>7</v>
      </c>
    </row>
    <row r="2423" spans="1:9" x14ac:dyDescent="0.35">
      <c r="A2423" t="s">
        <v>1595</v>
      </c>
      <c r="B2423">
        <v>115</v>
      </c>
      <c r="C2423">
        <v>30127963</v>
      </c>
      <c r="D2423" t="s">
        <v>55</v>
      </c>
      <c r="E2423" t="s">
        <v>3502</v>
      </c>
      <c r="F2423" t="s">
        <v>12</v>
      </c>
      <c r="G2423" t="s">
        <v>13</v>
      </c>
      <c r="H2423">
        <v>15000000</v>
      </c>
      <c r="I2423">
        <v>6.7</v>
      </c>
    </row>
    <row r="2424" spans="1:9" x14ac:dyDescent="0.35">
      <c r="A2424" t="s">
        <v>1284</v>
      </c>
      <c r="B2424">
        <v>106</v>
      </c>
      <c r="C2424">
        <v>32645546</v>
      </c>
      <c r="D2424" t="s">
        <v>46</v>
      </c>
      <c r="E2424" t="s">
        <v>3503</v>
      </c>
      <c r="F2424" t="s">
        <v>12</v>
      </c>
      <c r="G2424" t="s">
        <v>13</v>
      </c>
      <c r="H2424">
        <v>14000000</v>
      </c>
      <c r="I2424">
        <v>6.4</v>
      </c>
    </row>
    <row r="2425" spans="1:9" x14ac:dyDescent="0.35">
      <c r="A2425" t="s">
        <v>3504</v>
      </c>
      <c r="B2425">
        <v>124</v>
      </c>
      <c r="C2425">
        <v>27441122</v>
      </c>
      <c r="D2425" t="s">
        <v>55</v>
      </c>
      <c r="E2425" t="s">
        <v>3505</v>
      </c>
      <c r="F2425" t="s">
        <v>12</v>
      </c>
      <c r="G2425" t="s">
        <v>13</v>
      </c>
      <c r="H2425">
        <v>15000000</v>
      </c>
      <c r="I2425">
        <v>7.2</v>
      </c>
    </row>
    <row r="2426" spans="1:9" x14ac:dyDescent="0.35">
      <c r="A2426" t="s">
        <v>1530</v>
      </c>
      <c r="B2426">
        <v>107</v>
      </c>
      <c r="C2426">
        <v>28014536</v>
      </c>
      <c r="D2426" t="s">
        <v>10</v>
      </c>
      <c r="E2426" t="s">
        <v>3506</v>
      </c>
      <c r="F2426" t="s">
        <v>12</v>
      </c>
      <c r="G2426" t="s">
        <v>13</v>
      </c>
      <c r="H2426">
        <v>15000000</v>
      </c>
      <c r="I2426">
        <v>7.4</v>
      </c>
    </row>
    <row r="2427" spans="1:9" x14ac:dyDescent="0.35">
      <c r="A2427" t="s">
        <v>3507</v>
      </c>
      <c r="B2427">
        <v>99</v>
      </c>
      <c r="C2427">
        <v>33860010</v>
      </c>
      <c r="D2427" t="s">
        <v>46</v>
      </c>
      <c r="E2427" t="s">
        <v>3508</v>
      </c>
      <c r="F2427" t="s">
        <v>12</v>
      </c>
      <c r="G2427" t="s">
        <v>13</v>
      </c>
      <c r="H2427">
        <v>15000000</v>
      </c>
      <c r="I2427">
        <v>4.8</v>
      </c>
    </row>
    <row r="2428" spans="1:9" x14ac:dyDescent="0.35">
      <c r="A2428" t="s">
        <v>3509</v>
      </c>
      <c r="B2428">
        <v>90</v>
      </c>
      <c r="C2428">
        <v>26421314</v>
      </c>
      <c r="D2428" t="s">
        <v>37</v>
      </c>
      <c r="E2428" t="s">
        <v>3510</v>
      </c>
      <c r="F2428" t="s">
        <v>12</v>
      </c>
      <c r="G2428" t="s">
        <v>13</v>
      </c>
      <c r="H2428">
        <v>15000000</v>
      </c>
      <c r="I2428">
        <v>4</v>
      </c>
    </row>
    <row r="2429" spans="1:9" x14ac:dyDescent="0.35">
      <c r="A2429" t="s">
        <v>3002</v>
      </c>
      <c r="B2429">
        <v>101</v>
      </c>
      <c r="C2429">
        <v>24881000</v>
      </c>
      <c r="D2429" t="s">
        <v>55</v>
      </c>
      <c r="E2429" t="s">
        <v>3511</v>
      </c>
      <c r="F2429" t="s">
        <v>12</v>
      </c>
      <c r="G2429" t="s">
        <v>13</v>
      </c>
      <c r="H2429">
        <v>15000000</v>
      </c>
      <c r="I2429">
        <v>6.2</v>
      </c>
    </row>
    <row r="2430" spans="1:9" x14ac:dyDescent="0.35">
      <c r="A2430" t="s">
        <v>2282</v>
      </c>
      <c r="B2430">
        <v>119</v>
      </c>
      <c r="C2430">
        <v>23089926</v>
      </c>
      <c r="D2430" t="s">
        <v>55</v>
      </c>
      <c r="E2430" t="s">
        <v>3512</v>
      </c>
      <c r="F2430" t="s">
        <v>12</v>
      </c>
      <c r="G2430" t="s">
        <v>20</v>
      </c>
      <c r="H2430">
        <v>15000000</v>
      </c>
      <c r="I2430">
        <v>7.7</v>
      </c>
    </row>
    <row r="2431" spans="1:9" x14ac:dyDescent="0.35">
      <c r="A2431" t="s">
        <v>3513</v>
      </c>
      <c r="B2431">
        <v>103</v>
      </c>
      <c r="C2431">
        <v>26161406</v>
      </c>
      <c r="D2431" t="s">
        <v>37</v>
      </c>
      <c r="E2431" t="s">
        <v>3514</v>
      </c>
      <c r="F2431" t="s">
        <v>12</v>
      </c>
      <c r="G2431" t="s">
        <v>13</v>
      </c>
      <c r="H2431">
        <v>15000000</v>
      </c>
      <c r="I2431">
        <v>6.7</v>
      </c>
    </row>
    <row r="2432" spans="1:9" x14ac:dyDescent="0.35">
      <c r="A2432" t="s">
        <v>3416</v>
      </c>
      <c r="B2432">
        <v>134</v>
      </c>
      <c r="C2432">
        <v>22954968</v>
      </c>
      <c r="D2432" t="s">
        <v>55</v>
      </c>
      <c r="E2432" t="s">
        <v>3515</v>
      </c>
      <c r="F2432" t="s">
        <v>12</v>
      </c>
      <c r="G2432" t="s">
        <v>20</v>
      </c>
      <c r="H2432">
        <v>11500000</v>
      </c>
      <c r="I2432">
        <v>7.9</v>
      </c>
    </row>
    <row r="2433" spans="1:9" x14ac:dyDescent="0.35">
      <c r="A2433" t="s">
        <v>1954</v>
      </c>
      <c r="B2433">
        <v>155</v>
      </c>
      <c r="C2433">
        <v>26384919</v>
      </c>
      <c r="D2433" t="s">
        <v>55</v>
      </c>
      <c r="E2433" t="s">
        <v>3516</v>
      </c>
      <c r="F2433" t="s">
        <v>12</v>
      </c>
      <c r="G2433" t="s">
        <v>13</v>
      </c>
      <c r="H2433">
        <v>15000000</v>
      </c>
      <c r="I2433">
        <v>7.9</v>
      </c>
    </row>
    <row r="2434" spans="1:9" x14ac:dyDescent="0.35">
      <c r="A2434" t="s">
        <v>3323</v>
      </c>
      <c r="B2434">
        <v>94</v>
      </c>
      <c r="C2434">
        <v>22189039</v>
      </c>
      <c r="D2434" t="s">
        <v>10</v>
      </c>
      <c r="E2434" t="s">
        <v>3517</v>
      </c>
      <c r="F2434" t="s">
        <v>12</v>
      </c>
      <c r="G2434" t="s">
        <v>13</v>
      </c>
      <c r="H2434">
        <v>15000000</v>
      </c>
      <c r="I2434">
        <v>5.5</v>
      </c>
    </row>
    <row r="2435" spans="1:9" x14ac:dyDescent="0.35">
      <c r="A2435" t="s">
        <v>3518</v>
      </c>
      <c r="B2435">
        <v>95</v>
      </c>
      <c r="C2435">
        <v>20998709</v>
      </c>
      <c r="D2435" t="s">
        <v>37</v>
      </c>
      <c r="E2435" t="s">
        <v>3519</v>
      </c>
      <c r="F2435" t="s">
        <v>12</v>
      </c>
      <c r="G2435" t="s">
        <v>13</v>
      </c>
      <c r="H2435">
        <v>15000000</v>
      </c>
      <c r="I2435">
        <v>6.2</v>
      </c>
    </row>
    <row r="2436" spans="1:9" x14ac:dyDescent="0.35">
      <c r="A2436" t="s">
        <v>3520</v>
      </c>
      <c r="B2436">
        <v>89</v>
      </c>
      <c r="C2436">
        <v>20801344</v>
      </c>
      <c r="D2436" t="s">
        <v>62</v>
      </c>
      <c r="E2436" t="s">
        <v>3521</v>
      </c>
      <c r="F2436" t="s">
        <v>12</v>
      </c>
      <c r="G2436" t="s">
        <v>13</v>
      </c>
      <c r="H2436">
        <v>15000000</v>
      </c>
      <c r="I2436">
        <v>5.0999999999999996</v>
      </c>
    </row>
    <row r="2437" spans="1:9" x14ac:dyDescent="0.35">
      <c r="A2437" t="s">
        <v>3522</v>
      </c>
      <c r="B2437">
        <v>97</v>
      </c>
      <c r="C2437">
        <v>21468807</v>
      </c>
      <c r="D2437" t="s">
        <v>62</v>
      </c>
      <c r="E2437" t="s">
        <v>3523</v>
      </c>
      <c r="F2437" t="s">
        <v>12</v>
      </c>
      <c r="G2437" t="s">
        <v>13</v>
      </c>
      <c r="H2437">
        <v>14000000</v>
      </c>
      <c r="I2437">
        <v>4.0999999999999996</v>
      </c>
    </row>
    <row r="2438" spans="1:9" x14ac:dyDescent="0.35">
      <c r="A2438" t="s">
        <v>1136</v>
      </c>
      <c r="B2438">
        <v>90</v>
      </c>
      <c r="C2438">
        <v>19158074</v>
      </c>
      <c r="D2438" t="s">
        <v>55</v>
      </c>
      <c r="E2438" t="s">
        <v>3524</v>
      </c>
      <c r="F2438" t="s">
        <v>12</v>
      </c>
      <c r="G2438" t="s">
        <v>13</v>
      </c>
      <c r="H2438">
        <v>15000000</v>
      </c>
      <c r="I2438">
        <v>6.7</v>
      </c>
    </row>
    <row r="2439" spans="1:9" x14ac:dyDescent="0.35">
      <c r="A2439" t="s">
        <v>3525</v>
      </c>
      <c r="B2439">
        <v>92</v>
      </c>
      <c r="C2439">
        <v>18843314</v>
      </c>
      <c r="D2439" t="s">
        <v>10</v>
      </c>
      <c r="E2439" t="s">
        <v>3526</v>
      </c>
      <c r="F2439" t="s">
        <v>12</v>
      </c>
      <c r="G2439" t="s">
        <v>13</v>
      </c>
      <c r="H2439">
        <v>20000000</v>
      </c>
      <c r="I2439">
        <v>4.7</v>
      </c>
    </row>
    <row r="2440" spans="1:9" x14ac:dyDescent="0.35">
      <c r="A2440" t="s">
        <v>3527</v>
      </c>
      <c r="B2440">
        <v>100</v>
      </c>
      <c r="C2440">
        <v>20566327</v>
      </c>
      <c r="D2440" t="s">
        <v>10</v>
      </c>
      <c r="E2440" t="s">
        <v>3528</v>
      </c>
      <c r="F2440" t="s">
        <v>12</v>
      </c>
      <c r="G2440" t="s">
        <v>13</v>
      </c>
      <c r="H2440">
        <v>15000000</v>
      </c>
      <c r="I2440">
        <v>6.4</v>
      </c>
    </row>
    <row r="2441" spans="1:9" x14ac:dyDescent="0.35">
      <c r="A2441" t="s">
        <v>3025</v>
      </c>
      <c r="B2441">
        <v>117</v>
      </c>
      <c r="C2441">
        <v>20218921</v>
      </c>
      <c r="D2441" t="s">
        <v>55</v>
      </c>
      <c r="E2441" t="s">
        <v>3529</v>
      </c>
      <c r="F2441" t="s">
        <v>12</v>
      </c>
      <c r="G2441" t="s">
        <v>3530</v>
      </c>
      <c r="H2441">
        <v>15000000</v>
      </c>
      <c r="I2441">
        <v>6.3</v>
      </c>
    </row>
    <row r="2442" spans="1:9" x14ac:dyDescent="0.35">
      <c r="A2442" t="s">
        <v>3531</v>
      </c>
      <c r="B2442">
        <v>84</v>
      </c>
      <c r="C2442">
        <v>17411331</v>
      </c>
      <c r="D2442" t="s">
        <v>62</v>
      </c>
      <c r="E2442" t="s">
        <v>3532</v>
      </c>
      <c r="F2442" t="s">
        <v>12</v>
      </c>
      <c r="G2442" t="s">
        <v>135</v>
      </c>
      <c r="H2442">
        <v>15000000</v>
      </c>
      <c r="I2442">
        <v>5.5</v>
      </c>
    </row>
    <row r="2443" spans="1:9" x14ac:dyDescent="0.35">
      <c r="A2443" t="s">
        <v>3533</v>
      </c>
      <c r="B2443">
        <v>140</v>
      </c>
      <c r="C2443">
        <v>21383298</v>
      </c>
      <c r="D2443" t="s">
        <v>49</v>
      </c>
      <c r="E2443" t="s">
        <v>3534</v>
      </c>
      <c r="F2443" t="s">
        <v>12</v>
      </c>
      <c r="G2443" t="s">
        <v>13</v>
      </c>
      <c r="H2443">
        <v>15000000</v>
      </c>
      <c r="I2443">
        <v>7.3</v>
      </c>
    </row>
    <row r="2444" spans="1:9" x14ac:dyDescent="0.35">
      <c r="A2444" t="s">
        <v>471</v>
      </c>
      <c r="B2444">
        <v>108</v>
      </c>
      <c r="C2444">
        <v>24984868</v>
      </c>
      <c r="D2444" t="s">
        <v>10</v>
      </c>
      <c r="E2444" t="s">
        <v>3535</v>
      </c>
      <c r="F2444" t="s">
        <v>12</v>
      </c>
      <c r="G2444" t="s">
        <v>13</v>
      </c>
      <c r="H2444">
        <v>15000000</v>
      </c>
      <c r="I2444">
        <v>6.3</v>
      </c>
    </row>
    <row r="2445" spans="1:9" x14ac:dyDescent="0.35">
      <c r="A2445" t="s">
        <v>3536</v>
      </c>
      <c r="B2445">
        <v>109</v>
      </c>
      <c r="C2445">
        <v>16459004</v>
      </c>
      <c r="D2445" t="s">
        <v>55</v>
      </c>
      <c r="E2445" t="s">
        <v>3537</v>
      </c>
      <c r="F2445" t="s">
        <v>12</v>
      </c>
      <c r="G2445" t="s">
        <v>102</v>
      </c>
      <c r="H2445">
        <v>15000000</v>
      </c>
      <c r="I2445">
        <v>4.9000000000000004</v>
      </c>
    </row>
    <row r="2446" spans="1:9" x14ac:dyDescent="0.35">
      <c r="A2446" t="s">
        <v>674</v>
      </c>
      <c r="B2446">
        <v>131</v>
      </c>
      <c r="C2446">
        <v>15700000</v>
      </c>
      <c r="D2446" t="s">
        <v>55</v>
      </c>
      <c r="E2446" t="s">
        <v>3538</v>
      </c>
      <c r="F2446" t="s">
        <v>12</v>
      </c>
      <c r="G2446" t="s">
        <v>13</v>
      </c>
      <c r="H2446">
        <v>15000000</v>
      </c>
      <c r="I2446">
        <v>7.6</v>
      </c>
    </row>
    <row r="2447" spans="1:9" x14ac:dyDescent="0.35">
      <c r="A2447" t="s">
        <v>3539</v>
      </c>
      <c r="B2447">
        <v>114</v>
      </c>
      <c r="C2447">
        <v>15100000</v>
      </c>
      <c r="D2447" t="s">
        <v>10</v>
      </c>
      <c r="E2447" t="s">
        <v>3540</v>
      </c>
      <c r="F2447" t="s">
        <v>12</v>
      </c>
      <c r="G2447" t="s">
        <v>13</v>
      </c>
      <c r="H2447">
        <v>15000000</v>
      </c>
      <c r="I2447">
        <v>6</v>
      </c>
    </row>
    <row r="2448" spans="1:9" x14ac:dyDescent="0.35">
      <c r="A2448" t="s">
        <v>2413</v>
      </c>
      <c r="B2448">
        <v>97</v>
      </c>
      <c r="C2448">
        <v>14938570</v>
      </c>
      <c r="D2448" t="s">
        <v>49</v>
      </c>
      <c r="E2448" t="s">
        <v>3541</v>
      </c>
      <c r="F2448" t="s">
        <v>12</v>
      </c>
      <c r="G2448" t="s">
        <v>13</v>
      </c>
      <c r="H2448">
        <v>15000000</v>
      </c>
      <c r="I2448">
        <v>6.2</v>
      </c>
    </row>
    <row r="2449" spans="1:9" x14ac:dyDescent="0.35">
      <c r="A2449" t="s">
        <v>2971</v>
      </c>
      <c r="B2449">
        <v>122</v>
      </c>
      <c r="C2449">
        <v>17237244</v>
      </c>
      <c r="D2449" t="s">
        <v>49</v>
      </c>
      <c r="E2449" t="s">
        <v>3542</v>
      </c>
      <c r="F2449" t="s">
        <v>12</v>
      </c>
      <c r="G2449" t="s">
        <v>20</v>
      </c>
      <c r="H2449">
        <v>15000000</v>
      </c>
      <c r="I2449">
        <v>6.8</v>
      </c>
    </row>
    <row r="2450" spans="1:9" x14ac:dyDescent="0.35">
      <c r="A2450" t="s">
        <v>3543</v>
      </c>
      <c r="B2450">
        <v>87</v>
      </c>
      <c r="C2450">
        <v>14249005</v>
      </c>
      <c r="D2450" t="s">
        <v>46</v>
      </c>
      <c r="E2450" t="s">
        <v>3544</v>
      </c>
      <c r="F2450" t="s">
        <v>12</v>
      </c>
      <c r="G2450" t="s">
        <v>13</v>
      </c>
      <c r="H2450">
        <v>15000000</v>
      </c>
      <c r="I2450">
        <v>4.5</v>
      </c>
    </row>
    <row r="2451" spans="1:9" x14ac:dyDescent="0.35">
      <c r="A2451" t="s">
        <v>3545</v>
      </c>
      <c r="B2451">
        <v>85</v>
      </c>
      <c r="C2451">
        <v>12701880</v>
      </c>
      <c r="D2451" t="s">
        <v>37</v>
      </c>
      <c r="E2451" t="s">
        <v>3546</v>
      </c>
      <c r="F2451" t="s">
        <v>12</v>
      </c>
      <c r="G2451" t="s">
        <v>13</v>
      </c>
      <c r="H2451">
        <v>15000000</v>
      </c>
      <c r="I2451">
        <v>5.7</v>
      </c>
    </row>
    <row r="2452" spans="1:9" x14ac:dyDescent="0.35">
      <c r="A2452" t="s">
        <v>3547</v>
      </c>
      <c r="B2452">
        <v>101</v>
      </c>
      <c r="C2452">
        <v>12801190</v>
      </c>
      <c r="D2452" t="s">
        <v>10</v>
      </c>
      <c r="E2452" t="s">
        <v>3548</v>
      </c>
      <c r="F2452" t="s">
        <v>12</v>
      </c>
      <c r="G2452" t="s">
        <v>13</v>
      </c>
      <c r="H2452">
        <v>15000000</v>
      </c>
      <c r="I2452">
        <v>4.5999999999999996</v>
      </c>
    </row>
    <row r="2453" spans="1:9" x14ac:dyDescent="0.35">
      <c r="A2453" t="s">
        <v>3549</v>
      </c>
      <c r="B2453">
        <v>121</v>
      </c>
      <c r="C2453">
        <v>12549485</v>
      </c>
      <c r="D2453" t="s">
        <v>49</v>
      </c>
      <c r="E2453" t="s">
        <v>3550</v>
      </c>
      <c r="F2453" t="s">
        <v>12</v>
      </c>
      <c r="G2453" t="s">
        <v>13</v>
      </c>
      <c r="H2453">
        <v>15000000</v>
      </c>
      <c r="I2453">
        <v>6.2</v>
      </c>
    </row>
    <row r="2454" spans="1:9" x14ac:dyDescent="0.35">
      <c r="A2454" t="s">
        <v>3551</v>
      </c>
      <c r="B2454">
        <v>107</v>
      </c>
      <c r="C2454">
        <v>13766014</v>
      </c>
      <c r="D2454" t="s">
        <v>55</v>
      </c>
      <c r="E2454" t="s">
        <v>3552</v>
      </c>
      <c r="F2454" t="s">
        <v>12</v>
      </c>
      <c r="G2454" t="s">
        <v>13</v>
      </c>
      <c r="H2454">
        <v>15000000</v>
      </c>
      <c r="I2454">
        <v>7</v>
      </c>
    </row>
    <row r="2455" spans="1:9" x14ac:dyDescent="0.35">
      <c r="A2455" t="s">
        <v>3553</v>
      </c>
      <c r="B2455">
        <v>111</v>
      </c>
      <c r="C2455">
        <v>13034417</v>
      </c>
      <c r="D2455" t="s">
        <v>55</v>
      </c>
      <c r="E2455" t="s">
        <v>3554</v>
      </c>
      <c r="F2455" t="s">
        <v>12</v>
      </c>
      <c r="G2455" t="s">
        <v>13</v>
      </c>
      <c r="H2455">
        <v>15000000</v>
      </c>
      <c r="I2455">
        <v>6.9</v>
      </c>
    </row>
    <row r="2456" spans="1:9" x14ac:dyDescent="0.35">
      <c r="A2456" t="s">
        <v>3555</v>
      </c>
      <c r="B2456">
        <v>97</v>
      </c>
      <c r="C2456">
        <v>12212417</v>
      </c>
      <c r="D2456" t="s">
        <v>49</v>
      </c>
      <c r="E2456" t="s">
        <v>3556</v>
      </c>
      <c r="F2456" t="s">
        <v>12</v>
      </c>
      <c r="G2456" t="s">
        <v>13</v>
      </c>
      <c r="H2456">
        <v>15000000</v>
      </c>
      <c r="I2456">
        <v>6.7</v>
      </c>
    </row>
    <row r="2457" spans="1:9" x14ac:dyDescent="0.35">
      <c r="A2457" t="s">
        <v>3557</v>
      </c>
      <c r="B2457">
        <v>97</v>
      </c>
      <c r="C2457">
        <v>11614236</v>
      </c>
      <c r="D2457" t="s">
        <v>46</v>
      </c>
      <c r="E2457" t="s">
        <v>3558</v>
      </c>
      <c r="F2457" t="s">
        <v>12</v>
      </c>
      <c r="G2457" t="s">
        <v>13</v>
      </c>
      <c r="H2457">
        <v>15000000</v>
      </c>
      <c r="I2457">
        <v>5.6</v>
      </c>
    </row>
    <row r="2458" spans="1:9" x14ac:dyDescent="0.35">
      <c r="A2458" t="s">
        <v>1852</v>
      </c>
      <c r="B2458">
        <v>125</v>
      </c>
      <c r="C2458">
        <v>13337299</v>
      </c>
      <c r="D2458" t="s">
        <v>43</v>
      </c>
      <c r="E2458" t="s">
        <v>3559</v>
      </c>
      <c r="F2458" t="s">
        <v>12</v>
      </c>
      <c r="G2458" t="s">
        <v>13</v>
      </c>
      <c r="H2458">
        <v>20000000</v>
      </c>
      <c r="I2458">
        <v>6.6</v>
      </c>
    </row>
    <row r="2459" spans="1:9" x14ac:dyDescent="0.35">
      <c r="A2459" t="s">
        <v>2282</v>
      </c>
      <c r="B2459">
        <v>124</v>
      </c>
      <c r="C2459">
        <v>10763469</v>
      </c>
      <c r="D2459" t="s">
        <v>46</v>
      </c>
      <c r="E2459" t="s">
        <v>3560</v>
      </c>
      <c r="F2459" t="s">
        <v>12</v>
      </c>
      <c r="G2459" t="s">
        <v>13</v>
      </c>
      <c r="H2459">
        <v>15000000</v>
      </c>
      <c r="I2459">
        <v>6.4</v>
      </c>
    </row>
    <row r="2460" spans="1:9" x14ac:dyDescent="0.35">
      <c r="A2460" t="s">
        <v>3561</v>
      </c>
      <c r="B2460">
        <v>76</v>
      </c>
      <c r="C2460">
        <v>11144518</v>
      </c>
      <c r="D2460" t="s">
        <v>37</v>
      </c>
      <c r="E2460" t="s">
        <v>3562</v>
      </c>
      <c r="F2460" t="s">
        <v>12</v>
      </c>
      <c r="G2460" t="s">
        <v>102</v>
      </c>
      <c r="H2460">
        <v>15000000</v>
      </c>
      <c r="I2460">
        <v>2.8</v>
      </c>
    </row>
    <row r="2461" spans="1:9" x14ac:dyDescent="0.35">
      <c r="A2461" t="s">
        <v>3563</v>
      </c>
      <c r="B2461">
        <v>107</v>
      </c>
      <c r="C2461">
        <v>15608545</v>
      </c>
      <c r="D2461" t="s">
        <v>10</v>
      </c>
      <c r="E2461" t="s">
        <v>3564</v>
      </c>
      <c r="F2461" t="s">
        <v>12</v>
      </c>
      <c r="G2461" t="s">
        <v>13</v>
      </c>
      <c r="H2461">
        <v>15000000</v>
      </c>
      <c r="I2461">
        <v>5.4</v>
      </c>
    </row>
    <row r="2462" spans="1:9" x14ac:dyDescent="0.35">
      <c r="A2462" t="s">
        <v>346</v>
      </c>
      <c r="B2462">
        <v>91</v>
      </c>
      <c r="C2462">
        <v>10443316</v>
      </c>
      <c r="D2462" t="s">
        <v>46</v>
      </c>
      <c r="E2462" t="s">
        <v>3565</v>
      </c>
      <c r="F2462" t="s">
        <v>12</v>
      </c>
      <c r="G2462" t="s">
        <v>13</v>
      </c>
      <c r="H2462">
        <v>15000000</v>
      </c>
      <c r="I2462">
        <v>5</v>
      </c>
    </row>
    <row r="2463" spans="1:9" x14ac:dyDescent="0.35">
      <c r="A2463" t="s">
        <v>3566</v>
      </c>
      <c r="B2463">
        <v>96</v>
      </c>
      <c r="C2463">
        <v>10494147</v>
      </c>
      <c r="D2463" t="s">
        <v>55</v>
      </c>
      <c r="E2463" t="s">
        <v>3567</v>
      </c>
      <c r="F2463" t="s">
        <v>12</v>
      </c>
      <c r="G2463" t="s">
        <v>13</v>
      </c>
      <c r="H2463">
        <v>15000000</v>
      </c>
      <c r="I2463">
        <v>5.0999999999999996</v>
      </c>
    </row>
    <row r="2464" spans="1:9" x14ac:dyDescent="0.35">
      <c r="A2464" t="s">
        <v>803</v>
      </c>
      <c r="B2464">
        <v>142</v>
      </c>
      <c r="C2464">
        <v>9929000</v>
      </c>
      <c r="D2464" t="s">
        <v>55</v>
      </c>
      <c r="E2464" t="s">
        <v>3568</v>
      </c>
      <c r="F2464" t="s">
        <v>12</v>
      </c>
      <c r="G2464" t="s">
        <v>20</v>
      </c>
      <c r="H2464">
        <v>15000000</v>
      </c>
      <c r="I2464">
        <v>8</v>
      </c>
    </row>
    <row r="2465" spans="1:9" x14ac:dyDescent="0.35">
      <c r="A2465" t="s">
        <v>3223</v>
      </c>
      <c r="B2465">
        <v>103</v>
      </c>
      <c r="C2465">
        <v>10411980</v>
      </c>
      <c r="D2465" t="s">
        <v>57</v>
      </c>
      <c r="E2465" t="s">
        <v>3569</v>
      </c>
      <c r="F2465" t="s">
        <v>12</v>
      </c>
      <c r="G2465" t="s">
        <v>13</v>
      </c>
      <c r="H2465">
        <v>15000000</v>
      </c>
      <c r="I2465">
        <v>5.9</v>
      </c>
    </row>
    <row r="2466" spans="1:9" x14ac:dyDescent="0.35">
      <c r="A2466" t="s">
        <v>1197</v>
      </c>
      <c r="B2466">
        <v>117</v>
      </c>
      <c r="C2466">
        <v>17439163</v>
      </c>
      <c r="D2466" t="s">
        <v>46</v>
      </c>
      <c r="E2466" t="s">
        <v>3570</v>
      </c>
      <c r="F2466" t="s">
        <v>12</v>
      </c>
      <c r="G2466" t="s">
        <v>13</v>
      </c>
      <c r="H2466">
        <v>15000000</v>
      </c>
      <c r="I2466">
        <v>8.1999999999999993</v>
      </c>
    </row>
    <row r="2467" spans="1:9" x14ac:dyDescent="0.35">
      <c r="A2467" t="s">
        <v>3571</v>
      </c>
      <c r="B2467">
        <v>116</v>
      </c>
      <c r="C2467">
        <v>9396487</v>
      </c>
      <c r="D2467" t="s">
        <v>55</v>
      </c>
      <c r="E2467" t="s">
        <v>3572</v>
      </c>
      <c r="F2467" t="s">
        <v>12</v>
      </c>
      <c r="G2467" t="s">
        <v>13</v>
      </c>
      <c r="H2467">
        <v>15000000</v>
      </c>
      <c r="I2467">
        <v>7</v>
      </c>
    </row>
    <row r="2468" spans="1:9" x14ac:dyDescent="0.35">
      <c r="A2468" t="s">
        <v>895</v>
      </c>
      <c r="B2468">
        <v>118</v>
      </c>
      <c r="C2468">
        <v>9059588</v>
      </c>
      <c r="D2468" t="s">
        <v>49</v>
      </c>
      <c r="E2468" t="s">
        <v>3573</v>
      </c>
      <c r="F2468" t="s">
        <v>12</v>
      </c>
      <c r="G2468" t="s">
        <v>13</v>
      </c>
      <c r="H2468">
        <v>15000000</v>
      </c>
      <c r="I2468">
        <v>6.6</v>
      </c>
    </row>
    <row r="2469" spans="1:9" x14ac:dyDescent="0.35">
      <c r="A2469" t="s">
        <v>3574</v>
      </c>
      <c r="B2469">
        <v>108</v>
      </c>
      <c r="C2469">
        <v>9172810</v>
      </c>
      <c r="D2469" t="s">
        <v>43</v>
      </c>
      <c r="E2469" t="s">
        <v>3575</v>
      </c>
      <c r="F2469" t="s">
        <v>12</v>
      </c>
      <c r="G2469" t="s">
        <v>13</v>
      </c>
      <c r="H2469">
        <v>16000000</v>
      </c>
      <c r="I2469">
        <v>6.7</v>
      </c>
    </row>
    <row r="2470" spans="1:9" x14ac:dyDescent="0.35">
      <c r="A2470" t="s">
        <v>3576</v>
      </c>
      <c r="B2470">
        <v>94</v>
      </c>
      <c r="C2470">
        <v>8735529</v>
      </c>
      <c r="D2470" t="s">
        <v>46</v>
      </c>
      <c r="E2470" t="s">
        <v>3577</v>
      </c>
      <c r="F2470" t="s">
        <v>12</v>
      </c>
      <c r="G2470" t="s">
        <v>13</v>
      </c>
      <c r="H2470">
        <v>15000000</v>
      </c>
      <c r="I2470">
        <v>5.5</v>
      </c>
    </row>
    <row r="2471" spans="1:9" x14ac:dyDescent="0.35">
      <c r="A2471" t="s">
        <v>3578</v>
      </c>
      <c r="B2471">
        <v>97</v>
      </c>
      <c r="C2471">
        <v>8586376</v>
      </c>
      <c r="D2471" t="s">
        <v>46</v>
      </c>
      <c r="E2471" t="s">
        <v>3579</v>
      </c>
      <c r="F2471" t="s">
        <v>12</v>
      </c>
      <c r="G2471" t="s">
        <v>13</v>
      </c>
      <c r="H2471">
        <v>20000000</v>
      </c>
      <c r="I2471">
        <v>4.9000000000000004</v>
      </c>
    </row>
    <row r="2472" spans="1:9" x14ac:dyDescent="0.35">
      <c r="A2472" t="s">
        <v>1659</v>
      </c>
      <c r="B2472">
        <v>97</v>
      </c>
      <c r="C2472">
        <v>8378141</v>
      </c>
      <c r="D2472" t="s">
        <v>46</v>
      </c>
      <c r="E2472" t="s">
        <v>3580</v>
      </c>
      <c r="F2472" t="s">
        <v>12</v>
      </c>
      <c r="G2472" t="s">
        <v>20</v>
      </c>
      <c r="H2472">
        <v>15000000</v>
      </c>
      <c r="I2472">
        <v>6.9</v>
      </c>
    </row>
    <row r="2473" spans="1:9" x14ac:dyDescent="0.35">
      <c r="A2473" t="s">
        <v>3581</v>
      </c>
      <c r="B2473">
        <v>91</v>
      </c>
      <c r="C2473">
        <v>8080116</v>
      </c>
      <c r="D2473" t="s">
        <v>37</v>
      </c>
      <c r="E2473" t="s">
        <v>3582</v>
      </c>
      <c r="F2473" t="s">
        <v>12</v>
      </c>
      <c r="G2473" t="s">
        <v>13</v>
      </c>
      <c r="H2473">
        <v>15000000</v>
      </c>
      <c r="I2473">
        <v>5.6</v>
      </c>
    </row>
    <row r="2474" spans="1:9" x14ac:dyDescent="0.35">
      <c r="A2474" t="s">
        <v>3583</v>
      </c>
      <c r="B2474">
        <v>107</v>
      </c>
      <c r="C2474">
        <v>7757130</v>
      </c>
      <c r="D2474" t="s">
        <v>46</v>
      </c>
      <c r="E2474" t="s">
        <v>3584</v>
      </c>
      <c r="F2474" t="s">
        <v>12</v>
      </c>
      <c r="G2474" t="s">
        <v>20</v>
      </c>
      <c r="H2474">
        <v>15000000</v>
      </c>
      <c r="I2474">
        <v>8</v>
      </c>
    </row>
    <row r="2475" spans="1:9" x14ac:dyDescent="0.35">
      <c r="A2475" t="s">
        <v>3585</v>
      </c>
      <c r="B2475">
        <v>95</v>
      </c>
      <c r="C2475">
        <v>9123834</v>
      </c>
      <c r="D2475" t="s">
        <v>46</v>
      </c>
      <c r="E2475" t="s">
        <v>3586</v>
      </c>
      <c r="F2475" t="s">
        <v>12</v>
      </c>
      <c r="G2475" t="s">
        <v>13</v>
      </c>
      <c r="H2475">
        <v>15000000</v>
      </c>
      <c r="I2475">
        <v>5.3</v>
      </c>
    </row>
    <row r="2476" spans="1:9" x14ac:dyDescent="0.35">
      <c r="A2476" t="s">
        <v>3587</v>
      </c>
      <c r="B2476">
        <v>102</v>
      </c>
      <c r="C2476">
        <v>6409206</v>
      </c>
      <c r="D2476" t="s">
        <v>46</v>
      </c>
      <c r="E2476" t="s">
        <v>3588</v>
      </c>
      <c r="F2476" t="s">
        <v>12</v>
      </c>
      <c r="G2476" t="s">
        <v>13</v>
      </c>
      <c r="H2476">
        <v>15000000</v>
      </c>
      <c r="I2476">
        <v>6.2</v>
      </c>
    </row>
    <row r="2477" spans="1:9" x14ac:dyDescent="0.35">
      <c r="A2477" t="s">
        <v>3589</v>
      </c>
      <c r="B2477">
        <v>88</v>
      </c>
      <c r="C2477">
        <v>6373693</v>
      </c>
      <c r="D2477" t="s">
        <v>46</v>
      </c>
      <c r="E2477" t="s">
        <v>3590</v>
      </c>
      <c r="F2477" t="s">
        <v>12</v>
      </c>
      <c r="G2477" t="s">
        <v>13</v>
      </c>
      <c r="H2477">
        <v>15000000</v>
      </c>
      <c r="I2477">
        <v>5.3</v>
      </c>
    </row>
    <row r="2478" spans="1:9" x14ac:dyDescent="0.35">
      <c r="A2478" t="s">
        <v>1676</v>
      </c>
      <c r="B2478">
        <v>106</v>
      </c>
      <c r="C2478">
        <v>7556708</v>
      </c>
      <c r="D2478" t="s">
        <v>55</v>
      </c>
      <c r="E2478" t="s">
        <v>3591</v>
      </c>
      <c r="F2478" t="s">
        <v>12</v>
      </c>
      <c r="G2478" t="s">
        <v>13</v>
      </c>
      <c r="H2478">
        <v>15000000</v>
      </c>
      <c r="I2478">
        <v>6.6</v>
      </c>
    </row>
    <row r="2479" spans="1:9" x14ac:dyDescent="0.35">
      <c r="A2479" t="s">
        <v>2282</v>
      </c>
      <c r="B2479">
        <v>92</v>
      </c>
      <c r="C2479">
        <v>5306447</v>
      </c>
      <c r="D2479" t="s">
        <v>46</v>
      </c>
      <c r="E2479" t="s">
        <v>3592</v>
      </c>
      <c r="F2479" t="s">
        <v>12</v>
      </c>
      <c r="G2479" t="s">
        <v>13</v>
      </c>
      <c r="H2479">
        <v>15000000</v>
      </c>
      <c r="I2479">
        <v>7.2</v>
      </c>
    </row>
    <row r="2480" spans="1:9" x14ac:dyDescent="0.35">
      <c r="A2480" t="s">
        <v>3593</v>
      </c>
      <c r="B2480">
        <v>105</v>
      </c>
      <c r="C2480">
        <v>5217498</v>
      </c>
      <c r="D2480" t="s">
        <v>55</v>
      </c>
      <c r="E2480" t="s">
        <v>3594</v>
      </c>
      <c r="F2480" t="s">
        <v>12</v>
      </c>
      <c r="G2480" t="s">
        <v>13</v>
      </c>
      <c r="H2480">
        <v>15000000</v>
      </c>
      <c r="I2480">
        <v>4.5999999999999996</v>
      </c>
    </row>
    <row r="2481" spans="1:9" x14ac:dyDescent="0.35">
      <c r="A2481" t="s">
        <v>3426</v>
      </c>
      <c r="B2481">
        <v>107</v>
      </c>
      <c r="C2481">
        <v>5023275</v>
      </c>
      <c r="D2481" t="s">
        <v>37</v>
      </c>
      <c r="E2481" t="s">
        <v>3595</v>
      </c>
      <c r="F2481" t="s">
        <v>12</v>
      </c>
      <c r="G2481" t="s">
        <v>583</v>
      </c>
      <c r="H2481">
        <v>15000000</v>
      </c>
      <c r="I2481">
        <v>7.5</v>
      </c>
    </row>
    <row r="2482" spans="1:9" x14ac:dyDescent="0.35">
      <c r="A2482" t="s">
        <v>3596</v>
      </c>
      <c r="B2482">
        <v>120</v>
      </c>
      <c r="C2482">
        <v>4956401</v>
      </c>
      <c r="D2482" t="s">
        <v>55</v>
      </c>
      <c r="E2482" t="s">
        <v>3597</v>
      </c>
      <c r="F2482" t="s">
        <v>12</v>
      </c>
      <c r="G2482" t="s">
        <v>583</v>
      </c>
      <c r="H2482">
        <v>15000000</v>
      </c>
      <c r="I2482">
        <v>6.5</v>
      </c>
    </row>
    <row r="2483" spans="1:9" x14ac:dyDescent="0.35">
      <c r="A2483" t="s">
        <v>96</v>
      </c>
      <c r="B2483">
        <v>103</v>
      </c>
      <c r="C2483">
        <v>4235837</v>
      </c>
      <c r="D2483" t="s">
        <v>46</v>
      </c>
      <c r="E2483" t="s">
        <v>3598</v>
      </c>
      <c r="F2483" t="s">
        <v>12</v>
      </c>
      <c r="G2483" t="s">
        <v>13</v>
      </c>
      <c r="H2483">
        <v>15000000</v>
      </c>
      <c r="I2483">
        <v>7.6</v>
      </c>
    </row>
    <row r="2484" spans="1:9" x14ac:dyDescent="0.35">
      <c r="A2484" t="s">
        <v>3599</v>
      </c>
      <c r="B2484">
        <v>92</v>
      </c>
      <c r="C2484">
        <v>4002955</v>
      </c>
      <c r="D2484" t="s">
        <v>46</v>
      </c>
      <c r="E2484" t="s">
        <v>3600</v>
      </c>
      <c r="F2484" t="s">
        <v>12</v>
      </c>
      <c r="G2484" t="s">
        <v>13</v>
      </c>
      <c r="H2484">
        <v>20000000</v>
      </c>
      <c r="I2484">
        <v>6.2</v>
      </c>
    </row>
    <row r="2485" spans="1:9" x14ac:dyDescent="0.35">
      <c r="A2485" t="s">
        <v>1627</v>
      </c>
      <c r="B2485">
        <v>147</v>
      </c>
      <c r="C2485">
        <v>7219578</v>
      </c>
      <c r="D2485" t="s">
        <v>55</v>
      </c>
      <c r="E2485" t="s">
        <v>3601</v>
      </c>
      <c r="F2485" t="s">
        <v>12</v>
      </c>
      <c r="G2485" t="s">
        <v>583</v>
      </c>
      <c r="H2485">
        <v>15000000</v>
      </c>
      <c r="I2485">
        <v>8</v>
      </c>
    </row>
    <row r="2486" spans="1:9" x14ac:dyDescent="0.35">
      <c r="A2486" t="s">
        <v>2282</v>
      </c>
      <c r="B2486">
        <v>98</v>
      </c>
      <c r="C2486">
        <v>3247816</v>
      </c>
      <c r="D2486" t="s">
        <v>46</v>
      </c>
      <c r="E2486" t="s">
        <v>3602</v>
      </c>
      <c r="F2486" t="s">
        <v>12</v>
      </c>
      <c r="G2486" t="s">
        <v>13</v>
      </c>
      <c r="H2486">
        <v>22000000</v>
      </c>
      <c r="I2486">
        <v>6.3</v>
      </c>
    </row>
    <row r="2487" spans="1:9" x14ac:dyDescent="0.35">
      <c r="A2487" t="s">
        <v>3603</v>
      </c>
      <c r="B2487">
        <v>103</v>
      </c>
      <c r="C2487">
        <v>2412045</v>
      </c>
      <c r="D2487" t="s">
        <v>55</v>
      </c>
      <c r="E2487" t="s">
        <v>3604</v>
      </c>
      <c r="F2487" t="s">
        <v>12</v>
      </c>
      <c r="G2487" t="s">
        <v>20</v>
      </c>
      <c r="H2487">
        <v>15000000</v>
      </c>
      <c r="I2487">
        <v>7.2</v>
      </c>
    </row>
    <row r="2488" spans="1:9" x14ac:dyDescent="0.35">
      <c r="A2488" t="s">
        <v>3605</v>
      </c>
      <c r="B2488">
        <v>111</v>
      </c>
      <c r="C2488">
        <v>2203641</v>
      </c>
      <c r="D2488" t="s">
        <v>49</v>
      </c>
      <c r="E2488" t="s">
        <v>3606</v>
      </c>
      <c r="F2488" t="s">
        <v>12</v>
      </c>
      <c r="G2488" t="s">
        <v>1005</v>
      </c>
      <c r="H2488">
        <v>15000000</v>
      </c>
      <c r="I2488">
        <v>6.7</v>
      </c>
    </row>
    <row r="2489" spans="1:9" x14ac:dyDescent="0.35">
      <c r="A2489" t="s">
        <v>3607</v>
      </c>
      <c r="B2489">
        <v>98</v>
      </c>
      <c r="C2489">
        <v>1953732</v>
      </c>
      <c r="D2489" t="s">
        <v>37</v>
      </c>
      <c r="E2489" t="s">
        <v>3608</v>
      </c>
      <c r="F2489" t="s">
        <v>12</v>
      </c>
      <c r="G2489" t="s">
        <v>13</v>
      </c>
      <c r="H2489">
        <v>15000000</v>
      </c>
      <c r="I2489">
        <v>5.3</v>
      </c>
    </row>
    <row r="2490" spans="1:9" x14ac:dyDescent="0.35">
      <c r="A2490" t="s">
        <v>3609</v>
      </c>
      <c r="B2490">
        <v>111</v>
      </c>
      <c r="C2490">
        <v>1954202</v>
      </c>
      <c r="D2490" t="s">
        <v>46</v>
      </c>
      <c r="E2490" t="s">
        <v>3610</v>
      </c>
      <c r="F2490" t="s">
        <v>12</v>
      </c>
      <c r="G2490" t="s">
        <v>13</v>
      </c>
      <c r="H2490">
        <v>15000000</v>
      </c>
      <c r="I2490">
        <v>6.3</v>
      </c>
    </row>
    <row r="2491" spans="1:9" x14ac:dyDescent="0.35">
      <c r="A2491" t="s">
        <v>3274</v>
      </c>
      <c r="B2491">
        <v>111</v>
      </c>
      <c r="C2491">
        <v>1294640</v>
      </c>
      <c r="D2491" t="s">
        <v>49</v>
      </c>
      <c r="E2491" t="s">
        <v>3611</v>
      </c>
      <c r="F2491" t="s">
        <v>12</v>
      </c>
      <c r="G2491" t="s">
        <v>13</v>
      </c>
      <c r="H2491">
        <v>15000000</v>
      </c>
      <c r="I2491">
        <v>6.5</v>
      </c>
    </row>
    <row r="2492" spans="1:9" x14ac:dyDescent="0.35">
      <c r="A2492" t="s">
        <v>3612</v>
      </c>
      <c r="B2492">
        <v>145</v>
      </c>
      <c r="C2492">
        <v>26435</v>
      </c>
      <c r="D2492" t="s">
        <v>55</v>
      </c>
      <c r="E2492" t="s">
        <v>3613</v>
      </c>
      <c r="F2492" t="s">
        <v>203</v>
      </c>
      <c r="G2492" t="s">
        <v>279</v>
      </c>
      <c r="H2492">
        <v>6000000</v>
      </c>
      <c r="I2492">
        <v>8.3000000000000007</v>
      </c>
    </row>
    <row r="2493" spans="1:9" x14ac:dyDescent="0.35">
      <c r="A2493" t="s">
        <v>1380</v>
      </c>
      <c r="B2493">
        <v>84</v>
      </c>
      <c r="C2493">
        <v>1197786</v>
      </c>
      <c r="D2493" t="s">
        <v>10</v>
      </c>
      <c r="E2493" t="s">
        <v>3614</v>
      </c>
      <c r="F2493" t="s">
        <v>200</v>
      </c>
      <c r="G2493" t="s">
        <v>583</v>
      </c>
      <c r="H2493">
        <v>12000000</v>
      </c>
      <c r="I2493">
        <v>7.2</v>
      </c>
    </row>
    <row r="2494" spans="1:9" x14ac:dyDescent="0.35">
      <c r="A2494" t="s">
        <v>1437</v>
      </c>
      <c r="B2494">
        <v>115</v>
      </c>
      <c r="C2494">
        <v>529766</v>
      </c>
      <c r="D2494" t="s">
        <v>49</v>
      </c>
      <c r="E2494" t="s">
        <v>3615</v>
      </c>
      <c r="F2494" t="s">
        <v>12</v>
      </c>
      <c r="G2494" t="s">
        <v>13</v>
      </c>
      <c r="H2494">
        <v>7000000</v>
      </c>
      <c r="I2494">
        <v>6.8</v>
      </c>
    </row>
    <row r="2495" spans="1:9" x14ac:dyDescent="0.35">
      <c r="A2495" t="s">
        <v>3616</v>
      </c>
      <c r="B2495">
        <v>105</v>
      </c>
      <c r="C2495">
        <v>613556</v>
      </c>
      <c r="D2495" t="s">
        <v>10</v>
      </c>
      <c r="E2495" t="s">
        <v>3617</v>
      </c>
      <c r="F2495" t="s">
        <v>230</v>
      </c>
      <c r="G2495" t="s">
        <v>3441</v>
      </c>
      <c r="H2495">
        <v>15000000</v>
      </c>
      <c r="I2495">
        <v>6.4</v>
      </c>
    </row>
    <row r="2496" spans="1:9" x14ac:dyDescent="0.35">
      <c r="A2496" t="s">
        <v>3618</v>
      </c>
      <c r="B2496">
        <v>98</v>
      </c>
      <c r="C2496">
        <v>353743</v>
      </c>
      <c r="D2496" t="s">
        <v>46</v>
      </c>
      <c r="E2496" t="s">
        <v>3619</v>
      </c>
      <c r="F2496" t="s">
        <v>12</v>
      </c>
      <c r="G2496" t="s">
        <v>20</v>
      </c>
      <c r="H2496">
        <v>15000000</v>
      </c>
      <c r="I2496">
        <v>6.9</v>
      </c>
    </row>
    <row r="2497" spans="1:9" x14ac:dyDescent="0.35">
      <c r="A2497" t="s">
        <v>3620</v>
      </c>
      <c r="B2497">
        <v>110</v>
      </c>
      <c r="C2497">
        <v>102055</v>
      </c>
      <c r="D2497" t="s">
        <v>10</v>
      </c>
      <c r="E2497" t="s">
        <v>3621</v>
      </c>
      <c r="F2497" t="s">
        <v>262</v>
      </c>
      <c r="G2497" t="s">
        <v>3622</v>
      </c>
      <c r="H2497">
        <v>300000000</v>
      </c>
      <c r="I2497">
        <v>6.2</v>
      </c>
    </row>
    <row r="2498" spans="1:9" x14ac:dyDescent="0.35">
      <c r="A2498" t="s">
        <v>3623</v>
      </c>
      <c r="B2498">
        <v>103</v>
      </c>
      <c r="C2498">
        <v>73548</v>
      </c>
      <c r="D2498" t="s">
        <v>59</v>
      </c>
      <c r="E2498" t="s">
        <v>3624</v>
      </c>
      <c r="F2498" t="s">
        <v>12</v>
      </c>
      <c r="G2498" t="s">
        <v>13</v>
      </c>
      <c r="H2498">
        <v>15000000</v>
      </c>
      <c r="I2498">
        <v>6.1</v>
      </c>
    </row>
    <row r="2499" spans="1:9" x14ac:dyDescent="0.35">
      <c r="A2499" t="s">
        <v>3625</v>
      </c>
      <c r="B2499">
        <v>90</v>
      </c>
      <c r="C2499">
        <v>28870</v>
      </c>
      <c r="D2499" t="s">
        <v>49</v>
      </c>
      <c r="E2499" t="s">
        <v>3626</v>
      </c>
      <c r="F2499" t="s">
        <v>12</v>
      </c>
      <c r="G2499" t="s">
        <v>13</v>
      </c>
      <c r="H2499">
        <v>15000000</v>
      </c>
      <c r="I2499">
        <v>5.0999999999999996</v>
      </c>
    </row>
    <row r="2500" spans="1:9" x14ac:dyDescent="0.35">
      <c r="A2500" t="s">
        <v>3627</v>
      </c>
      <c r="B2500">
        <v>105</v>
      </c>
      <c r="C2500">
        <v>22723</v>
      </c>
      <c r="D2500" t="s">
        <v>10</v>
      </c>
      <c r="E2500" t="s">
        <v>3628</v>
      </c>
      <c r="F2500" t="s">
        <v>12</v>
      </c>
      <c r="G2500" t="s">
        <v>279</v>
      </c>
      <c r="H2500">
        <v>25000000</v>
      </c>
      <c r="I2500">
        <v>4.5</v>
      </c>
    </row>
    <row r="2501" spans="1:9" x14ac:dyDescent="0.35">
      <c r="A2501" t="s">
        <v>3629</v>
      </c>
      <c r="B2501">
        <v>93</v>
      </c>
      <c r="C2501">
        <v>20380</v>
      </c>
      <c r="D2501" t="s">
        <v>46</v>
      </c>
      <c r="E2501" t="s">
        <v>3630</v>
      </c>
      <c r="F2501" t="s">
        <v>12</v>
      </c>
      <c r="G2501" t="s">
        <v>13</v>
      </c>
      <c r="H2501">
        <v>15000000</v>
      </c>
      <c r="I2501">
        <v>5.9</v>
      </c>
    </row>
    <row r="2502" spans="1:9" x14ac:dyDescent="0.35">
      <c r="A2502" t="s">
        <v>1186</v>
      </c>
      <c r="B2502">
        <v>101</v>
      </c>
      <c r="C2502">
        <v>70906973</v>
      </c>
      <c r="D2502" t="s">
        <v>46</v>
      </c>
      <c r="E2502" t="s">
        <v>3631</v>
      </c>
      <c r="F2502" t="s">
        <v>12</v>
      </c>
      <c r="G2502" t="s">
        <v>13</v>
      </c>
      <c r="H2502">
        <v>14600000</v>
      </c>
      <c r="I2502">
        <v>8.1</v>
      </c>
    </row>
    <row r="2503" spans="1:9" x14ac:dyDescent="0.35">
      <c r="A2503" t="s">
        <v>3632</v>
      </c>
      <c r="B2503">
        <v>115</v>
      </c>
      <c r="C2503">
        <v>66009973</v>
      </c>
      <c r="D2503" t="s">
        <v>46</v>
      </c>
      <c r="E2503" t="s">
        <v>3633</v>
      </c>
      <c r="F2503" t="s">
        <v>12</v>
      </c>
      <c r="G2503" t="s">
        <v>13</v>
      </c>
      <c r="H2503">
        <v>14800000</v>
      </c>
      <c r="I2503">
        <v>5.7</v>
      </c>
    </row>
    <row r="2504" spans="1:9" x14ac:dyDescent="0.35">
      <c r="A2504" t="s">
        <v>133</v>
      </c>
      <c r="B2504">
        <v>120</v>
      </c>
      <c r="C2504">
        <v>46338728</v>
      </c>
      <c r="D2504" t="s">
        <v>55</v>
      </c>
      <c r="E2504" t="s">
        <v>3634</v>
      </c>
      <c r="F2504" t="s">
        <v>12</v>
      </c>
      <c r="G2504" t="s">
        <v>13</v>
      </c>
      <c r="H2504">
        <v>14500000</v>
      </c>
      <c r="I2504">
        <v>6.8</v>
      </c>
    </row>
    <row r="2505" spans="1:9" x14ac:dyDescent="0.35">
      <c r="A2505" t="s">
        <v>3635</v>
      </c>
      <c r="B2505">
        <v>111</v>
      </c>
      <c r="C2505">
        <v>7691700</v>
      </c>
      <c r="D2505" t="s">
        <v>55</v>
      </c>
      <c r="E2505" t="s">
        <v>3636</v>
      </c>
      <c r="F2505" t="s">
        <v>200</v>
      </c>
      <c r="G2505" t="s">
        <v>583</v>
      </c>
      <c r="H2505">
        <v>10000000</v>
      </c>
      <c r="I2505">
        <v>7.5</v>
      </c>
    </row>
    <row r="2506" spans="1:9" x14ac:dyDescent="0.35">
      <c r="A2506" t="s">
        <v>1038</v>
      </c>
      <c r="B2506">
        <v>131</v>
      </c>
      <c r="C2506">
        <v>101157447</v>
      </c>
      <c r="D2506" t="s">
        <v>55</v>
      </c>
      <c r="E2506" t="s">
        <v>3637</v>
      </c>
      <c r="F2506" t="s">
        <v>12</v>
      </c>
      <c r="G2506" t="s">
        <v>13</v>
      </c>
      <c r="H2506">
        <v>14400000</v>
      </c>
      <c r="I2506">
        <v>8.3000000000000007</v>
      </c>
    </row>
    <row r="2507" spans="1:9" x14ac:dyDescent="0.35">
      <c r="A2507" t="s">
        <v>3638</v>
      </c>
      <c r="B2507">
        <v>139</v>
      </c>
      <c r="C2507">
        <v>74205</v>
      </c>
      <c r="D2507" t="s">
        <v>55</v>
      </c>
      <c r="E2507" t="s">
        <v>3639</v>
      </c>
      <c r="F2507" t="s">
        <v>12</v>
      </c>
      <c r="G2507" t="s">
        <v>2125</v>
      </c>
      <c r="H2507">
        <v>14200000</v>
      </c>
      <c r="I2507">
        <v>7.4</v>
      </c>
    </row>
    <row r="2508" spans="1:9" x14ac:dyDescent="0.35">
      <c r="A2508" t="s">
        <v>1477</v>
      </c>
      <c r="B2508">
        <v>120</v>
      </c>
      <c r="C2508">
        <v>141319195</v>
      </c>
      <c r="D2508" t="s">
        <v>55</v>
      </c>
      <c r="E2508" t="s">
        <v>3640</v>
      </c>
      <c r="F2508" t="s">
        <v>12</v>
      </c>
      <c r="G2508" t="s">
        <v>20</v>
      </c>
      <c r="H2508">
        <v>15000000</v>
      </c>
      <c r="I2508">
        <v>8</v>
      </c>
    </row>
    <row r="2509" spans="1:9" x14ac:dyDescent="0.35">
      <c r="A2509" t="s">
        <v>1441</v>
      </c>
      <c r="B2509">
        <v>119</v>
      </c>
      <c r="C2509">
        <v>156645693</v>
      </c>
      <c r="D2509" t="s">
        <v>55</v>
      </c>
      <c r="E2509" t="s">
        <v>3641</v>
      </c>
      <c r="F2509" t="s">
        <v>12</v>
      </c>
      <c r="G2509" t="s">
        <v>13</v>
      </c>
      <c r="H2509">
        <v>14000000</v>
      </c>
      <c r="I2509">
        <v>6.9</v>
      </c>
    </row>
    <row r="2510" spans="1:9" x14ac:dyDescent="0.35">
      <c r="A2510" t="s">
        <v>931</v>
      </c>
      <c r="B2510">
        <v>125</v>
      </c>
      <c r="C2510">
        <v>178406268</v>
      </c>
      <c r="D2510" t="s">
        <v>46</v>
      </c>
      <c r="E2510" t="s">
        <v>3642</v>
      </c>
      <c r="F2510" t="s">
        <v>12</v>
      </c>
      <c r="G2510" t="s">
        <v>13</v>
      </c>
      <c r="H2510">
        <v>14000000</v>
      </c>
      <c r="I2510">
        <v>6.9</v>
      </c>
    </row>
    <row r="2511" spans="1:9" x14ac:dyDescent="0.35">
      <c r="A2511" t="s">
        <v>3643</v>
      </c>
      <c r="B2511">
        <v>108</v>
      </c>
      <c r="C2511">
        <v>109306210</v>
      </c>
      <c r="D2511" t="s">
        <v>10</v>
      </c>
      <c r="E2511" t="s">
        <v>3644</v>
      </c>
      <c r="F2511" t="s">
        <v>12</v>
      </c>
      <c r="G2511" t="s">
        <v>135</v>
      </c>
      <c r="H2511">
        <v>15800000</v>
      </c>
      <c r="I2511">
        <v>5.5</v>
      </c>
    </row>
    <row r="2512" spans="1:9" x14ac:dyDescent="0.35">
      <c r="A2512" t="s">
        <v>277</v>
      </c>
      <c r="B2512">
        <v>145</v>
      </c>
      <c r="C2512">
        <v>70001698</v>
      </c>
      <c r="D2512" t="s">
        <v>43</v>
      </c>
      <c r="E2512" t="s">
        <v>3645</v>
      </c>
      <c r="F2512" t="s">
        <v>12</v>
      </c>
      <c r="G2512" t="s">
        <v>13</v>
      </c>
      <c r="H2512">
        <v>14000000</v>
      </c>
      <c r="I2512">
        <v>7.2</v>
      </c>
    </row>
    <row r="2513" spans="1:9" x14ac:dyDescent="0.35">
      <c r="A2513" t="s">
        <v>257</v>
      </c>
      <c r="B2513">
        <v>98</v>
      </c>
      <c r="C2513">
        <v>68856263</v>
      </c>
      <c r="D2513" t="s">
        <v>37</v>
      </c>
      <c r="E2513" t="s">
        <v>3646</v>
      </c>
      <c r="F2513" t="s">
        <v>12</v>
      </c>
      <c r="G2513" t="s">
        <v>13</v>
      </c>
      <c r="H2513">
        <v>15000000</v>
      </c>
      <c r="I2513">
        <v>6.9</v>
      </c>
    </row>
    <row r="2514" spans="1:9" x14ac:dyDescent="0.35">
      <c r="A2514" t="s">
        <v>1533</v>
      </c>
      <c r="B2514">
        <v>101</v>
      </c>
      <c r="C2514">
        <v>51527787</v>
      </c>
      <c r="D2514" t="s">
        <v>62</v>
      </c>
      <c r="E2514" t="s">
        <v>3647</v>
      </c>
      <c r="F2514" t="s">
        <v>12</v>
      </c>
      <c r="G2514" t="s">
        <v>13</v>
      </c>
      <c r="H2514">
        <v>15000000</v>
      </c>
      <c r="I2514">
        <v>5.5</v>
      </c>
    </row>
    <row r="2515" spans="1:9" x14ac:dyDescent="0.35">
      <c r="A2515" t="s">
        <v>2717</v>
      </c>
      <c r="B2515">
        <v>92</v>
      </c>
      <c r="C2515">
        <v>49122319</v>
      </c>
      <c r="D2515" t="s">
        <v>62</v>
      </c>
      <c r="E2515" t="s">
        <v>2718</v>
      </c>
      <c r="F2515" t="s">
        <v>12</v>
      </c>
      <c r="G2515" t="s">
        <v>13</v>
      </c>
      <c r="H2515">
        <v>14000000</v>
      </c>
      <c r="I2515">
        <v>5.9</v>
      </c>
    </row>
    <row r="2516" spans="1:9" x14ac:dyDescent="0.35">
      <c r="A2516" t="s">
        <v>2672</v>
      </c>
      <c r="B2516">
        <v>109</v>
      </c>
      <c r="C2516">
        <v>61356221</v>
      </c>
      <c r="D2516" t="s">
        <v>55</v>
      </c>
      <c r="E2516" t="s">
        <v>3648</v>
      </c>
      <c r="F2516" t="s">
        <v>12</v>
      </c>
      <c r="G2516" t="s">
        <v>13</v>
      </c>
      <c r="H2516">
        <v>14000000</v>
      </c>
      <c r="I2516">
        <v>5.2</v>
      </c>
    </row>
    <row r="2517" spans="1:9" x14ac:dyDescent="0.35">
      <c r="A2517" t="s">
        <v>2218</v>
      </c>
      <c r="B2517">
        <v>123</v>
      </c>
      <c r="C2517">
        <v>46800000</v>
      </c>
      <c r="D2517" t="s">
        <v>10</v>
      </c>
      <c r="E2517" t="s">
        <v>3649</v>
      </c>
      <c r="F2517" t="s">
        <v>12</v>
      </c>
      <c r="G2517" t="s">
        <v>20</v>
      </c>
      <c r="H2517">
        <v>14000000</v>
      </c>
      <c r="I2517">
        <v>7.1</v>
      </c>
    </row>
    <row r="2518" spans="1:9" x14ac:dyDescent="0.35">
      <c r="A2518" t="s">
        <v>3650</v>
      </c>
      <c r="B2518">
        <v>99</v>
      </c>
      <c r="C2518">
        <v>38048637</v>
      </c>
      <c r="D2518" t="s">
        <v>62</v>
      </c>
      <c r="E2518" t="s">
        <v>3651</v>
      </c>
      <c r="F2518" t="s">
        <v>12</v>
      </c>
      <c r="G2518" t="s">
        <v>13</v>
      </c>
      <c r="H2518">
        <v>14000000</v>
      </c>
      <c r="I2518">
        <v>5.5</v>
      </c>
    </row>
    <row r="2519" spans="1:9" x14ac:dyDescent="0.35">
      <c r="A2519" t="s">
        <v>1564</v>
      </c>
      <c r="B2519">
        <v>119</v>
      </c>
      <c r="C2519">
        <v>34700000</v>
      </c>
      <c r="D2519" t="s">
        <v>55</v>
      </c>
      <c r="E2519" t="s">
        <v>2751</v>
      </c>
      <c r="F2519" t="s">
        <v>12</v>
      </c>
      <c r="G2519" t="s">
        <v>13</v>
      </c>
      <c r="H2519">
        <v>14000000</v>
      </c>
      <c r="I2519">
        <v>7.7</v>
      </c>
    </row>
    <row r="2520" spans="1:9" x14ac:dyDescent="0.35">
      <c r="A2520" t="s">
        <v>3652</v>
      </c>
      <c r="B2520">
        <v>107</v>
      </c>
      <c r="C2520">
        <v>34793160</v>
      </c>
      <c r="D2520" t="s">
        <v>37</v>
      </c>
      <c r="E2520" t="s">
        <v>3653</v>
      </c>
      <c r="F2520" t="s">
        <v>12</v>
      </c>
      <c r="G2520" t="s">
        <v>13</v>
      </c>
      <c r="H2520">
        <v>14000000</v>
      </c>
      <c r="I2520">
        <v>6.7</v>
      </c>
    </row>
    <row r="2521" spans="1:9" x14ac:dyDescent="0.35">
      <c r="A2521" t="s">
        <v>2698</v>
      </c>
      <c r="B2521">
        <v>81</v>
      </c>
      <c r="C2521">
        <v>30628981</v>
      </c>
      <c r="D2521" t="s">
        <v>46</v>
      </c>
      <c r="E2521" t="s">
        <v>3654</v>
      </c>
      <c r="F2521" t="s">
        <v>12</v>
      </c>
      <c r="G2521" t="s">
        <v>13</v>
      </c>
      <c r="H2521">
        <v>14000000</v>
      </c>
      <c r="I2521">
        <v>5</v>
      </c>
    </row>
    <row r="2522" spans="1:9" x14ac:dyDescent="0.35">
      <c r="A2522" t="s">
        <v>1368</v>
      </c>
      <c r="B2522">
        <v>105</v>
      </c>
      <c r="C2522">
        <v>29959436</v>
      </c>
      <c r="D2522" t="s">
        <v>43</v>
      </c>
      <c r="E2522" t="s">
        <v>3655</v>
      </c>
      <c r="F2522" t="s">
        <v>12</v>
      </c>
      <c r="G2522" t="s">
        <v>20</v>
      </c>
      <c r="H2522">
        <v>13000000</v>
      </c>
      <c r="I2522">
        <v>6.4</v>
      </c>
    </row>
    <row r="2523" spans="1:9" x14ac:dyDescent="0.35">
      <c r="A2523" t="s">
        <v>3545</v>
      </c>
      <c r="B2523">
        <v>82</v>
      </c>
      <c r="C2523">
        <v>25571351</v>
      </c>
      <c r="D2523" t="s">
        <v>37</v>
      </c>
      <c r="E2523" t="s">
        <v>3656</v>
      </c>
      <c r="F2523" t="s">
        <v>12</v>
      </c>
      <c r="G2523" t="s">
        <v>13</v>
      </c>
      <c r="H2523">
        <v>14000000</v>
      </c>
      <c r="I2523">
        <v>6.6</v>
      </c>
    </row>
    <row r="2524" spans="1:9" x14ac:dyDescent="0.35">
      <c r="A2524" t="s">
        <v>836</v>
      </c>
      <c r="B2524">
        <v>109</v>
      </c>
      <c r="C2524">
        <v>27515786</v>
      </c>
      <c r="D2524" t="s">
        <v>55</v>
      </c>
      <c r="E2524" t="s">
        <v>3657</v>
      </c>
      <c r="F2524" t="s">
        <v>12</v>
      </c>
      <c r="G2524" t="s">
        <v>13</v>
      </c>
      <c r="H2524">
        <v>14000000</v>
      </c>
      <c r="I2524">
        <v>5.9</v>
      </c>
    </row>
    <row r="2525" spans="1:9" x14ac:dyDescent="0.35">
      <c r="A2525" t="s">
        <v>1266</v>
      </c>
      <c r="B2525">
        <v>95</v>
      </c>
      <c r="C2525">
        <v>25482931</v>
      </c>
      <c r="D2525" t="s">
        <v>10</v>
      </c>
      <c r="E2525" t="s">
        <v>3658</v>
      </c>
      <c r="F2525" t="s">
        <v>12</v>
      </c>
      <c r="G2525" t="s">
        <v>13</v>
      </c>
      <c r="H2525">
        <v>14000000</v>
      </c>
      <c r="I2525">
        <v>5.7</v>
      </c>
    </row>
    <row r="2526" spans="1:9" x14ac:dyDescent="0.35">
      <c r="A2526" t="s">
        <v>1749</v>
      </c>
      <c r="B2526">
        <v>100</v>
      </c>
      <c r="C2526">
        <v>19900000</v>
      </c>
      <c r="D2526" t="s">
        <v>46</v>
      </c>
      <c r="E2526" t="s">
        <v>3659</v>
      </c>
      <c r="F2526" t="s">
        <v>12</v>
      </c>
      <c r="G2526" t="s">
        <v>13</v>
      </c>
      <c r="H2526">
        <v>20000000</v>
      </c>
      <c r="I2526">
        <v>4.5</v>
      </c>
    </row>
    <row r="2527" spans="1:9" x14ac:dyDescent="0.35">
      <c r="A2527" t="s">
        <v>3249</v>
      </c>
      <c r="B2527">
        <v>91</v>
      </c>
      <c r="C2527">
        <v>16298046</v>
      </c>
      <c r="D2527" t="s">
        <v>62</v>
      </c>
      <c r="E2527" t="s">
        <v>3660</v>
      </c>
      <c r="F2527" t="s">
        <v>12</v>
      </c>
      <c r="G2527" t="s">
        <v>20</v>
      </c>
      <c r="H2527">
        <v>14000000</v>
      </c>
      <c r="I2527">
        <v>5</v>
      </c>
    </row>
    <row r="2528" spans="1:9" x14ac:dyDescent="0.35">
      <c r="A2528" t="s">
        <v>1578</v>
      </c>
      <c r="B2528">
        <v>90</v>
      </c>
      <c r="C2528">
        <v>15549702</v>
      </c>
      <c r="D2528" t="s">
        <v>46</v>
      </c>
      <c r="E2528" t="s">
        <v>3661</v>
      </c>
      <c r="F2528" t="s">
        <v>12</v>
      </c>
      <c r="G2528" t="s">
        <v>13</v>
      </c>
      <c r="H2528">
        <v>14000000</v>
      </c>
      <c r="I2528">
        <v>4.5999999999999996</v>
      </c>
    </row>
    <row r="2529" spans="1:9" x14ac:dyDescent="0.35">
      <c r="A2529" t="s">
        <v>448</v>
      </c>
      <c r="B2529">
        <v>108</v>
      </c>
      <c r="C2529">
        <v>15483540</v>
      </c>
      <c r="D2529" t="s">
        <v>37</v>
      </c>
      <c r="E2529" t="s">
        <v>3662</v>
      </c>
      <c r="F2529" t="s">
        <v>12</v>
      </c>
      <c r="G2529" t="s">
        <v>13</v>
      </c>
      <c r="H2529">
        <v>14000000</v>
      </c>
      <c r="I2529">
        <v>6.5</v>
      </c>
    </row>
    <row r="2530" spans="1:9" x14ac:dyDescent="0.35">
      <c r="A2530" t="s">
        <v>3663</v>
      </c>
      <c r="B2530">
        <v>103</v>
      </c>
      <c r="C2530">
        <v>20246959</v>
      </c>
      <c r="D2530" t="s">
        <v>46</v>
      </c>
      <c r="E2530" t="s">
        <v>3664</v>
      </c>
      <c r="F2530" t="s">
        <v>12</v>
      </c>
      <c r="G2530" t="s">
        <v>13</v>
      </c>
      <c r="H2530">
        <v>14000000</v>
      </c>
      <c r="I2530">
        <v>4.9000000000000004</v>
      </c>
    </row>
    <row r="2531" spans="1:9" x14ac:dyDescent="0.35">
      <c r="A2531" t="s">
        <v>3665</v>
      </c>
      <c r="B2531">
        <v>96</v>
      </c>
      <c r="C2531">
        <v>15062898</v>
      </c>
      <c r="D2531" t="s">
        <v>46</v>
      </c>
      <c r="E2531" t="s">
        <v>3666</v>
      </c>
      <c r="F2531" t="s">
        <v>12</v>
      </c>
      <c r="G2531" t="s">
        <v>13</v>
      </c>
      <c r="H2531">
        <v>14000000</v>
      </c>
      <c r="I2531">
        <v>6</v>
      </c>
    </row>
    <row r="2532" spans="1:9" x14ac:dyDescent="0.35">
      <c r="A2532" t="s">
        <v>3667</v>
      </c>
      <c r="B2532">
        <v>117</v>
      </c>
      <c r="C2532">
        <v>14348123</v>
      </c>
      <c r="D2532" t="s">
        <v>46</v>
      </c>
      <c r="E2532" t="s">
        <v>3668</v>
      </c>
      <c r="F2532" t="s">
        <v>12</v>
      </c>
      <c r="G2532" t="s">
        <v>2402</v>
      </c>
      <c r="H2532">
        <v>12000000</v>
      </c>
      <c r="I2532">
        <v>6.9</v>
      </c>
    </row>
    <row r="2533" spans="1:9" x14ac:dyDescent="0.35">
      <c r="A2533" t="s">
        <v>3669</v>
      </c>
      <c r="B2533">
        <v>93</v>
      </c>
      <c r="C2533">
        <v>15171475</v>
      </c>
      <c r="D2533" t="s">
        <v>59</v>
      </c>
      <c r="E2533" t="s">
        <v>3670</v>
      </c>
      <c r="F2533" t="s">
        <v>12</v>
      </c>
      <c r="G2533" t="s">
        <v>13</v>
      </c>
      <c r="H2533">
        <v>8500000</v>
      </c>
      <c r="I2533">
        <v>5.7</v>
      </c>
    </row>
    <row r="2534" spans="1:9" x14ac:dyDescent="0.35">
      <c r="A2534" t="s">
        <v>1410</v>
      </c>
      <c r="B2534">
        <v>115</v>
      </c>
      <c r="C2534">
        <v>13640000</v>
      </c>
      <c r="D2534" t="s">
        <v>46</v>
      </c>
      <c r="E2534" t="s">
        <v>3671</v>
      </c>
      <c r="F2534" t="s">
        <v>12</v>
      </c>
      <c r="G2534" t="s">
        <v>13</v>
      </c>
      <c r="H2534">
        <v>14000000</v>
      </c>
      <c r="I2534">
        <v>6.9</v>
      </c>
    </row>
    <row r="2535" spans="1:9" x14ac:dyDescent="0.35">
      <c r="A2535" t="s">
        <v>3672</v>
      </c>
      <c r="B2535">
        <v>85</v>
      </c>
      <c r="C2535">
        <v>12610731</v>
      </c>
      <c r="D2535" t="s">
        <v>10</v>
      </c>
      <c r="E2535" t="s">
        <v>3673</v>
      </c>
      <c r="F2535" t="s">
        <v>12</v>
      </c>
      <c r="G2535" t="s">
        <v>13</v>
      </c>
      <c r="H2535">
        <v>11000000</v>
      </c>
      <c r="I2535">
        <v>4.4000000000000004</v>
      </c>
    </row>
    <row r="2536" spans="1:9" x14ac:dyDescent="0.35">
      <c r="A2536" t="s">
        <v>289</v>
      </c>
      <c r="B2536">
        <v>88</v>
      </c>
      <c r="C2536">
        <v>47811275</v>
      </c>
      <c r="D2536" t="s">
        <v>37</v>
      </c>
      <c r="E2536" t="s">
        <v>3464</v>
      </c>
      <c r="F2536" t="s">
        <v>12</v>
      </c>
      <c r="G2536" t="s">
        <v>13</v>
      </c>
      <c r="H2536">
        <v>15000000</v>
      </c>
      <c r="I2536">
        <v>5.4</v>
      </c>
    </row>
    <row r="2537" spans="1:9" x14ac:dyDescent="0.35">
      <c r="A2537" t="s">
        <v>3674</v>
      </c>
      <c r="B2537">
        <v>112</v>
      </c>
      <c r="C2537">
        <v>11204499</v>
      </c>
      <c r="D2537" t="s">
        <v>55</v>
      </c>
      <c r="E2537" t="s">
        <v>3675</v>
      </c>
      <c r="F2537" t="s">
        <v>12</v>
      </c>
      <c r="G2537" t="s">
        <v>13</v>
      </c>
      <c r="H2537">
        <v>14000000</v>
      </c>
      <c r="I2537">
        <v>7</v>
      </c>
    </row>
    <row r="2538" spans="1:9" x14ac:dyDescent="0.35">
      <c r="A2538" t="s">
        <v>619</v>
      </c>
      <c r="B2538">
        <v>86</v>
      </c>
      <c r="C2538">
        <v>10397365</v>
      </c>
      <c r="D2538" t="s">
        <v>46</v>
      </c>
      <c r="E2538" t="s">
        <v>3676</v>
      </c>
      <c r="F2538" t="s">
        <v>12</v>
      </c>
      <c r="G2538" t="s">
        <v>13</v>
      </c>
      <c r="H2538">
        <v>14000000</v>
      </c>
      <c r="I2538">
        <v>5.4</v>
      </c>
    </row>
    <row r="2539" spans="1:9" x14ac:dyDescent="0.35">
      <c r="A2539" t="s">
        <v>3677</v>
      </c>
      <c r="B2539">
        <v>86</v>
      </c>
      <c r="C2539">
        <v>9402410</v>
      </c>
      <c r="D2539" t="s">
        <v>37</v>
      </c>
      <c r="E2539" t="s">
        <v>3678</v>
      </c>
      <c r="F2539" t="s">
        <v>12</v>
      </c>
      <c r="G2539" t="s">
        <v>13</v>
      </c>
      <c r="H2539">
        <v>14000000</v>
      </c>
      <c r="I2539">
        <v>5.4</v>
      </c>
    </row>
    <row r="2540" spans="1:9" x14ac:dyDescent="0.35">
      <c r="A2540" t="s">
        <v>3679</v>
      </c>
      <c r="B2540">
        <v>137</v>
      </c>
      <c r="C2540">
        <v>5459824</v>
      </c>
      <c r="D2540" t="s">
        <v>55</v>
      </c>
      <c r="E2540" t="s">
        <v>3680</v>
      </c>
      <c r="F2540" t="s">
        <v>12</v>
      </c>
      <c r="G2540" t="s">
        <v>13</v>
      </c>
      <c r="H2540">
        <v>26000000</v>
      </c>
      <c r="I2540">
        <v>7.6</v>
      </c>
    </row>
    <row r="2541" spans="1:9" x14ac:dyDescent="0.35">
      <c r="A2541" t="s">
        <v>3681</v>
      </c>
      <c r="B2541">
        <v>90</v>
      </c>
      <c r="C2541">
        <v>5108820</v>
      </c>
      <c r="D2541" t="s">
        <v>55</v>
      </c>
      <c r="E2541" t="s">
        <v>3682</v>
      </c>
      <c r="F2541" t="s">
        <v>12</v>
      </c>
      <c r="G2541" t="s">
        <v>13</v>
      </c>
      <c r="H2541">
        <v>24000000</v>
      </c>
      <c r="I2541">
        <v>5.9</v>
      </c>
    </row>
    <row r="2542" spans="1:9" x14ac:dyDescent="0.35">
      <c r="A2542" t="s">
        <v>2802</v>
      </c>
      <c r="B2542">
        <v>107</v>
      </c>
      <c r="C2542">
        <v>4741987</v>
      </c>
      <c r="D2542" t="s">
        <v>55</v>
      </c>
      <c r="E2542" t="s">
        <v>3683</v>
      </c>
      <c r="F2542" t="s">
        <v>12</v>
      </c>
      <c r="G2542" t="s">
        <v>13</v>
      </c>
      <c r="H2542">
        <v>14000000</v>
      </c>
      <c r="I2542">
        <v>6.6</v>
      </c>
    </row>
    <row r="2543" spans="1:9" x14ac:dyDescent="0.35">
      <c r="A2543" t="s">
        <v>396</v>
      </c>
      <c r="B2543">
        <v>98</v>
      </c>
      <c r="C2543">
        <v>4291965</v>
      </c>
      <c r="D2543" t="s">
        <v>43</v>
      </c>
      <c r="E2543" t="s">
        <v>3684</v>
      </c>
      <c r="F2543" t="s">
        <v>12</v>
      </c>
      <c r="G2543" t="s">
        <v>583</v>
      </c>
      <c r="H2543">
        <v>14000000</v>
      </c>
      <c r="I2543">
        <v>6.7</v>
      </c>
    </row>
    <row r="2544" spans="1:9" x14ac:dyDescent="0.35">
      <c r="A2544" t="s">
        <v>3685</v>
      </c>
      <c r="B2544">
        <v>84</v>
      </c>
      <c r="C2544">
        <v>3100650</v>
      </c>
      <c r="D2544" t="s">
        <v>55</v>
      </c>
      <c r="E2544" t="s">
        <v>3686</v>
      </c>
      <c r="F2544" t="s">
        <v>12</v>
      </c>
      <c r="G2544" t="s">
        <v>13</v>
      </c>
      <c r="H2544">
        <v>14000000</v>
      </c>
      <c r="I2544">
        <v>3.9</v>
      </c>
    </row>
    <row r="2545" spans="1:9" x14ac:dyDescent="0.35">
      <c r="A2545" t="s">
        <v>3416</v>
      </c>
      <c r="B2545">
        <v>139</v>
      </c>
      <c r="C2545">
        <v>2474000</v>
      </c>
      <c r="D2545" t="s">
        <v>43</v>
      </c>
      <c r="E2545" t="s">
        <v>3687</v>
      </c>
      <c r="F2545" t="s">
        <v>12</v>
      </c>
      <c r="G2545" t="s">
        <v>583</v>
      </c>
      <c r="H2545">
        <v>14000000</v>
      </c>
      <c r="I2545">
        <v>5.7</v>
      </c>
    </row>
    <row r="2546" spans="1:9" x14ac:dyDescent="0.35">
      <c r="A2546" t="s">
        <v>3688</v>
      </c>
      <c r="B2546">
        <v>127</v>
      </c>
      <c r="C2546">
        <v>1000000</v>
      </c>
      <c r="D2546" t="s">
        <v>10</v>
      </c>
      <c r="E2546" t="s">
        <v>3689</v>
      </c>
      <c r="F2546" t="s">
        <v>12</v>
      </c>
      <c r="G2546" t="s">
        <v>3690</v>
      </c>
      <c r="H2546">
        <v>14000000</v>
      </c>
      <c r="I2546">
        <v>6.5</v>
      </c>
    </row>
    <row r="2547" spans="1:9" x14ac:dyDescent="0.35">
      <c r="A2547" t="s">
        <v>3102</v>
      </c>
      <c r="B2547">
        <v>150</v>
      </c>
      <c r="C2547">
        <v>3958500</v>
      </c>
      <c r="D2547" t="s">
        <v>43</v>
      </c>
      <c r="E2547" t="s">
        <v>3691</v>
      </c>
      <c r="F2547" t="s">
        <v>12</v>
      </c>
      <c r="G2547" t="s">
        <v>20</v>
      </c>
      <c r="H2547">
        <v>8200000</v>
      </c>
      <c r="I2547">
        <v>6.8</v>
      </c>
    </row>
    <row r="2548" spans="1:9" x14ac:dyDescent="0.35">
      <c r="A2548" t="s">
        <v>1515</v>
      </c>
      <c r="B2548">
        <v>132</v>
      </c>
      <c r="C2548">
        <v>274299</v>
      </c>
      <c r="D2548" t="s">
        <v>43</v>
      </c>
      <c r="E2548" t="s">
        <v>3692</v>
      </c>
      <c r="F2548" t="s">
        <v>12</v>
      </c>
      <c r="G2548" t="s">
        <v>583</v>
      </c>
      <c r="H2548">
        <v>103000000</v>
      </c>
      <c r="I2548">
        <v>7.3</v>
      </c>
    </row>
    <row r="2549" spans="1:9" x14ac:dyDescent="0.35">
      <c r="A2549" t="s">
        <v>706</v>
      </c>
      <c r="B2549">
        <v>115</v>
      </c>
      <c r="C2549">
        <v>183088</v>
      </c>
      <c r="D2549" t="s">
        <v>46</v>
      </c>
      <c r="E2549" t="s">
        <v>3693</v>
      </c>
      <c r="F2549" t="s">
        <v>12</v>
      </c>
      <c r="G2549" t="s">
        <v>13</v>
      </c>
      <c r="H2549">
        <v>15000000</v>
      </c>
      <c r="I2549">
        <v>7</v>
      </c>
    </row>
    <row r="2550" spans="1:9" x14ac:dyDescent="0.35">
      <c r="A2550" t="s">
        <v>3694</v>
      </c>
      <c r="B2550">
        <v>186</v>
      </c>
      <c r="C2550">
        <v>46495</v>
      </c>
      <c r="D2550" t="s">
        <v>55</v>
      </c>
      <c r="E2550" t="s">
        <v>3695</v>
      </c>
      <c r="F2550" t="s">
        <v>12</v>
      </c>
      <c r="G2550" t="s">
        <v>13</v>
      </c>
      <c r="H2550">
        <v>14000000</v>
      </c>
      <c r="I2550">
        <v>6.5</v>
      </c>
    </row>
    <row r="2551" spans="1:9" x14ac:dyDescent="0.35">
      <c r="A2551" t="s">
        <v>1090</v>
      </c>
      <c r="B2551">
        <v>90</v>
      </c>
      <c r="C2551">
        <v>1752214</v>
      </c>
      <c r="D2551" t="s">
        <v>46</v>
      </c>
      <c r="E2551" t="s">
        <v>3696</v>
      </c>
      <c r="F2551" t="s">
        <v>12</v>
      </c>
      <c r="G2551" t="s">
        <v>13</v>
      </c>
      <c r="H2551">
        <v>14000000</v>
      </c>
      <c r="I2551">
        <v>7.7</v>
      </c>
    </row>
    <row r="2552" spans="1:9" x14ac:dyDescent="0.35">
      <c r="A2552" t="s">
        <v>360</v>
      </c>
      <c r="B2552">
        <v>134</v>
      </c>
      <c r="C2552">
        <v>83025853</v>
      </c>
      <c r="D2552" t="s">
        <v>55</v>
      </c>
      <c r="E2552" t="s">
        <v>3697</v>
      </c>
      <c r="F2552" t="s">
        <v>12</v>
      </c>
      <c r="G2552" t="s">
        <v>13</v>
      </c>
      <c r="H2552">
        <v>14000000</v>
      </c>
      <c r="I2552">
        <v>7.7</v>
      </c>
    </row>
    <row r="2553" spans="1:9" x14ac:dyDescent="0.35">
      <c r="A2553" t="s">
        <v>308</v>
      </c>
      <c r="B2553">
        <v>101</v>
      </c>
      <c r="C2553">
        <v>190871240</v>
      </c>
      <c r="D2553" t="s">
        <v>10</v>
      </c>
      <c r="E2553" t="s">
        <v>469</v>
      </c>
      <c r="F2553" t="s">
        <v>12</v>
      </c>
      <c r="G2553" t="s">
        <v>13</v>
      </c>
      <c r="H2553">
        <v>125000000</v>
      </c>
      <c r="I2553">
        <v>5.9</v>
      </c>
    </row>
    <row r="2554" spans="1:9" x14ac:dyDescent="0.35">
      <c r="A2554" t="s">
        <v>3051</v>
      </c>
      <c r="B2554">
        <v>97</v>
      </c>
      <c r="C2554">
        <v>56631572</v>
      </c>
      <c r="D2554" t="s">
        <v>46</v>
      </c>
      <c r="E2554" t="s">
        <v>3698</v>
      </c>
      <c r="F2554" t="s">
        <v>12</v>
      </c>
      <c r="G2554" t="s">
        <v>13</v>
      </c>
      <c r="H2554">
        <v>12000000</v>
      </c>
      <c r="I2554">
        <v>6.8</v>
      </c>
    </row>
    <row r="2555" spans="1:9" x14ac:dyDescent="0.35">
      <c r="A2555" t="s">
        <v>3118</v>
      </c>
      <c r="B2555">
        <v>107</v>
      </c>
      <c r="C2555">
        <v>15854988</v>
      </c>
      <c r="D2555" t="s">
        <v>55</v>
      </c>
      <c r="E2555" t="s">
        <v>3699</v>
      </c>
      <c r="F2555" t="s">
        <v>12</v>
      </c>
      <c r="G2555" t="s">
        <v>13</v>
      </c>
      <c r="H2555">
        <v>13500000</v>
      </c>
      <c r="I2555">
        <v>7.4</v>
      </c>
    </row>
    <row r="2556" spans="1:9" x14ac:dyDescent="0.35">
      <c r="A2556" t="s">
        <v>1983</v>
      </c>
      <c r="B2556">
        <v>99</v>
      </c>
      <c r="C2556">
        <v>12282677</v>
      </c>
      <c r="D2556" t="s">
        <v>46</v>
      </c>
      <c r="E2556" t="s">
        <v>3700</v>
      </c>
      <c r="F2556" t="s">
        <v>12</v>
      </c>
      <c r="G2556" t="s">
        <v>13</v>
      </c>
      <c r="H2556">
        <v>14000000</v>
      </c>
      <c r="I2556">
        <v>5.0999999999999996</v>
      </c>
    </row>
    <row r="2557" spans="1:9" x14ac:dyDescent="0.35">
      <c r="A2557" t="s">
        <v>2511</v>
      </c>
      <c r="B2557">
        <v>124</v>
      </c>
      <c r="C2557">
        <v>7060876</v>
      </c>
      <c r="D2557" t="s">
        <v>43</v>
      </c>
      <c r="E2557" t="s">
        <v>3701</v>
      </c>
      <c r="F2557" t="s">
        <v>12</v>
      </c>
      <c r="G2557" t="s">
        <v>20</v>
      </c>
      <c r="H2557">
        <v>13500000</v>
      </c>
      <c r="I2557">
        <v>7.4</v>
      </c>
    </row>
    <row r="2558" spans="1:9" x14ac:dyDescent="0.35">
      <c r="A2558" t="s">
        <v>3583</v>
      </c>
      <c r="B2558">
        <v>110</v>
      </c>
      <c r="C2558">
        <v>14989761</v>
      </c>
      <c r="D2558" t="s">
        <v>46</v>
      </c>
      <c r="E2558" t="s">
        <v>3702</v>
      </c>
      <c r="F2558" t="s">
        <v>12</v>
      </c>
      <c r="G2558" t="s">
        <v>20</v>
      </c>
      <c r="H2558">
        <v>15000000</v>
      </c>
      <c r="I2558">
        <v>7.2</v>
      </c>
    </row>
    <row r="2559" spans="1:9" x14ac:dyDescent="0.35">
      <c r="A2559" t="s">
        <v>839</v>
      </c>
      <c r="B2559">
        <v>178</v>
      </c>
      <c r="C2559">
        <v>5501940</v>
      </c>
      <c r="D2559" t="s">
        <v>43</v>
      </c>
      <c r="E2559" t="s">
        <v>3703</v>
      </c>
      <c r="F2559" t="s">
        <v>203</v>
      </c>
      <c r="G2559" t="s">
        <v>279</v>
      </c>
      <c r="H2559">
        <v>13500000</v>
      </c>
      <c r="I2559">
        <v>8.3000000000000007</v>
      </c>
    </row>
    <row r="2560" spans="1:9" x14ac:dyDescent="0.35">
      <c r="A2560" t="s">
        <v>1003</v>
      </c>
      <c r="B2560">
        <v>125</v>
      </c>
      <c r="C2560">
        <v>2086345</v>
      </c>
      <c r="D2560" t="s">
        <v>43</v>
      </c>
      <c r="E2560" t="s">
        <v>3704</v>
      </c>
      <c r="F2560" t="s">
        <v>253</v>
      </c>
      <c r="G2560" t="s">
        <v>1005</v>
      </c>
      <c r="H2560">
        <v>10000000</v>
      </c>
      <c r="I2560">
        <v>8.1</v>
      </c>
    </row>
    <row r="2561" spans="1:9" x14ac:dyDescent="0.35">
      <c r="A2561" t="s">
        <v>884</v>
      </c>
      <c r="B2561">
        <v>121</v>
      </c>
      <c r="C2561">
        <v>123922370</v>
      </c>
      <c r="D2561" t="s">
        <v>43</v>
      </c>
      <c r="E2561" t="s">
        <v>3705</v>
      </c>
      <c r="F2561" t="s">
        <v>12</v>
      </c>
      <c r="G2561" t="s">
        <v>13</v>
      </c>
      <c r="H2561">
        <v>13000000</v>
      </c>
      <c r="I2561">
        <v>7.3</v>
      </c>
    </row>
    <row r="2562" spans="1:9" x14ac:dyDescent="0.35">
      <c r="A2562" t="s">
        <v>2201</v>
      </c>
      <c r="B2562">
        <v>100</v>
      </c>
      <c r="C2562">
        <v>163591</v>
      </c>
      <c r="D2562" t="s">
        <v>46</v>
      </c>
      <c r="E2562" t="s">
        <v>3706</v>
      </c>
      <c r="F2562" t="s">
        <v>12</v>
      </c>
      <c r="G2562" t="s">
        <v>1909</v>
      </c>
      <c r="H2562">
        <v>13400000</v>
      </c>
      <c r="I2562">
        <v>3.6</v>
      </c>
    </row>
    <row r="2563" spans="1:9" x14ac:dyDescent="0.35">
      <c r="A2563" t="s">
        <v>362</v>
      </c>
      <c r="B2563">
        <v>115</v>
      </c>
      <c r="C2563">
        <v>73000942</v>
      </c>
      <c r="D2563" t="s">
        <v>52</v>
      </c>
      <c r="E2563" t="s">
        <v>3707</v>
      </c>
      <c r="F2563" t="s">
        <v>12</v>
      </c>
      <c r="G2563" t="s">
        <v>13</v>
      </c>
      <c r="H2563">
        <v>13000000</v>
      </c>
      <c r="I2563">
        <v>1.6</v>
      </c>
    </row>
    <row r="2564" spans="1:9" x14ac:dyDescent="0.35">
      <c r="A2564" t="s">
        <v>398</v>
      </c>
      <c r="B2564">
        <v>108</v>
      </c>
      <c r="C2564">
        <v>106952327</v>
      </c>
      <c r="D2564" t="s">
        <v>55</v>
      </c>
      <c r="E2564" t="s">
        <v>3708</v>
      </c>
      <c r="F2564" t="s">
        <v>12</v>
      </c>
      <c r="G2564" t="s">
        <v>13</v>
      </c>
      <c r="H2564">
        <v>13000000</v>
      </c>
      <c r="I2564">
        <v>8</v>
      </c>
    </row>
    <row r="2565" spans="1:9" x14ac:dyDescent="0.35">
      <c r="A2565" t="s">
        <v>450</v>
      </c>
      <c r="B2565">
        <v>117</v>
      </c>
      <c r="C2565">
        <v>58607007</v>
      </c>
      <c r="D2565" t="s">
        <v>10</v>
      </c>
      <c r="E2565" t="s">
        <v>451</v>
      </c>
      <c r="F2565" t="s">
        <v>12</v>
      </c>
      <c r="G2565" t="s">
        <v>13</v>
      </c>
      <c r="H2565">
        <v>100000000</v>
      </c>
      <c r="I2565">
        <v>6.2</v>
      </c>
    </row>
    <row r="2566" spans="1:9" x14ac:dyDescent="0.35">
      <c r="A2566" t="s">
        <v>1344</v>
      </c>
      <c r="B2566">
        <v>220</v>
      </c>
      <c r="C2566">
        <v>57300000</v>
      </c>
      <c r="D2566" t="s">
        <v>49</v>
      </c>
      <c r="E2566" t="s">
        <v>3709</v>
      </c>
      <c r="F2566" t="s">
        <v>12</v>
      </c>
      <c r="G2566" t="s">
        <v>13</v>
      </c>
      <c r="H2566">
        <v>13000000</v>
      </c>
      <c r="I2566">
        <v>9</v>
      </c>
    </row>
    <row r="2567" spans="1:9" x14ac:dyDescent="0.35">
      <c r="A2567" t="s">
        <v>1595</v>
      </c>
      <c r="B2567">
        <v>112</v>
      </c>
      <c r="C2567">
        <v>91038276</v>
      </c>
      <c r="D2567" t="s">
        <v>55</v>
      </c>
      <c r="E2567" t="s">
        <v>3710</v>
      </c>
      <c r="F2567" t="s">
        <v>12</v>
      </c>
      <c r="G2567" t="s">
        <v>13</v>
      </c>
      <c r="H2567">
        <v>13000000</v>
      </c>
      <c r="I2567">
        <v>6.1</v>
      </c>
    </row>
    <row r="2568" spans="1:9" x14ac:dyDescent="0.35">
      <c r="A2568" t="s">
        <v>626</v>
      </c>
      <c r="B2568">
        <v>99</v>
      </c>
      <c r="C2568">
        <v>49369900</v>
      </c>
      <c r="D2568" t="s">
        <v>59</v>
      </c>
      <c r="E2568" t="s">
        <v>3711</v>
      </c>
      <c r="F2568" t="s">
        <v>12</v>
      </c>
      <c r="G2568" t="s">
        <v>13</v>
      </c>
      <c r="H2568">
        <v>7000000</v>
      </c>
      <c r="I2568">
        <v>5.7</v>
      </c>
    </row>
    <row r="2569" spans="1:9" x14ac:dyDescent="0.35">
      <c r="A2569" t="s">
        <v>2706</v>
      </c>
      <c r="B2569">
        <v>109</v>
      </c>
      <c r="C2569">
        <v>61693523</v>
      </c>
      <c r="D2569" t="s">
        <v>55</v>
      </c>
      <c r="E2569" t="s">
        <v>3712</v>
      </c>
      <c r="F2569" t="s">
        <v>12</v>
      </c>
      <c r="G2569" t="s">
        <v>13</v>
      </c>
      <c r="H2569">
        <v>13000000</v>
      </c>
      <c r="I2569">
        <v>6.8</v>
      </c>
    </row>
    <row r="2570" spans="1:9" x14ac:dyDescent="0.35">
      <c r="A2570" t="s">
        <v>3713</v>
      </c>
      <c r="B2570">
        <v>83</v>
      </c>
      <c r="C2570">
        <v>46729374</v>
      </c>
      <c r="D2570" t="s">
        <v>46</v>
      </c>
      <c r="E2570" t="s">
        <v>3714</v>
      </c>
      <c r="F2570" t="s">
        <v>12</v>
      </c>
      <c r="G2570" t="s">
        <v>13</v>
      </c>
      <c r="H2570">
        <v>13000000</v>
      </c>
      <c r="I2570">
        <v>5.5</v>
      </c>
    </row>
    <row r="2571" spans="1:9" x14ac:dyDescent="0.35">
      <c r="A2571" t="s">
        <v>3715</v>
      </c>
      <c r="B2571">
        <v>107</v>
      </c>
      <c r="C2571">
        <v>44726644</v>
      </c>
      <c r="D2571" t="s">
        <v>10</v>
      </c>
      <c r="E2571" t="s">
        <v>3716</v>
      </c>
      <c r="F2571" t="s">
        <v>12</v>
      </c>
      <c r="G2571" t="s">
        <v>13</v>
      </c>
      <c r="H2571">
        <v>13000000</v>
      </c>
      <c r="I2571">
        <v>6.8</v>
      </c>
    </row>
    <row r="2572" spans="1:9" x14ac:dyDescent="0.35">
      <c r="A2572" t="s">
        <v>3717</v>
      </c>
      <c r="B2572">
        <v>102</v>
      </c>
      <c r="C2572">
        <v>44134898</v>
      </c>
      <c r="D2572" t="s">
        <v>46</v>
      </c>
      <c r="E2572" t="s">
        <v>3718</v>
      </c>
      <c r="F2572" t="s">
        <v>12</v>
      </c>
      <c r="G2572" t="s">
        <v>13</v>
      </c>
      <c r="H2572">
        <v>13000000</v>
      </c>
      <c r="I2572">
        <v>7.3</v>
      </c>
    </row>
    <row r="2573" spans="1:9" x14ac:dyDescent="0.35">
      <c r="A2573" t="s">
        <v>1983</v>
      </c>
      <c r="B2573">
        <v>100</v>
      </c>
      <c r="C2573">
        <v>48637684</v>
      </c>
      <c r="D2573" t="s">
        <v>46</v>
      </c>
      <c r="E2573" t="s">
        <v>3719</v>
      </c>
      <c r="F2573" t="s">
        <v>12</v>
      </c>
      <c r="G2573" t="s">
        <v>13</v>
      </c>
      <c r="H2573">
        <v>12500000</v>
      </c>
      <c r="I2573">
        <v>6.1</v>
      </c>
    </row>
    <row r="2574" spans="1:9" x14ac:dyDescent="0.35">
      <c r="A2574" t="s">
        <v>2055</v>
      </c>
      <c r="B2574">
        <v>97</v>
      </c>
      <c r="C2574">
        <v>38176108</v>
      </c>
      <c r="D2574" t="s">
        <v>46</v>
      </c>
      <c r="E2574" t="s">
        <v>3720</v>
      </c>
      <c r="F2574" t="s">
        <v>12</v>
      </c>
      <c r="G2574" t="s">
        <v>13</v>
      </c>
      <c r="H2574">
        <v>16000000</v>
      </c>
      <c r="I2574">
        <v>7.2</v>
      </c>
    </row>
    <row r="2575" spans="1:9" x14ac:dyDescent="0.35">
      <c r="A2575" t="s">
        <v>3721</v>
      </c>
      <c r="B2575">
        <v>92</v>
      </c>
      <c r="C2575">
        <v>28972187</v>
      </c>
      <c r="D2575" t="s">
        <v>46</v>
      </c>
      <c r="E2575" t="s">
        <v>3722</v>
      </c>
      <c r="F2575" t="s">
        <v>12</v>
      </c>
      <c r="G2575" t="s">
        <v>13</v>
      </c>
      <c r="H2575">
        <v>13000000</v>
      </c>
      <c r="I2575">
        <v>5.9</v>
      </c>
    </row>
    <row r="2576" spans="1:9" x14ac:dyDescent="0.35">
      <c r="A2576" t="s">
        <v>3723</v>
      </c>
      <c r="B2576">
        <v>84</v>
      </c>
      <c r="C2576">
        <v>27979400</v>
      </c>
      <c r="D2576" t="s">
        <v>10</v>
      </c>
      <c r="E2576" t="s">
        <v>3724</v>
      </c>
      <c r="F2576" t="s">
        <v>12</v>
      </c>
      <c r="G2576" t="s">
        <v>13</v>
      </c>
      <c r="H2576">
        <v>8200000</v>
      </c>
      <c r="I2576">
        <v>6.1</v>
      </c>
    </row>
    <row r="2577" spans="1:9" x14ac:dyDescent="0.35">
      <c r="A2577" t="s">
        <v>1426</v>
      </c>
      <c r="B2577">
        <v>86</v>
      </c>
      <c r="C2577">
        <v>54257433</v>
      </c>
      <c r="D2577" t="s">
        <v>55</v>
      </c>
      <c r="E2577" t="s">
        <v>3725</v>
      </c>
      <c r="F2577" t="s">
        <v>12</v>
      </c>
      <c r="G2577" t="s">
        <v>13</v>
      </c>
      <c r="H2577">
        <v>17000000</v>
      </c>
      <c r="I2577">
        <v>6.8</v>
      </c>
    </row>
    <row r="2578" spans="1:9" x14ac:dyDescent="0.35">
      <c r="A2578" t="s">
        <v>3726</v>
      </c>
      <c r="B2578">
        <v>120</v>
      </c>
      <c r="C2578">
        <v>23947</v>
      </c>
      <c r="D2578" t="s">
        <v>73</v>
      </c>
      <c r="E2578" t="s">
        <v>3727</v>
      </c>
      <c r="F2578" t="s">
        <v>12</v>
      </c>
      <c r="G2578" t="s">
        <v>13</v>
      </c>
      <c r="H2578">
        <v>13000000</v>
      </c>
      <c r="I2578">
        <v>7.7</v>
      </c>
    </row>
    <row r="2579" spans="1:9" x14ac:dyDescent="0.35">
      <c r="A2579" t="s">
        <v>3049</v>
      </c>
      <c r="B2579">
        <v>89</v>
      </c>
      <c r="C2579">
        <v>60008303</v>
      </c>
      <c r="D2579" t="s">
        <v>37</v>
      </c>
      <c r="E2579" t="s">
        <v>3728</v>
      </c>
      <c r="F2579" t="s">
        <v>12</v>
      </c>
      <c r="G2579" t="s">
        <v>13</v>
      </c>
      <c r="H2579">
        <v>13000000</v>
      </c>
      <c r="I2579">
        <v>4.9000000000000004</v>
      </c>
    </row>
    <row r="2580" spans="1:9" x14ac:dyDescent="0.35">
      <c r="A2580" t="s">
        <v>3729</v>
      </c>
      <c r="B2580">
        <v>117</v>
      </c>
      <c r="C2580">
        <v>49121934</v>
      </c>
      <c r="D2580" t="s">
        <v>46</v>
      </c>
      <c r="E2580" t="s">
        <v>3730</v>
      </c>
      <c r="F2580" t="s">
        <v>12</v>
      </c>
      <c r="G2580" t="s">
        <v>13</v>
      </c>
      <c r="H2580">
        <v>13000000</v>
      </c>
      <c r="I2580">
        <v>6.1</v>
      </c>
    </row>
    <row r="2581" spans="1:9" x14ac:dyDescent="0.35">
      <c r="A2581" t="s">
        <v>3086</v>
      </c>
      <c r="B2581">
        <v>97</v>
      </c>
      <c r="C2581">
        <v>27141959</v>
      </c>
      <c r="D2581" t="s">
        <v>46</v>
      </c>
      <c r="E2581" t="s">
        <v>3731</v>
      </c>
      <c r="F2581" t="s">
        <v>12</v>
      </c>
      <c r="G2581" t="s">
        <v>13</v>
      </c>
      <c r="H2581">
        <v>18000000</v>
      </c>
      <c r="I2581">
        <v>2.5</v>
      </c>
    </row>
    <row r="2582" spans="1:9" x14ac:dyDescent="0.35">
      <c r="A2582" t="s">
        <v>3732</v>
      </c>
      <c r="B2582">
        <v>91</v>
      </c>
      <c r="C2582">
        <v>27052167</v>
      </c>
      <c r="D2582" t="s">
        <v>10</v>
      </c>
      <c r="E2582" t="s">
        <v>3733</v>
      </c>
      <c r="F2582" t="s">
        <v>12</v>
      </c>
      <c r="G2582" t="s">
        <v>13</v>
      </c>
      <c r="H2582">
        <v>13000000</v>
      </c>
      <c r="I2582">
        <v>6.1</v>
      </c>
    </row>
    <row r="2583" spans="1:9" x14ac:dyDescent="0.35">
      <c r="A2583" t="s">
        <v>3734</v>
      </c>
      <c r="B2583">
        <v>100</v>
      </c>
      <c r="C2583">
        <v>26539321</v>
      </c>
      <c r="D2583" t="s">
        <v>46</v>
      </c>
      <c r="E2583" t="s">
        <v>3735</v>
      </c>
      <c r="F2583" t="s">
        <v>12</v>
      </c>
      <c r="G2583" t="s">
        <v>13</v>
      </c>
      <c r="H2583">
        <v>13000000</v>
      </c>
      <c r="I2583">
        <v>5.9</v>
      </c>
    </row>
    <row r="2584" spans="1:9" x14ac:dyDescent="0.35">
      <c r="A2584" t="s">
        <v>3736</v>
      </c>
      <c r="B2584">
        <v>72</v>
      </c>
      <c r="C2584">
        <v>28501605</v>
      </c>
      <c r="D2584" t="s">
        <v>59</v>
      </c>
      <c r="E2584" t="s">
        <v>3737</v>
      </c>
      <c r="F2584" t="s">
        <v>12</v>
      </c>
      <c r="G2584" t="s">
        <v>13</v>
      </c>
      <c r="H2584">
        <v>13000000</v>
      </c>
      <c r="I2584">
        <v>5.7</v>
      </c>
    </row>
    <row r="2585" spans="1:9" x14ac:dyDescent="0.35">
      <c r="A2585" t="s">
        <v>3738</v>
      </c>
      <c r="B2585">
        <v>84</v>
      </c>
      <c r="C2585">
        <v>52543632</v>
      </c>
      <c r="D2585" t="s">
        <v>49</v>
      </c>
      <c r="E2585" t="s">
        <v>3739</v>
      </c>
      <c r="F2585" t="s">
        <v>12</v>
      </c>
      <c r="G2585" t="s">
        <v>13</v>
      </c>
      <c r="H2585">
        <v>13200000</v>
      </c>
      <c r="I2585">
        <v>5.6</v>
      </c>
    </row>
    <row r="2586" spans="1:9" x14ac:dyDescent="0.35">
      <c r="A2586" t="s">
        <v>921</v>
      </c>
      <c r="B2586">
        <v>126</v>
      </c>
      <c r="C2586">
        <v>25592632</v>
      </c>
      <c r="D2586" t="s">
        <v>62</v>
      </c>
      <c r="E2586" t="s">
        <v>3740</v>
      </c>
      <c r="F2586" t="s">
        <v>12</v>
      </c>
      <c r="G2586" t="s">
        <v>13</v>
      </c>
      <c r="H2586">
        <v>18000000</v>
      </c>
      <c r="I2586">
        <v>7.2</v>
      </c>
    </row>
    <row r="2587" spans="1:9" x14ac:dyDescent="0.35">
      <c r="A2587" t="s">
        <v>3741</v>
      </c>
      <c r="B2587">
        <v>108</v>
      </c>
      <c r="C2587">
        <v>25440971</v>
      </c>
      <c r="D2587" t="s">
        <v>55</v>
      </c>
      <c r="E2587" t="s">
        <v>3742</v>
      </c>
      <c r="F2587" t="s">
        <v>12</v>
      </c>
      <c r="G2587" t="s">
        <v>20</v>
      </c>
      <c r="H2587">
        <v>15000000</v>
      </c>
      <c r="I2587">
        <v>7.7</v>
      </c>
    </row>
    <row r="2588" spans="1:9" x14ac:dyDescent="0.35">
      <c r="A2588" t="s">
        <v>552</v>
      </c>
      <c r="B2588">
        <v>112</v>
      </c>
      <c r="C2588">
        <v>22858926</v>
      </c>
      <c r="D2588" t="s">
        <v>46</v>
      </c>
      <c r="E2588" t="s">
        <v>3743</v>
      </c>
      <c r="F2588" t="s">
        <v>12</v>
      </c>
      <c r="G2588" t="s">
        <v>13</v>
      </c>
      <c r="H2588">
        <v>13000000</v>
      </c>
      <c r="I2588">
        <v>7.8</v>
      </c>
    </row>
    <row r="2589" spans="1:9" x14ac:dyDescent="0.35">
      <c r="A2589" t="s">
        <v>3744</v>
      </c>
      <c r="B2589">
        <v>90</v>
      </c>
      <c r="C2589">
        <v>22235901</v>
      </c>
      <c r="D2589" t="s">
        <v>46</v>
      </c>
      <c r="E2589" t="s">
        <v>3745</v>
      </c>
      <c r="F2589" t="s">
        <v>12</v>
      </c>
      <c r="G2589" t="s">
        <v>13</v>
      </c>
      <c r="H2589">
        <v>6000000</v>
      </c>
      <c r="I2589">
        <v>6.1</v>
      </c>
    </row>
    <row r="2590" spans="1:9" x14ac:dyDescent="0.35">
      <c r="A2590" t="s">
        <v>473</v>
      </c>
      <c r="B2590">
        <v>91</v>
      </c>
      <c r="C2590">
        <v>38916903</v>
      </c>
      <c r="D2590" t="s">
        <v>37</v>
      </c>
      <c r="E2590" t="s">
        <v>3746</v>
      </c>
      <c r="F2590" t="s">
        <v>12</v>
      </c>
      <c r="G2590" t="s">
        <v>13</v>
      </c>
      <c r="H2590">
        <v>13000000</v>
      </c>
      <c r="I2590">
        <v>5.8</v>
      </c>
    </row>
    <row r="2591" spans="1:9" x14ac:dyDescent="0.35">
      <c r="A2591" t="s">
        <v>1508</v>
      </c>
      <c r="B2591">
        <v>135</v>
      </c>
      <c r="C2591">
        <v>16929123</v>
      </c>
      <c r="D2591" t="s">
        <v>55</v>
      </c>
      <c r="E2591" t="s">
        <v>3747</v>
      </c>
      <c r="F2591" t="s">
        <v>12</v>
      </c>
      <c r="G2591" t="s">
        <v>13</v>
      </c>
      <c r="H2591">
        <v>14000000</v>
      </c>
      <c r="I2591">
        <v>6.5</v>
      </c>
    </row>
    <row r="2592" spans="1:9" x14ac:dyDescent="0.35">
      <c r="A2592" t="s">
        <v>1038</v>
      </c>
      <c r="B2592">
        <v>141</v>
      </c>
      <c r="C2592">
        <v>13753931</v>
      </c>
      <c r="D2592" t="s">
        <v>55</v>
      </c>
      <c r="E2592" t="s">
        <v>3748</v>
      </c>
      <c r="F2592" t="s">
        <v>223</v>
      </c>
      <c r="G2592" t="s">
        <v>13</v>
      </c>
      <c r="H2592">
        <v>19000000</v>
      </c>
      <c r="I2592">
        <v>7.9</v>
      </c>
    </row>
    <row r="2593" spans="1:9" x14ac:dyDescent="0.35">
      <c r="A2593" t="s">
        <v>3749</v>
      </c>
      <c r="B2593">
        <v>104</v>
      </c>
      <c r="C2593">
        <v>10996440</v>
      </c>
      <c r="D2593" t="s">
        <v>37</v>
      </c>
      <c r="E2593" t="s">
        <v>3750</v>
      </c>
      <c r="F2593" t="s">
        <v>12</v>
      </c>
      <c r="G2593" t="s">
        <v>13</v>
      </c>
      <c r="H2593">
        <v>13000000</v>
      </c>
      <c r="I2593">
        <v>6.3</v>
      </c>
    </row>
    <row r="2594" spans="1:9" x14ac:dyDescent="0.35">
      <c r="A2594" t="s">
        <v>3751</v>
      </c>
      <c r="B2594">
        <v>84</v>
      </c>
      <c r="C2594">
        <v>8026971</v>
      </c>
      <c r="D2594" t="s">
        <v>46</v>
      </c>
      <c r="E2594" t="s">
        <v>3752</v>
      </c>
      <c r="F2594" t="s">
        <v>12</v>
      </c>
      <c r="G2594" t="s">
        <v>13</v>
      </c>
      <c r="H2594">
        <v>13000000</v>
      </c>
      <c r="I2594">
        <v>3.8</v>
      </c>
    </row>
    <row r="2595" spans="1:9" x14ac:dyDescent="0.35">
      <c r="A2595" t="s">
        <v>3753</v>
      </c>
      <c r="B2595">
        <v>118</v>
      </c>
      <c r="C2595">
        <v>14677654</v>
      </c>
      <c r="D2595" t="s">
        <v>55</v>
      </c>
      <c r="E2595" t="s">
        <v>3754</v>
      </c>
      <c r="F2595" t="s">
        <v>12</v>
      </c>
      <c r="G2595" t="s">
        <v>2197</v>
      </c>
      <c r="H2595">
        <v>13000000</v>
      </c>
      <c r="I2595">
        <v>8.3000000000000007</v>
      </c>
    </row>
    <row r="2596" spans="1:9" x14ac:dyDescent="0.35">
      <c r="A2596" t="s">
        <v>3755</v>
      </c>
      <c r="B2596">
        <v>82</v>
      </c>
      <c r="C2596">
        <v>9975684</v>
      </c>
      <c r="D2596" t="s">
        <v>46</v>
      </c>
      <c r="E2596" t="s">
        <v>3756</v>
      </c>
      <c r="F2596" t="s">
        <v>12</v>
      </c>
      <c r="G2596" t="s">
        <v>102</v>
      </c>
      <c r="H2596">
        <v>13000000</v>
      </c>
      <c r="I2596">
        <v>6.4</v>
      </c>
    </row>
    <row r="2597" spans="1:9" x14ac:dyDescent="0.35">
      <c r="A2597" t="s">
        <v>3757</v>
      </c>
      <c r="B2597">
        <v>95</v>
      </c>
      <c r="C2597">
        <v>7881335</v>
      </c>
      <c r="D2597" t="s">
        <v>46</v>
      </c>
      <c r="E2597" t="s">
        <v>3758</v>
      </c>
      <c r="F2597" t="s">
        <v>12</v>
      </c>
      <c r="G2597" t="s">
        <v>13</v>
      </c>
      <c r="H2597">
        <v>13000000</v>
      </c>
      <c r="I2597">
        <v>6.7</v>
      </c>
    </row>
    <row r="2598" spans="1:9" x14ac:dyDescent="0.35">
      <c r="A2598" t="s">
        <v>3002</v>
      </c>
      <c r="B2598">
        <v>94</v>
      </c>
      <c r="C2598">
        <v>6241697</v>
      </c>
      <c r="D2598" t="s">
        <v>46</v>
      </c>
      <c r="E2598" t="s">
        <v>3759</v>
      </c>
      <c r="F2598" t="s">
        <v>12</v>
      </c>
      <c r="G2598" t="s">
        <v>583</v>
      </c>
      <c r="H2598">
        <v>13000000</v>
      </c>
      <c r="I2598">
        <v>6.1</v>
      </c>
    </row>
    <row r="2599" spans="1:9" x14ac:dyDescent="0.35">
      <c r="A2599" t="s">
        <v>3760</v>
      </c>
      <c r="B2599">
        <v>99</v>
      </c>
      <c r="C2599">
        <v>5871603</v>
      </c>
      <c r="D2599" t="s">
        <v>55</v>
      </c>
      <c r="E2599" t="s">
        <v>3761</v>
      </c>
      <c r="F2599" t="s">
        <v>12</v>
      </c>
      <c r="G2599" t="s">
        <v>13</v>
      </c>
      <c r="H2599">
        <v>13000000</v>
      </c>
      <c r="I2599">
        <v>6</v>
      </c>
    </row>
    <row r="2600" spans="1:9" x14ac:dyDescent="0.35">
      <c r="A2600" t="s">
        <v>3762</v>
      </c>
      <c r="B2600">
        <v>121</v>
      </c>
      <c r="C2600">
        <v>16574731</v>
      </c>
      <c r="D2600" t="s">
        <v>55</v>
      </c>
      <c r="E2600" t="s">
        <v>3763</v>
      </c>
      <c r="F2600" t="s">
        <v>12</v>
      </c>
      <c r="G2600" t="s">
        <v>13</v>
      </c>
      <c r="H2600">
        <v>13000000</v>
      </c>
      <c r="I2600">
        <v>5.8</v>
      </c>
    </row>
    <row r="2601" spans="1:9" x14ac:dyDescent="0.35">
      <c r="A2601" t="s">
        <v>3764</v>
      </c>
      <c r="B2601">
        <v>84</v>
      </c>
      <c r="C2601">
        <v>5002310</v>
      </c>
      <c r="D2601" t="s">
        <v>37</v>
      </c>
      <c r="E2601" t="s">
        <v>3765</v>
      </c>
      <c r="F2601" t="s">
        <v>12</v>
      </c>
      <c r="G2601" t="s">
        <v>13</v>
      </c>
      <c r="H2601">
        <v>13000000</v>
      </c>
      <c r="I2601">
        <v>5.6</v>
      </c>
    </row>
    <row r="2602" spans="1:9" x14ac:dyDescent="0.35">
      <c r="A2602" t="s">
        <v>3766</v>
      </c>
      <c r="B2602">
        <v>93</v>
      </c>
      <c r="C2602">
        <v>4919896</v>
      </c>
      <c r="D2602" t="s">
        <v>46</v>
      </c>
      <c r="E2602" t="s">
        <v>3767</v>
      </c>
      <c r="F2602" t="s">
        <v>12</v>
      </c>
      <c r="G2602" t="s">
        <v>20</v>
      </c>
      <c r="H2602">
        <v>13000000</v>
      </c>
      <c r="I2602">
        <v>6.1</v>
      </c>
    </row>
    <row r="2603" spans="1:9" x14ac:dyDescent="0.35">
      <c r="A2603" t="s">
        <v>2946</v>
      </c>
      <c r="B2603">
        <v>93</v>
      </c>
      <c r="C2603">
        <v>25675765</v>
      </c>
      <c r="D2603" t="s">
        <v>46</v>
      </c>
      <c r="E2603" t="s">
        <v>3768</v>
      </c>
      <c r="F2603" t="s">
        <v>12</v>
      </c>
      <c r="G2603" t="s">
        <v>13</v>
      </c>
      <c r="H2603">
        <v>13000000</v>
      </c>
      <c r="I2603">
        <v>5.9</v>
      </c>
    </row>
    <row r="2604" spans="1:9" x14ac:dyDescent="0.35">
      <c r="A2604" t="s">
        <v>3769</v>
      </c>
      <c r="B2604">
        <v>120</v>
      </c>
      <c r="C2604">
        <v>4857376</v>
      </c>
      <c r="D2604" t="s">
        <v>46</v>
      </c>
      <c r="E2604" t="s">
        <v>3770</v>
      </c>
      <c r="F2604" t="s">
        <v>200</v>
      </c>
      <c r="G2604" t="s">
        <v>583</v>
      </c>
      <c r="H2604">
        <v>13000000</v>
      </c>
      <c r="I2604">
        <v>7.3</v>
      </c>
    </row>
    <row r="2605" spans="1:9" x14ac:dyDescent="0.35">
      <c r="A2605" t="s">
        <v>1218</v>
      </c>
      <c r="B2605">
        <v>112</v>
      </c>
      <c r="C2605">
        <v>3169424</v>
      </c>
      <c r="D2605" t="s">
        <v>55</v>
      </c>
      <c r="E2605" t="s">
        <v>3771</v>
      </c>
      <c r="F2605" t="s">
        <v>12</v>
      </c>
      <c r="G2605" t="s">
        <v>13</v>
      </c>
      <c r="H2605">
        <v>13000000</v>
      </c>
      <c r="I2605">
        <v>6.8</v>
      </c>
    </row>
    <row r="2606" spans="1:9" x14ac:dyDescent="0.35">
      <c r="A2606" t="s">
        <v>535</v>
      </c>
      <c r="B2606">
        <v>107</v>
      </c>
      <c r="C2606">
        <v>18004225</v>
      </c>
      <c r="D2606" t="s">
        <v>46</v>
      </c>
      <c r="E2606" t="s">
        <v>3772</v>
      </c>
      <c r="F2606" t="s">
        <v>12</v>
      </c>
      <c r="G2606" t="s">
        <v>13</v>
      </c>
      <c r="H2606">
        <v>13000000</v>
      </c>
      <c r="I2606">
        <v>5.7</v>
      </c>
    </row>
    <row r="2607" spans="1:9" x14ac:dyDescent="0.35">
      <c r="A2607" t="s">
        <v>3773</v>
      </c>
      <c r="B2607">
        <v>112</v>
      </c>
      <c r="C2607">
        <v>3058380</v>
      </c>
      <c r="D2607" t="s">
        <v>55</v>
      </c>
      <c r="E2607" t="s">
        <v>3774</v>
      </c>
      <c r="F2607" t="s">
        <v>200</v>
      </c>
      <c r="G2607" t="s">
        <v>583</v>
      </c>
      <c r="H2607">
        <v>100000000</v>
      </c>
      <c r="I2607">
        <v>7.3</v>
      </c>
    </row>
    <row r="2608" spans="1:9" x14ac:dyDescent="0.35">
      <c r="A2608" t="s">
        <v>2737</v>
      </c>
      <c r="B2608">
        <v>96</v>
      </c>
      <c r="C2608">
        <v>3074838</v>
      </c>
      <c r="D2608" t="s">
        <v>55</v>
      </c>
      <c r="E2608" t="s">
        <v>3775</v>
      </c>
      <c r="F2608" t="s">
        <v>12</v>
      </c>
      <c r="G2608" t="s">
        <v>13</v>
      </c>
      <c r="H2608">
        <v>11000000</v>
      </c>
      <c r="I2608">
        <v>6.3</v>
      </c>
    </row>
    <row r="2609" spans="1:9" x14ac:dyDescent="0.35">
      <c r="A2609" t="s">
        <v>3776</v>
      </c>
      <c r="B2609">
        <v>91</v>
      </c>
      <c r="C2609">
        <v>2104000</v>
      </c>
      <c r="D2609" t="s">
        <v>46</v>
      </c>
      <c r="E2609" t="s">
        <v>3777</v>
      </c>
      <c r="F2609" t="s">
        <v>12</v>
      </c>
      <c r="G2609" t="s">
        <v>13</v>
      </c>
      <c r="H2609">
        <v>13000000</v>
      </c>
      <c r="I2609">
        <v>5.9</v>
      </c>
    </row>
    <row r="2610" spans="1:9" x14ac:dyDescent="0.35">
      <c r="A2610" t="s">
        <v>1513</v>
      </c>
      <c r="B2610">
        <v>105</v>
      </c>
      <c r="C2610">
        <v>28501651</v>
      </c>
      <c r="D2610" t="s">
        <v>55</v>
      </c>
      <c r="E2610" t="s">
        <v>2552</v>
      </c>
      <c r="F2610" t="s">
        <v>12</v>
      </c>
      <c r="G2610" t="s">
        <v>13</v>
      </c>
      <c r="H2610">
        <v>26000000</v>
      </c>
      <c r="I2610">
        <v>7.1</v>
      </c>
    </row>
    <row r="2611" spans="1:9" x14ac:dyDescent="0.35">
      <c r="A2611" t="s">
        <v>2777</v>
      </c>
      <c r="B2611">
        <v>125</v>
      </c>
      <c r="C2611">
        <v>1172769</v>
      </c>
      <c r="D2611" t="s">
        <v>43</v>
      </c>
      <c r="E2611" t="s">
        <v>3778</v>
      </c>
      <c r="F2611" t="s">
        <v>12</v>
      </c>
      <c r="G2611" t="s">
        <v>279</v>
      </c>
      <c r="H2611">
        <v>13000000</v>
      </c>
      <c r="I2611">
        <v>7.1</v>
      </c>
    </row>
    <row r="2612" spans="1:9" x14ac:dyDescent="0.35">
      <c r="A2612" t="s">
        <v>3779</v>
      </c>
      <c r="B2612">
        <v>102</v>
      </c>
      <c r="C2612">
        <v>17738570</v>
      </c>
      <c r="D2612" t="s">
        <v>55</v>
      </c>
      <c r="E2612" t="s">
        <v>3780</v>
      </c>
      <c r="F2612" t="s">
        <v>12</v>
      </c>
      <c r="G2612" t="s">
        <v>13</v>
      </c>
      <c r="H2612">
        <v>13000000</v>
      </c>
      <c r="I2612">
        <v>8</v>
      </c>
    </row>
    <row r="2613" spans="1:9" x14ac:dyDescent="0.35">
      <c r="A2613" t="s">
        <v>3781</v>
      </c>
      <c r="B2613">
        <v>87</v>
      </c>
      <c r="C2613">
        <v>1200000</v>
      </c>
      <c r="D2613" t="s">
        <v>10</v>
      </c>
      <c r="E2613" t="s">
        <v>3782</v>
      </c>
      <c r="F2613" t="s">
        <v>12</v>
      </c>
      <c r="G2613" t="s">
        <v>13</v>
      </c>
      <c r="H2613">
        <v>3000000</v>
      </c>
      <c r="I2613">
        <v>5.0999999999999996</v>
      </c>
    </row>
    <row r="2614" spans="1:9" x14ac:dyDescent="0.35">
      <c r="A2614" t="s">
        <v>2781</v>
      </c>
      <c r="B2614">
        <v>118</v>
      </c>
      <c r="C2614">
        <v>1150403</v>
      </c>
      <c r="D2614" t="s">
        <v>43</v>
      </c>
      <c r="E2614" t="s">
        <v>3783</v>
      </c>
      <c r="F2614" t="s">
        <v>12</v>
      </c>
      <c r="G2614" t="s">
        <v>13</v>
      </c>
      <c r="H2614">
        <v>13000000</v>
      </c>
      <c r="I2614">
        <v>7.1</v>
      </c>
    </row>
    <row r="2615" spans="1:9" x14ac:dyDescent="0.35">
      <c r="A2615" t="s">
        <v>3574</v>
      </c>
      <c r="B2615">
        <v>115</v>
      </c>
      <c r="C2615">
        <v>403932</v>
      </c>
      <c r="D2615" t="s">
        <v>55</v>
      </c>
      <c r="E2615" t="s">
        <v>3784</v>
      </c>
      <c r="F2615" t="s">
        <v>12</v>
      </c>
      <c r="G2615" t="s">
        <v>20</v>
      </c>
      <c r="H2615">
        <v>20000000</v>
      </c>
      <c r="I2615">
        <v>6.5</v>
      </c>
    </row>
    <row r="2616" spans="1:9" x14ac:dyDescent="0.35">
      <c r="A2616" t="s">
        <v>1261</v>
      </c>
      <c r="B2616">
        <v>91</v>
      </c>
      <c r="C2616">
        <v>1712111</v>
      </c>
      <c r="D2616" t="s">
        <v>62</v>
      </c>
      <c r="E2616" t="s">
        <v>3785</v>
      </c>
      <c r="F2616" t="s">
        <v>12</v>
      </c>
      <c r="G2616" t="s">
        <v>13</v>
      </c>
      <c r="H2616">
        <v>8495000</v>
      </c>
      <c r="I2616">
        <v>4.5</v>
      </c>
    </row>
    <row r="2617" spans="1:9" x14ac:dyDescent="0.35">
      <c r="A2617" t="s">
        <v>3786</v>
      </c>
      <c r="B2617">
        <v>88</v>
      </c>
      <c r="C2617">
        <v>1024175</v>
      </c>
      <c r="D2617" t="s">
        <v>10</v>
      </c>
      <c r="E2617" t="s">
        <v>3787</v>
      </c>
      <c r="F2617" t="s">
        <v>12</v>
      </c>
      <c r="G2617" t="s">
        <v>20</v>
      </c>
      <c r="H2617">
        <v>13000000</v>
      </c>
      <c r="I2617">
        <v>6.6</v>
      </c>
    </row>
    <row r="2618" spans="1:9" x14ac:dyDescent="0.35">
      <c r="A2618" t="s">
        <v>1036</v>
      </c>
      <c r="B2618">
        <v>127</v>
      </c>
      <c r="C2618">
        <v>301305</v>
      </c>
      <c r="D2618" t="s">
        <v>55</v>
      </c>
      <c r="E2618" t="s">
        <v>3788</v>
      </c>
      <c r="F2618" t="s">
        <v>177</v>
      </c>
      <c r="G2618" t="s">
        <v>13</v>
      </c>
      <c r="H2618">
        <v>13000000</v>
      </c>
      <c r="I2618">
        <v>4.3</v>
      </c>
    </row>
    <row r="2619" spans="1:9" x14ac:dyDescent="0.35">
      <c r="A2619" t="s">
        <v>3605</v>
      </c>
      <c r="B2619">
        <v>94</v>
      </c>
      <c r="C2619">
        <v>51872378</v>
      </c>
      <c r="D2619" t="s">
        <v>49</v>
      </c>
      <c r="E2619" t="s">
        <v>3789</v>
      </c>
      <c r="F2619" t="s">
        <v>12</v>
      </c>
      <c r="G2619" t="s">
        <v>13</v>
      </c>
      <c r="H2619">
        <v>13000000</v>
      </c>
      <c r="I2619">
        <v>6.7</v>
      </c>
    </row>
    <row r="2620" spans="1:9" x14ac:dyDescent="0.35">
      <c r="A2620" t="s">
        <v>3790</v>
      </c>
      <c r="B2620">
        <v>115</v>
      </c>
      <c r="C2620">
        <v>31662</v>
      </c>
      <c r="D2620" t="s">
        <v>10</v>
      </c>
      <c r="E2620" t="s">
        <v>3791</v>
      </c>
      <c r="F2620" t="s">
        <v>12</v>
      </c>
      <c r="G2620" t="s">
        <v>1909</v>
      </c>
      <c r="H2620">
        <v>12620000</v>
      </c>
      <c r="I2620">
        <v>6.8</v>
      </c>
    </row>
    <row r="2621" spans="1:9" x14ac:dyDescent="0.35">
      <c r="A2621" t="s">
        <v>3792</v>
      </c>
      <c r="B2621">
        <v>90</v>
      </c>
      <c r="C2621">
        <v>28399192</v>
      </c>
      <c r="D2621" t="s">
        <v>10</v>
      </c>
      <c r="E2621" t="s">
        <v>3793</v>
      </c>
      <c r="F2621" t="s">
        <v>12</v>
      </c>
      <c r="G2621" t="s">
        <v>135</v>
      </c>
      <c r="H2621">
        <v>13000000</v>
      </c>
      <c r="I2621">
        <v>5.4</v>
      </c>
    </row>
    <row r="2622" spans="1:9" x14ac:dyDescent="0.35">
      <c r="A2622" t="s">
        <v>1051</v>
      </c>
      <c r="B2622">
        <v>102</v>
      </c>
      <c r="C2622">
        <v>2035566</v>
      </c>
      <c r="D2622" t="s">
        <v>43</v>
      </c>
      <c r="E2622" t="s">
        <v>3794</v>
      </c>
      <c r="F2622" t="s">
        <v>12</v>
      </c>
      <c r="G2622" t="s">
        <v>583</v>
      </c>
      <c r="H2622">
        <v>13000000</v>
      </c>
      <c r="I2622">
        <v>6.6</v>
      </c>
    </row>
    <row r="2623" spans="1:9" x14ac:dyDescent="0.35">
      <c r="A2623" t="s">
        <v>3493</v>
      </c>
      <c r="B2623">
        <v>117</v>
      </c>
      <c r="C2623">
        <v>21078145</v>
      </c>
      <c r="D2623" t="s">
        <v>43</v>
      </c>
      <c r="E2623" t="s">
        <v>3795</v>
      </c>
      <c r="F2623" t="s">
        <v>12</v>
      </c>
      <c r="G2623" t="s">
        <v>13</v>
      </c>
      <c r="H2623">
        <v>12500000</v>
      </c>
      <c r="I2623">
        <v>7.3</v>
      </c>
    </row>
    <row r="2624" spans="1:9" x14ac:dyDescent="0.35">
      <c r="A2624" t="s">
        <v>2576</v>
      </c>
      <c r="B2624">
        <v>109</v>
      </c>
      <c r="C2624">
        <v>14060950</v>
      </c>
      <c r="D2624" t="s">
        <v>55</v>
      </c>
      <c r="E2624" t="s">
        <v>3796</v>
      </c>
      <c r="F2624" t="s">
        <v>12</v>
      </c>
      <c r="G2624" t="s">
        <v>13</v>
      </c>
      <c r="H2624">
        <v>12500000</v>
      </c>
      <c r="I2624">
        <v>6.9</v>
      </c>
    </row>
    <row r="2625" spans="1:9" x14ac:dyDescent="0.35">
      <c r="A2625" t="s">
        <v>533</v>
      </c>
      <c r="B2625">
        <v>121</v>
      </c>
      <c r="C2625">
        <v>12281500</v>
      </c>
      <c r="D2625" t="s">
        <v>10</v>
      </c>
      <c r="E2625" t="s">
        <v>3797</v>
      </c>
      <c r="F2625" t="s">
        <v>12</v>
      </c>
      <c r="G2625" t="s">
        <v>13</v>
      </c>
      <c r="H2625">
        <v>13000000</v>
      </c>
      <c r="I2625">
        <v>8</v>
      </c>
    </row>
    <row r="2626" spans="1:9" x14ac:dyDescent="0.35">
      <c r="A2626" t="s">
        <v>3555</v>
      </c>
      <c r="B2626">
        <v>100</v>
      </c>
      <c r="C2626">
        <v>10725228</v>
      </c>
      <c r="D2626" t="s">
        <v>49</v>
      </c>
      <c r="E2626" t="s">
        <v>3798</v>
      </c>
      <c r="F2626" t="s">
        <v>12</v>
      </c>
      <c r="G2626" t="s">
        <v>13</v>
      </c>
      <c r="H2626">
        <v>12500000</v>
      </c>
      <c r="I2626">
        <v>7.8</v>
      </c>
    </row>
    <row r="2627" spans="1:9" x14ac:dyDescent="0.35">
      <c r="A2627" t="s">
        <v>3574</v>
      </c>
      <c r="B2627">
        <v>109</v>
      </c>
      <c r="C2627">
        <v>214966</v>
      </c>
      <c r="D2627" t="s">
        <v>49</v>
      </c>
      <c r="E2627" t="s">
        <v>3799</v>
      </c>
      <c r="F2627" t="s">
        <v>12</v>
      </c>
      <c r="G2627" t="s">
        <v>13</v>
      </c>
      <c r="H2627">
        <v>13000000</v>
      </c>
      <c r="I2627">
        <v>6.1</v>
      </c>
    </row>
    <row r="2628" spans="1:9" x14ac:dyDescent="0.35">
      <c r="A2628" t="s">
        <v>3800</v>
      </c>
      <c r="B2628">
        <v>101</v>
      </c>
      <c r="C2628">
        <v>11956207</v>
      </c>
      <c r="D2628" t="s">
        <v>62</v>
      </c>
      <c r="E2628" t="s">
        <v>3801</v>
      </c>
      <c r="F2628" t="s">
        <v>12</v>
      </c>
      <c r="G2628" t="s">
        <v>13</v>
      </c>
      <c r="H2628">
        <v>16000000</v>
      </c>
      <c r="I2628">
        <v>5.0999999999999996</v>
      </c>
    </row>
    <row r="2629" spans="1:9" x14ac:dyDescent="0.35">
      <c r="A2629" t="s">
        <v>2380</v>
      </c>
      <c r="B2629">
        <v>106</v>
      </c>
      <c r="C2629">
        <v>5949693</v>
      </c>
      <c r="D2629" t="s">
        <v>46</v>
      </c>
      <c r="E2629" t="s">
        <v>3802</v>
      </c>
      <c r="F2629" t="s">
        <v>12</v>
      </c>
      <c r="G2629" t="s">
        <v>13</v>
      </c>
      <c r="H2629">
        <v>12000000</v>
      </c>
      <c r="I2629">
        <v>7.4</v>
      </c>
    </row>
    <row r="2630" spans="1:9" x14ac:dyDescent="0.35">
      <c r="A2630" t="s">
        <v>3803</v>
      </c>
      <c r="B2630">
        <v>94</v>
      </c>
      <c r="C2630">
        <v>9030581</v>
      </c>
      <c r="D2630" t="s">
        <v>55</v>
      </c>
      <c r="E2630" t="s">
        <v>3804</v>
      </c>
      <c r="F2630" t="s">
        <v>12</v>
      </c>
      <c r="G2630" t="s">
        <v>20</v>
      </c>
      <c r="H2630">
        <v>12500000</v>
      </c>
      <c r="I2630">
        <v>7.8</v>
      </c>
    </row>
    <row r="2631" spans="1:9" x14ac:dyDescent="0.35">
      <c r="A2631" t="s">
        <v>3638</v>
      </c>
      <c r="B2631">
        <v>140</v>
      </c>
      <c r="C2631">
        <v>4157491</v>
      </c>
      <c r="D2631" t="s">
        <v>49</v>
      </c>
      <c r="E2631" t="s">
        <v>3805</v>
      </c>
      <c r="F2631" t="s">
        <v>12</v>
      </c>
      <c r="G2631" t="s">
        <v>2125</v>
      </c>
      <c r="H2631">
        <v>12800000</v>
      </c>
      <c r="I2631">
        <v>8</v>
      </c>
    </row>
    <row r="2632" spans="1:9" x14ac:dyDescent="0.35">
      <c r="A2632" t="s">
        <v>3459</v>
      </c>
      <c r="B2632">
        <v>132</v>
      </c>
      <c r="C2632">
        <v>1508689</v>
      </c>
      <c r="D2632" t="s">
        <v>55</v>
      </c>
      <c r="E2632" t="s">
        <v>3806</v>
      </c>
      <c r="F2632" t="s">
        <v>12</v>
      </c>
      <c r="G2632" t="s">
        <v>13</v>
      </c>
      <c r="H2632">
        <v>16000000</v>
      </c>
      <c r="I2632">
        <v>6.7</v>
      </c>
    </row>
    <row r="2633" spans="1:9" x14ac:dyDescent="0.35">
      <c r="A2633" t="s">
        <v>3807</v>
      </c>
      <c r="B2633">
        <v>99</v>
      </c>
      <c r="C2633">
        <v>1227324</v>
      </c>
      <c r="D2633" t="s">
        <v>49</v>
      </c>
      <c r="E2633" t="s">
        <v>3808</v>
      </c>
      <c r="F2633" t="s">
        <v>12</v>
      </c>
      <c r="G2633" t="s">
        <v>13</v>
      </c>
      <c r="H2633">
        <v>12500000</v>
      </c>
      <c r="I2633">
        <v>6.6</v>
      </c>
    </row>
    <row r="2634" spans="1:9" x14ac:dyDescent="0.35">
      <c r="A2634" t="s">
        <v>3809</v>
      </c>
      <c r="B2634">
        <v>90</v>
      </c>
      <c r="C2634">
        <v>4360548</v>
      </c>
      <c r="D2634" t="s">
        <v>46</v>
      </c>
      <c r="E2634" t="s">
        <v>3810</v>
      </c>
      <c r="F2634" t="s">
        <v>12</v>
      </c>
      <c r="G2634" t="s">
        <v>13</v>
      </c>
      <c r="H2634">
        <v>15000000</v>
      </c>
      <c r="I2634">
        <v>6.4</v>
      </c>
    </row>
    <row r="2635" spans="1:9" x14ac:dyDescent="0.35">
      <c r="A2635" t="s">
        <v>3811</v>
      </c>
      <c r="B2635">
        <v>105</v>
      </c>
      <c r="C2635">
        <v>26589953</v>
      </c>
      <c r="D2635" t="s">
        <v>10</v>
      </c>
      <c r="E2635" t="s">
        <v>3812</v>
      </c>
      <c r="F2635" t="s">
        <v>12</v>
      </c>
      <c r="G2635" t="s">
        <v>13</v>
      </c>
      <c r="H2635">
        <v>10500000</v>
      </c>
      <c r="I2635">
        <v>6.7</v>
      </c>
    </row>
    <row r="2636" spans="1:9" x14ac:dyDescent="0.35">
      <c r="A2636" t="s">
        <v>3813</v>
      </c>
      <c r="B2636">
        <v>108</v>
      </c>
      <c r="C2636">
        <v>1039869</v>
      </c>
      <c r="D2636" t="s">
        <v>43</v>
      </c>
      <c r="E2636" t="s">
        <v>3814</v>
      </c>
      <c r="F2636" t="s">
        <v>12</v>
      </c>
      <c r="G2636" t="s">
        <v>102</v>
      </c>
      <c r="H2636">
        <v>15000000</v>
      </c>
      <c r="I2636">
        <v>6.2</v>
      </c>
    </row>
    <row r="2637" spans="1:9" x14ac:dyDescent="0.35">
      <c r="A2637" t="s">
        <v>893</v>
      </c>
      <c r="B2637">
        <v>69</v>
      </c>
      <c r="C2637">
        <v>48092846</v>
      </c>
      <c r="D2637" t="s">
        <v>37</v>
      </c>
      <c r="E2637" t="s">
        <v>3815</v>
      </c>
      <c r="F2637" t="s">
        <v>12</v>
      </c>
      <c r="G2637" t="s">
        <v>13</v>
      </c>
      <c r="H2637">
        <v>12500000</v>
      </c>
      <c r="I2637">
        <v>7.3</v>
      </c>
    </row>
    <row r="2638" spans="1:9" x14ac:dyDescent="0.35">
      <c r="A2638" t="s">
        <v>3816</v>
      </c>
      <c r="B2638">
        <v>148</v>
      </c>
      <c r="C2638">
        <v>1110186</v>
      </c>
      <c r="D2638" t="s">
        <v>10</v>
      </c>
      <c r="E2638" t="s">
        <v>3817</v>
      </c>
      <c r="F2638" t="s">
        <v>228</v>
      </c>
      <c r="G2638" t="s">
        <v>1909</v>
      </c>
      <c r="H2638">
        <v>12800000</v>
      </c>
      <c r="I2638">
        <v>8.1</v>
      </c>
    </row>
    <row r="2639" spans="1:9" x14ac:dyDescent="0.35">
      <c r="A2639" t="s">
        <v>3818</v>
      </c>
      <c r="B2639">
        <v>118</v>
      </c>
      <c r="C2639">
        <v>1089445</v>
      </c>
      <c r="D2639" t="s">
        <v>46</v>
      </c>
      <c r="E2639" t="s">
        <v>3819</v>
      </c>
      <c r="F2639" t="s">
        <v>12</v>
      </c>
      <c r="G2639" t="s">
        <v>102</v>
      </c>
      <c r="H2639">
        <v>12500000</v>
      </c>
      <c r="I2639">
        <v>7</v>
      </c>
    </row>
    <row r="2640" spans="1:9" x14ac:dyDescent="0.35">
      <c r="A2640" t="s">
        <v>1314</v>
      </c>
      <c r="B2640">
        <v>132</v>
      </c>
      <c r="C2640">
        <v>204565000</v>
      </c>
      <c r="D2640" t="s">
        <v>62</v>
      </c>
      <c r="E2640" t="s">
        <v>3820</v>
      </c>
      <c r="F2640" t="s">
        <v>12</v>
      </c>
      <c r="G2640" t="s">
        <v>13</v>
      </c>
      <c r="H2640">
        <v>8000000</v>
      </c>
      <c r="I2640">
        <v>8</v>
      </c>
    </row>
    <row r="2641" spans="1:9" x14ac:dyDescent="0.35">
      <c r="A2641" t="s">
        <v>143</v>
      </c>
      <c r="B2641">
        <v>130</v>
      </c>
      <c r="C2641">
        <v>260000000</v>
      </c>
      <c r="D2641" t="s">
        <v>37</v>
      </c>
      <c r="E2641" t="s">
        <v>3821</v>
      </c>
      <c r="F2641" t="s">
        <v>12</v>
      </c>
      <c r="G2641" t="s">
        <v>13</v>
      </c>
      <c r="H2641">
        <v>8000000</v>
      </c>
      <c r="I2641">
        <v>8</v>
      </c>
    </row>
    <row r="2642" spans="1:9" x14ac:dyDescent="0.35">
      <c r="A2642" t="s">
        <v>535</v>
      </c>
      <c r="B2642">
        <v>95</v>
      </c>
      <c r="C2642">
        <v>101736215</v>
      </c>
      <c r="D2642" t="s">
        <v>46</v>
      </c>
      <c r="E2642" t="s">
        <v>3822</v>
      </c>
      <c r="F2642" t="s">
        <v>12</v>
      </c>
      <c r="G2642" t="s">
        <v>13</v>
      </c>
      <c r="H2642">
        <v>11000000</v>
      </c>
      <c r="I2642">
        <v>7</v>
      </c>
    </row>
    <row r="2643" spans="1:9" x14ac:dyDescent="0.35">
      <c r="A2643" t="s">
        <v>3823</v>
      </c>
      <c r="B2643">
        <v>80</v>
      </c>
      <c r="C2643">
        <v>71442</v>
      </c>
      <c r="D2643" t="s">
        <v>40</v>
      </c>
      <c r="E2643" t="s">
        <v>3824</v>
      </c>
      <c r="F2643" t="s">
        <v>200</v>
      </c>
      <c r="G2643" t="s">
        <v>583</v>
      </c>
      <c r="H2643">
        <v>9600000</v>
      </c>
      <c r="I2643">
        <v>7.9</v>
      </c>
    </row>
    <row r="2644" spans="1:9" x14ac:dyDescent="0.35">
      <c r="A2644" t="s">
        <v>2478</v>
      </c>
      <c r="B2644">
        <v>94</v>
      </c>
      <c r="C2644">
        <v>79817937</v>
      </c>
      <c r="D2644" t="s">
        <v>10</v>
      </c>
      <c r="E2644" t="s">
        <v>3825</v>
      </c>
      <c r="F2644" t="s">
        <v>12</v>
      </c>
      <c r="G2644" t="s">
        <v>13</v>
      </c>
      <c r="H2644">
        <v>25000000</v>
      </c>
      <c r="I2644">
        <v>5.9</v>
      </c>
    </row>
    <row r="2645" spans="1:9" x14ac:dyDescent="0.35">
      <c r="A2645" t="s">
        <v>437</v>
      </c>
      <c r="B2645">
        <v>122</v>
      </c>
      <c r="C2645">
        <v>91547205</v>
      </c>
      <c r="D2645" t="s">
        <v>46</v>
      </c>
      <c r="E2645" t="s">
        <v>3826</v>
      </c>
      <c r="F2645" t="s">
        <v>12</v>
      </c>
      <c r="G2645" t="s">
        <v>13</v>
      </c>
      <c r="H2645">
        <v>12000000</v>
      </c>
      <c r="I2645">
        <v>6.6</v>
      </c>
    </row>
    <row r="2646" spans="1:9" x14ac:dyDescent="0.35">
      <c r="A2646" t="s">
        <v>437</v>
      </c>
      <c r="B2646">
        <v>102</v>
      </c>
      <c r="C2646">
        <v>75074950</v>
      </c>
      <c r="D2646" t="s">
        <v>46</v>
      </c>
      <c r="E2646" t="s">
        <v>3827</v>
      </c>
      <c r="F2646" t="s">
        <v>12</v>
      </c>
      <c r="G2646" t="s">
        <v>13</v>
      </c>
      <c r="H2646">
        <v>12000000</v>
      </c>
      <c r="I2646">
        <v>6.3</v>
      </c>
    </row>
    <row r="2647" spans="1:9" x14ac:dyDescent="0.35">
      <c r="A2647" t="s">
        <v>2500</v>
      </c>
      <c r="B2647">
        <v>116</v>
      </c>
      <c r="C2647">
        <v>78900000</v>
      </c>
      <c r="D2647" t="s">
        <v>10</v>
      </c>
      <c r="E2647" t="s">
        <v>3828</v>
      </c>
      <c r="F2647" t="s">
        <v>12</v>
      </c>
      <c r="G2647" t="s">
        <v>13</v>
      </c>
      <c r="H2647">
        <v>11000000</v>
      </c>
      <c r="I2647">
        <v>7.7</v>
      </c>
    </row>
    <row r="2648" spans="1:9" x14ac:dyDescent="0.35">
      <c r="A2648" t="s">
        <v>184</v>
      </c>
      <c r="B2648">
        <v>78</v>
      </c>
      <c r="C2648">
        <v>72217000</v>
      </c>
      <c r="D2648" t="s">
        <v>46</v>
      </c>
      <c r="E2648" t="s">
        <v>3829</v>
      </c>
      <c r="F2648" t="s">
        <v>12</v>
      </c>
      <c r="G2648" t="s">
        <v>13</v>
      </c>
      <c r="H2648">
        <v>12000000</v>
      </c>
      <c r="I2648">
        <v>6.9</v>
      </c>
    </row>
    <row r="2649" spans="1:9" x14ac:dyDescent="0.35">
      <c r="A2649" t="s">
        <v>3830</v>
      </c>
      <c r="B2649">
        <v>114</v>
      </c>
      <c r="C2649">
        <v>79568000</v>
      </c>
      <c r="D2649" t="s">
        <v>73</v>
      </c>
      <c r="E2649" t="s">
        <v>3831</v>
      </c>
      <c r="F2649" t="s">
        <v>12</v>
      </c>
      <c r="G2649" t="s">
        <v>13</v>
      </c>
      <c r="H2649">
        <v>12000000</v>
      </c>
      <c r="I2649">
        <v>7.1</v>
      </c>
    </row>
    <row r="2650" spans="1:9" x14ac:dyDescent="0.35">
      <c r="A2650" t="s">
        <v>370</v>
      </c>
      <c r="B2650">
        <v>112</v>
      </c>
      <c r="C2650">
        <v>65500000</v>
      </c>
      <c r="D2650" t="s">
        <v>49</v>
      </c>
      <c r="E2650" t="s">
        <v>3832</v>
      </c>
      <c r="F2650" t="s">
        <v>12</v>
      </c>
      <c r="G2650" t="s">
        <v>13</v>
      </c>
      <c r="H2650">
        <v>12000000</v>
      </c>
      <c r="I2650">
        <v>7.4</v>
      </c>
    </row>
    <row r="2651" spans="1:9" x14ac:dyDescent="0.35">
      <c r="A2651" t="s">
        <v>3833</v>
      </c>
      <c r="B2651">
        <v>110</v>
      </c>
      <c r="C2651">
        <v>70011073</v>
      </c>
      <c r="D2651" t="s">
        <v>10</v>
      </c>
      <c r="E2651" t="s">
        <v>3834</v>
      </c>
      <c r="F2651" t="s">
        <v>12</v>
      </c>
      <c r="G2651" t="s">
        <v>13</v>
      </c>
      <c r="H2651">
        <v>12000000</v>
      </c>
      <c r="I2651">
        <v>6.5</v>
      </c>
    </row>
    <row r="2652" spans="1:9" x14ac:dyDescent="0.35">
      <c r="A2652" t="s">
        <v>1731</v>
      </c>
      <c r="B2652">
        <v>104</v>
      </c>
      <c r="C2652">
        <v>65269010</v>
      </c>
      <c r="D2652" t="s">
        <v>49</v>
      </c>
      <c r="E2652" t="s">
        <v>3835</v>
      </c>
      <c r="F2652" t="s">
        <v>12</v>
      </c>
      <c r="G2652" t="s">
        <v>13</v>
      </c>
      <c r="H2652">
        <v>12000000</v>
      </c>
      <c r="I2652">
        <v>6.5</v>
      </c>
    </row>
    <row r="2653" spans="1:9" x14ac:dyDescent="0.35">
      <c r="A2653" t="s">
        <v>3836</v>
      </c>
      <c r="B2653">
        <v>81</v>
      </c>
      <c r="C2653">
        <v>63071133</v>
      </c>
      <c r="D2653" t="s">
        <v>37</v>
      </c>
      <c r="E2653" t="s">
        <v>3837</v>
      </c>
      <c r="F2653" t="s">
        <v>12</v>
      </c>
      <c r="G2653" t="s">
        <v>13</v>
      </c>
      <c r="H2653">
        <v>12000000</v>
      </c>
      <c r="I2653">
        <v>6.8</v>
      </c>
    </row>
    <row r="2654" spans="1:9" x14ac:dyDescent="0.35">
      <c r="A2654" t="s">
        <v>541</v>
      </c>
      <c r="B2654">
        <v>154</v>
      </c>
      <c r="C2654">
        <v>39647595</v>
      </c>
      <c r="D2654" t="s">
        <v>49</v>
      </c>
      <c r="E2654" t="s">
        <v>3838</v>
      </c>
      <c r="F2654" t="s">
        <v>12</v>
      </c>
      <c r="G2654" t="s">
        <v>13</v>
      </c>
      <c r="H2654">
        <v>12000000</v>
      </c>
      <c r="I2654">
        <v>7.5</v>
      </c>
    </row>
    <row r="2655" spans="1:9" x14ac:dyDescent="0.35">
      <c r="A2655" t="s">
        <v>1458</v>
      </c>
      <c r="B2655">
        <v>102</v>
      </c>
      <c r="C2655">
        <v>38087366</v>
      </c>
      <c r="D2655" t="s">
        <v>37</v>
      </c>
      <c r="E2655" t="s">
        <v>3839</v>
      </c>
      <c r="F2655" t="s">
        <v>12</v>
      </c>
      <c r="G2655" t="s">
        <v>13</v>
      </c>
      <c r="H2655">
        <v>12000000</v>
      </c>
      <c r="I2655">
        <v>6.6</v>
      </c>
    </row>
    <row r="2656" spans="1:9" x14ac:dyDescent="0.35">
      <c r="A2656" t="s">
        <v>475</v>
      </c>
      <c r="B2656">
        <v>89</v>
      </c>
      <c r="C2656">
        <v>64572496</v>
      </c>
      <c r="D2656" t="s">
        <v>55</v>
      </c>
      <c r="E2656" t="s">
        <v>3840</v>
      </c>
      <c r="F2656" t="s">
        <v>12</v>
      </c>
      <c r="G2656" t="s">
        <v>13</v>
      </c>
      <c r="H2656">
        <v>12000000</v>
      </c>
      <c r="I2656">
        <v>7.1</v>
      </c>
    </row>
    <row r="2657" spans="1:9" x14ac:dyDescent="0.35">
      <c r="A2657" t="s">
        <v>1698</v>
      </c>
      <c r="B2657">
        <v>132</v>
      </c>
      <c r="C2657">
        <v>30400000</v>
      </c>
      <c r="D2657" t="s">
        <v>55</v>
      </c>
      <c r="E2657" t="s">
        <v>3841</v>
      </c>
      <c r="F2657" t="s">
        <v>12</v>
      </c>
      <c r="G2657" t="s">
        <v>20</v>
      </c>
      <c r="H2657">
        <v>12000000</v>
      </c>
      <c r="I2657">
        <v>6.6</v>
      </c>
    </row>
    <row r="2658" spans="1:9" x14ac:dyDescent="0.35">
      <c r="A2658" t="s">
        <v>803</v>
      </c>
      <c r="B2658">
        <v>103</v>
      </c>
      <c r="C2658">
        <v>42365600</v>
      </c>
      <c r="D2658" t="s">
        <v>37</v>
      </c>
      <c r="E2658" t="s">
        <v>3842</v>
      </c>
      <c r="F2658" t="s">
        <v>12</v>
      </c>
      <c r="G2658" t="s">
        <v>20</v>
      </c>
      <c r="H2658">
        <v>5000000</v>
      </c>
      <c r="I2658">
        <v>7</v>
      </c>
    </row>
    <row r="2659" spans="1:9" x14ac:dyDescent="0.35">
      <c r="A2659" t="s">
        <v>3843</v>
      </c>
      <c r="B2659">
        <v>93</v>
      </c>
      <c r="C2659">
        <v>37188667</v>
      </c>
      <c r="D2659" t="s">
        <v>46</v>
      </c>
      <c r="E2659" t="s">
        <v>3844</v>
      </c>
      <c r="F2659" t="s">
        <v>12</v>
      </c>
      <c r="G2659" t="s">
        <v>13</v>
      </c>
      <c r="H2659">
        <v>12000000</v>
      </c>
      <c r="I2659">
        <v>3.3</v>
      </c>
    </row>
    <row r="2660" spans="1:9" x14ac:dyDescent="0.35">
      <c r="A2660" t="s">
        <v>3845</v>
      </c>
      <c r="B2660">
        <v>93</v>
      </c>
      <c r="C2660">
        <v>54724272</v>
      </c>
      <c r="D2660" t="s">
        <v>46</v>
      </c>
      <c r="E2660" t="s">
        <v>3846</v>
      </c>
      <c r="F2660" t="s">
        <v>12</v>
      </c>
      <c r="G2660" t="s">
        <v>13</v>
      </c>
      <c r="H2660">
        <v>12000000</v>
      </c>
      <c r="I2660">
        <v>6.7</v>
      </c>
    </row>
    <row r="2661" spans="1:9" x14ac:dyDescent="0.35">
      <c r="A2661" t="s">
        <v>3603</v>
      </c>
      <c r="B2661">
        <v>96</v>
      </c>
      <c r="C2661">
        <v>31597131</v>
      </c>
      <c r="D2661" t="s">
        <v>55</v>
      </c>
      <c r="E2661" t="s">
        <v>3847</v>
      </c>
      <c r="F2661" t="s">
        <v>12</v>
      </c>
      <c r="G2661" t="s">
        <v>13</v>
      </c>
      <c r="H2661">
        <v>12000000</v>
      </c>
      <c r="I2661">
        <v>6.8</v>
      </c>
    </row>
    <row r="2662" spans="1:9" x14ac:dyDescent="0.35">
      <c r="A2662" t="s">
        <v>3848</v>
      </c>
      <c r="B2662">
        <v>89</v>
      </c>
      <c r="C2662">
        <v>31691811</v>
      </c>
      <c r="D2662" t="s">
        <v>62</v>
      </c>
      <c r="E2662" t="s">
        <v>3849</v>
      </c>
      <c r="F2662" t="s">
        <v>12</v>
      </c>
      <c r="G2662" t="s">
        <v>13</v>
      </c>
      <c r="H2662">
        <v>12000000</v>
      </c>
      <c r="I2662">
        <v>6</v>
      </c>
    </row>
    <row r="2663" spans="1:9" x14ac:dyDescent="0.35">
      <c r="A2663" t="s">
        <v>3850</v>
      </c>
      <c r="B2663">
        <v>92</v>
      </c>
      <c r="C2663">
        <v>31397498</v>
      </c>
      <c r="D2663" t="s">
        <v>62</v>
      </c>
      <c r="E2663" t="s">
        <v>3851</v>
      </c>
      <c r="F2663" t="s">
        <v>12</v>
      </c>
      <c r="G2663" t="s">
        <v>13</v>
      </c>
      <c r="H2663">
        <v>12000000</v>
      </c>
      <c r="I2663">
        <v>5.4</v>
      </c>
    </row>
    <row r="2664" spans="1:9" x14ac:dyDescent="0.35">
      <c r="A2664" t="s">
        <v>3852</v>
      </c>
      <c r="B2664">
        <v>97</v>
      </c>
      <c r="C2664">
        <v>31179516</v>
      </c>
      <c r="D2664" t="s">
        <v>46</v>
      </c>
      <c r="E2664" t="s">
        <v>3853</v>
      </c>
      <c r="F2664" t="s">
        <v>12</v>
      </c>
      <c r="G2664" t="s">
        <v>13</v>
      </c>
      <c r="H2664">
        <v>12000000</v>
      </c>
      <c r="I2664">
        <v>4.3</v>
      </c>
    </row>
    <row r="2665" spans="1:9" x14ac:dyDescent="0.35">
      <c r="A2665" t="s">
        <v>1278</v>
      </c>
      <c r="B2665">
        <v>93</v>
      </c>
      <c r="C2665">
        <v>31155435</v>
      </c>
      <c r="D2665" t="s">
        <v>46</v>
      </c>
      <c r="E2665" t="s">
        <v>3854</v>
      </c>
      <c r="F2665" t="s">
        <v>12</v>
      </c>
      <c r="G2665" t="s">
        <v>13</v>
      </c>
      <c r="H2665">
        <v>12000000</v>
      </c>
      <c r="I2665">
        <v>6.2</v>
      </c>
    </row>
    <row r="2666" spans="1:9" x14ac:dyDescent="0.35">
      <c r="A2666" t="s">
        <v>3855</v>
      </c>
      <c r="B2666">
        <v>89</v>
      </c>
      <c r="C2666">
        <v>27281507</v>
      </c>
      <c r="D2666" t="s">
        <v>46</v>
      </c>
      <c r="E2666" t="s">
        <v>3856</v>
      </c>
      <c r="F2666" t="s">
        <v>12</v>
      </c>
      <c r="G2666" t="s">
        <v>13</v>
      </c>
      <c r="H2666">
        <v>12000000</v>
      </c>
      <c r="I2666">
        <v>7.7</v>
      </c>
    </row>
    <row r="2667" spans="1:9" x14ac:dyDescent="0.35">
      <c r="A2667" t="s">
        <v>114</v>
      </c>
      <c r="B2667">
        <v>144</v>
      </c>
      <c r="C2667">
        <v>167007184</v>
      </c>
      <c r="D2667" t="s">
        <v>10</v>
      </c>
      <c r="E2667" t="s">
        <v>527</v>
      </c>
      <c r="F2667" t="s">
        <v>12</v>
      </c>
      <c r="G2667" t="s">
        <v>20</v>
      </c>
      <c r="H2667">
        <v>150000000</v>
      </c>
      <c r="I2667">
        <v>8</v>
      </c>
    </row>
    <row r="2668" spans="1:9" x14ac:dyDescent="0.35">
      <c r="A2668" t="s">
        <v>1629</v>
      </c>
      <c r="B2668">
        <v>123</v>
      </c>
      <c r="C2668">
        <v>25776062</v>
      </c>
      <c r="D2668" t="s">
        <v>43</v>
      </c>
      <c r="E2668" t="s">
        <v>3857</v>
      </c>
      <c r="F2668" t="s">
        <v>12</v>
      </c>
      <c r="G2668" t="s">
        <v>13</v>
      </c>
      <c r="H2668">
        <v>12000000</v>
      </c>
      <c r="I2668">
        <v>7.4</v>
      </c>
    </row>
    <row r="2669" spans="1:9" x14ac:dyDescent="0.35">
      <c r="A2669" t="s">
        <v>3858</v>
      </c>
      <c r="B2669">
        <v>93</v>
      </c>
      <c r="C2669">
        <v>25240988</v>
      </c>
      <c r="D2669" t="s">
        <v>52</v>
      </c>
      <c r="E2669" t="s">
        <v>3859</v>
      </c>
      <c r="F2669" t="s">
        <v>12</v>
      </c>
      <c r="G2669" t="s">
        <v>13</v>
      </c>
      <c r="H2669">
        <v>12000000</v>
      </c>
      <c r="I2669">
        <v>5.9</v>
      </c>
    </row>
    <row r="2670" spans="1:9" x14ac:dyDescent="0.35">
      <c r="A2670" t="s">
        <v>3860</v>
      </c>
      <c r="B2670">
        <v>133</v>
      </c>
      <c r="C2670">
        <v>124868837</v>
      </c>
      <c r="D2670" t="s">
        <v>55</v>
      </c>
      <c r="E2670" t="s">
        <v>3861</v>
      </c>
      <c r="F2670" t="s">
        <v>12</v>
      </c>
      <c r="G2670" t="s">
        <v>13</v>
      </c>
      <c r="H2670">
        <v>12000000</v>
      </c>
      <c r="I2670">
        <v>7.8</v>
      </c>
    </row>
    <row r="2671" spans="1:9" x14ac:dyDescent="0.35">
      <c r="A2671" t="s">
        <v>1238</v>
      </c>
      <c r="B2671">
        <v>121</v>
      </c>
      <c r="C2671">
        <v>22905674</v>
      </c>
      <c r="D2671" t="s">
        <v>49</v>
      </c>
      <c r="E2671" t="s">
        <v>3862</v>
      </c>
      <c r="F2671" t="s">
        <v>12</v>
      </c>
      <c r="G2671" t="s">
        <v>13</v>
      </c>
      <c r="H2671">
        <v>12000000</v>
      </c>
      <c r="I2671">
        <v>7.4</v>
      </c>
    </row>
    <row r="2672" spans="1:9" x14ac:dyDescent="0.35">
      <c r="A2672" t="s">
        <v>1996</v>
      </c>
      <c r="B2672">
        <v>102</v>
      </c>
      <c r="C2672">
        <v>25277561</v>
      </c>
      <c r="D2672" t="s">
        <v>46</v>
      </c>
      <c r="E2672" t="s">
        <v>3863</v>
      </c>
      <c r="F2672" t="s">
        <v>12</v>
      </c>
      <c r="G2672" t="s">
        <v>13</v>
      </c>
      <c r="H2672">
        <v>12000000</v>
      </c>
      <c r="I2672">
        <v>6.5</v>
      </c>
    </row>
    <row r="2673" spans="1:9" x14ac:dyDescent="0.35">
      <c r="A2673" t="s">
        <v>1233</v>
      </c>
      <c r="B2673">
        <v>99</v>
      </c>
      <c r="C2673">
        <v>21133087</v>
      </c>
      <c r="D2673" t="s">
        <v>62</v>
      </c>
      <c r="E2673" t="s">
        <v>3864</v>
      </c>
      <c r="F2673" t="s">
        <v>12</v>
      </c>
      <c r="G2673" t="s">
        <v>13</v>
      </c>
      <c r="H2673">
        <v>12000000</v>
      </c>
      <c r="I2673">
        <v>7</v>
      </c>
    </row>
    <row r="2674" spans="1:9" x14ac:dyDescent="0.35">
      <c r="A2674" t="s">
        <v>1564</v>
      </c>
      <c r="B2674">
        <v>98</v>
      </c>
      <c r="C2674">
        <v>37707719</v>
      </c>
      <c r="D2674" t="s">
        <v>43</v>
      </c>
      <c r="E2674" t="s">
        <v>3865</v>
      </c>
      <c r="F2674" t="s">
        <v>12</v>
      </c>
      <c r="G2674" t="s">
        <v>20</v>
      </c>
      <c r="H2674">
        <v>12000000</v>
      </c>
      <c r="I2674">
        <v>7.6</v>
      </c>
    </row>
    <row r="2675" spans="1:9" x14ac:dyDescent="0.35">
      <c r="A2675" t="s">
        <v>3031</v>
      </c>
      <c r="B2675">
        <v>118</v>
      </c>
      <c r="C2675">
        <v>18761993</v>
      </c>
      <c r="D2675" t="s">
        <v>46</v>
      </c>
      <c r="E2675" t="s">
        <v>3866</v>
      </c>
      <c r="F2675" t="s">
        <v>12</v>
      </c>
      <c r="G2675" t="s">
        <v>13</v>
      </c>
      <c r="H2675">
        <v>9000000</v>
      </c>
      <c r="I2675">
        <v>6.9</v>
      </c>
    </row>
    <row r="2676" spans="1:9" x14ac:dyDescent="0.35">
      <c r="A2676" t="s">
        <v>3513</v>
      </c>
      <c r="B2676">
        <v>104</v>
      </c>
      <c r="C2676">
        <v>18595716</v>
      </c>
      <c r="D2676" t="s">
        <v>46</v>
      </c>
      <c r="E2676" t="s">
        <v>3867</v>
      </c>
      <c r="F2676" t="s">
        <v>12</v>
      </c>
      <c r="G2676" t="s">
        <v>13</v>
      </c>
      <c r="H2676">
        <v>12000000</v>
      </c>
      <c r="I2676">
        <v>5.3</v>
      </c>
    </row>
    <row r="2677" spans="1:9" x14ac:dyDescent="0.35">
      <c r="A2677" t="s">
        <v>3868</v>
      </c>
      <c r="B2677">
        <v>109</v>
      </c>
      <c r="C2677">
        <v>31990064</v>
      </c>
      <c r="D2677" t="s">
        <v>55</v>
      </c>
      <c r="E2677" t="s">
        <v>3869</v>
      </c>
      <c r="F2677" t="s">
        <v>12</v>
      </c>
      <c r="G2677" t="s">
        <v>13</v>
      </c>
      <c r="H2677">
        <v>12000000</v>
      </c>
      <c r="I2677">
        <v>6.4</v>
      </c>
    </row>
    <row r="2678" spans="1:9" x14ac:dyDescent="0.35">
      <c r="A2678" t="s">
        <v>2262</v>
      </c>
      <c r="B2678">
        <v>115</v>
      </c>
      <c r="C2678">
        <v>17613460</v>
      </c>
      <c r="D2678" t="s">
        <v>37</v>
      </c>
      <c r="E2678" t="s">
        <v>3870</v>
      </c>
      <c r="F2678" t="s">
        <v>12</v>
      </c>
      <c r="G2678" t="s">
        <v>13</v>
      </c>
      <c r="H2678">
        <v>12000000</v>
      </c>
      <c r="I2678">
        <v>7.8</v>
      </c>
    </row>
    <row r="2679" spans="1:9" x14ac:dyDescent="0.35">
      <c r="A2679" t="s">
        <v>3871</v>
      </c>
      <c r="B2679">
        <v>92</v>
      </c>
      <c r="C2679">
        <v>21088568</v>
      </c>
      <c r="D2679" t="s">
        <v>10</v>
      </c>
      <c r="E2679" t="s">
        <v>3872</v>
      </c>
      <c r="F2679" t="s">
        <v>12</v>
      </c>
      <c r="G2679" t="s">
        <v>13</v>
      </c>
      <c r="H2679">
        <v>13000000</v>
      </c>
      <c r="I2679">
        <v>6.7</v>
      </c>
    </row>
    <row r="2680" spans="1:9" x14ac:dyDescent="0.35">
      <c r="A2680" t="s">
        <v>1099</v>
      </c>
      <c r="B2680">
        <v>91</v>
      </c>
      <c r="C2680">
        <v>17292381</v>
      </c>
      <c r="D2680" t="s">
        <v>46</v>
      </c>
      <c r="E2680" t="s">
        <v>3873</v>
      </c>
      <c r="F2680" t="s">
        <v>12</v>
      </c>
      <c r="G2680" t="s">
        <v>13</v>
      </c>
      <c r="H2680">
        <v>12000000</v>
      </c>
      <c r="I2680">
        <v>5.3</v>
      </c>
    </row>
    <row r="2681" spans="1:9" x14ac:dyDescent="0.35">
      <c r="A2681" t="s">
        <v>2260</v>
      </c>
      <c r="B2681">
        <v>94</v>
      </c>
      <c r="C2681">
        <v>16300302</v>
      </c>
      <c r="D2681" t="s">
        <v>46</v>
      </c>
      <c r="E2681" t="s">
        <v>3874</v>
      </c>
      <c r="F2681" t="s">
        <v>12</v>
      </c>
      <c r="G2681" t="s">
        <v>13</v>
      </c>
      <c r="H2681">
        <v>12000000</v>
      </c>
      <c r="I2681">
        <v>6.3</v>
      </c>
    </row>
    <row r="2682" spans="1:9" x14ac:dyDescent="0.35">
      <c r="A2682" t="s">
        <v>1261</v>
      </c>
      <c r="B2682">
        <v>93</v>
      </c>
      <c r="C2682">
        <v>27829874</v>
      </c>
      <c r="D2682" t="s">
        <v>10</v>
      </c>
      <c r="E2682" t="s">
        <v>3875</v>
      </c>
      <c r="F2682" t="s">
        <v>12</v>
      </c>
      <c r="G2682" t="s">
        <v>13</v>
      </c>
      <c r="H2682">
        <v>12000000</v>
      </c>
      <c r="I2682">
        <v>7</v>
      </c>
    </row>
    <row r="2683" spans="1:9" x14ac:dyDescent="0.35">
      <c r="A2683" t="s">
        <v>1525</v>
      </c>
      <c r="B2683">
        <v>100</v>
      </c>
      <c r="C2683">
        <v>12902790</v>
      </c>
      <c r="D2683" t="s">
        <v>46</v>
      </c>
      <c r="E2683" t="s">
        <v>3876</v>
      </c>
      <c r="F2683" t="s">
        <v>12</v>
      </c>
      <c r="G2683" t="s">
        <v>13</v>
      </c>
      <c r="H2683">
        <v>12000000</v>
      </c>
      <c r="I2683">
        <v>6.6</v>
      </c>
    </row>
    <row r="2684" spans="1:9" x14ac:dyDescent="0.35">
      <c r="A2684" t="s">
        <v>260</v>
      </c>
      <c r="B2684">
        <v>293</v>
      </c>
      <c r="C2684">
        <v>11433134</v>
      </c>
      <c r="D2684" t="s">
        <v>37</v>
      </c>
      <c r="E2684" t="s">
        <v>3877</v>
      </c>
      <c r="F2684" t="s">
        <v>203</v>
      </c>
      <c r="G2684" t="s">
        <v>3878</v>
      </c>
      <c r="H2684">
        <v>14000000</v>
      </c>
      <c r="I2684">
        <v>8.4</v>
      </c>
    </row>
    <row r="2685" spans="1:9" x14ac:dyDescent="0.35">
      <c r="A2685" t="s">
        <v>623</v>
      </c>
      <c r="B2685">
        <v>137</v>
      </c>
      <c r="C2685">
        <v>22406362</v>
      </c>
      <c r="D2685" t="s">
        <v>55</v>
      </c>
      <c r="E2685" t="s">
        <v>624</v>
      </c>
      <c r="F2685" t="s">
        <v>12</v>
      </c>
      <c r="G2685" t="s">
        <v>13</v>
      </c>
      <c r="H2685">
        <v>107000000</v>
      </c>
      <c r="I2685">
        <v>6</v>
      </c>
    </row>
    <row r="2686" spans="1:9" x14ac:dyDescent="0.35">
      <c r="A2686" t="s">
        <v>3879</v>
      </c>
      <c r="B2686">
        <v>93</v>
      </c>
      <c r="C2686">
        <v>10198766</v>
      </c>
      <c r="D2686" t="s">
        <v>46</v>
      </c>
      <c r="E2686" t="s">
        <v>3880</v>
      </c>
      <c r="F2686" t="s">
        <v>12</v>
      </c>
      <c r="G2686" t="s">
        <v>13</v>
      </c>
      <c r="H2686">
        <v>12000000</v>
      </c>
      <c r="I2686">
        <v>5.4</v>
      </c>
    </row>
    <row r="2687" spans="1:9" x14ac:dyDescent="0.35">
      <c r="A2687" t="s">
        <v>1602</v>
      </c>
      <c r="B2687">
        <v>123</v>
      </c>
      <c r="C2687">
        <v>15294553</v>
      </c>
      <c r="D2687" t="s">
        <v>55</v>
      </c>
      <c r="E2687" t="s">
        <v>3881</v>
      </c>
      <c r="F2687" t="s">
        <v>12</v>
      </c>
      <c r="G2687" t="s">
        <v>20</v>
      </c>
      <c r="H2687">
        <v>12000000</v>
      </c>
      <c r="I2687">
        <v>7.8</v>
      </c>
    </row>
    <row r="2688" spans="1:9" x14ac:dyDescent="0.35">
      <c r="A2688" t="s">
        <v>590</v>
      </c>
      <c r="B2688">
        <v>119</v>
      </c>
      <c r="C2688">
        <v>11041228</v>
      </c>
      <c r="D2688" t="s">
        <v>10</v>
      </c>
      <c r="E2688" t="s">
        <v>3882</v>
      </c>
      <c r="F2688" t="s">
        <v>230</v>
      </c>
      <c r="G2688" t="s">
        <v>313</v>
      </c>
      <c r="H2688">
        <v>100000000</v>
      </c>
      <c r="I2688">
        <v>7.6</v>
      </c>
    </row>
    <row r="2689" spans="1:9" x14ac:dyDescent="0.35">
      <c r="A2689" t="s">
        <v>3883</v>
      </c>
      <c r="B2689">
        <v>107</v>
      </c>
      <c r="C2689">
        <v>7918283</v>
      </c>
      <c r="D2689" t="s">
        <v>55</v>
      </c>
      <c r="E2689" t="s">
        <v>3884</v>
      </c>
      <c r="F2689" t="s">
        <v>12</v>
      </c>
      <c r="G2689" t="s">
        <v>13</v>
      </c>
      <c r="H2689">
        <v>12000000</v>
      </c>
      <c r="I2689">
        <v>6.6</v>
      </c>
    </row>
    <row r="2690" spans="1:9" x14ac:dyDescent="0.35">
      <c r="A2690" t="s">
        <v>3885</v>
      </c>
      <c r="B2690">
        <v>106</v>
      </c>
      <c r="C2690">
        <v>22331028</v>
      </c>
      <c r="D2690" t="s">
        <v>73</v>
      </c>
      <c r="E2690" t="s">
        <v>3886</v>
      </c>
      <c r="F2690" t="s">
        <v>12</v>
      </c>
      <c r="G2690" t="s">
        <v>13</v>
      </c>
      <c r="H2690">
        <v>12000000</v>
      </c>
      <c r="I2690">
        <v>6.4</v>
      </c>
    </row>
    <row r="2691" spans="1:9" x14ac:dyDescent="0.35">
      <c r="A2691" t="s">
        <v>3887</v>
      </c>
      <c r="B2691">
        <v>109</v>
      </c>
      <c r="C2691">
        <v>8134217</v>
      </c>
      <c r="D2691" t="s">
        <v>43</v>
      </c>
      <c r="E2691" t="s">
        <v>3888</v>
      </c>
      <c r="F2691" t="s">
        <v>12</v>
      </c>
      <c r="G2691" t="s">
        <v>13</v>
      </c>
      <c r="H2691">
        <v>12000000</v>
      </c>
      <c r="I2691">
        <v>7</v>
      </c>
    </row>
    <row r="2692" spans="1:9" x14ac:dyDescent="0.35">
      <c r="A2692" t="s">
        <v>3889</v>
      </c>
      <c r="B2692">
        <v>81</v>
      </c>
      <c r="C2692">
        <v>6982680</v>
      </c>
      <c r="D2692" t="s">
        <v>46</v>
      </c>
      <c r="E2692" t="s">
        <v>3890</v>
      </c>
      <c r="F2692" t="s">
        <v>12</v>
      </c>
      <c r="G2692" t="s">
        <v>13</v>
      </c>
      <c r="H2692">
        <v>10000000</v>
      </c>
      <c r="I2692">
        <v>5.7</v>
      </c>
    </row>
    <row r="2693" spans="1:9" x14ac:dyDescent="0.35">
      <c r="A2693" t="s">
        <v>3891</v>
      </c>
      <c r="B2693">
        <v>95</v>
      </c>
      <c r="C2693">
        <v>6739141</v>
      </c>
      <c r="D2693" t="s">
        <v>10</v>
      </c>
      <c r="E2693" t="s">
        <v>3892</v>
      </c>
      <c r="F2693" t="s">
        <v>12</v>
      </c>
      <c r="G2693" t="s">
        <v>135</v>
      </c>
      <c r="H2693">
        <v>8000000</v>
      </c>
      <c r="I2693">
        <v>5.9</v>
      </c>
    </row>
    <row r="2694" spans="1:9" x14ac:dyDescent="0.35">
      <c r="A2694" t="s">
        <v>3893</v>
      </c>
      <c r="B2694">
        <v>86</v>
      </c>
      <c r="C2694">
        <v>5542025</v>
      </c>
      <c r="D2694" t="s">
        <v>46</v>
      </c>
      <c r="E2694" t="s">
        <v>3894</v>
      </c>
      <c r="F2694" t="s">
        <v>12</v>
      </c>
      <c r="G2694" t="s">
        <v>13</v>
      </c>
      <c r="H2694">
        <v>12000000</v>
      </c>
      <c r="I2694">
        <v>6.3</v>
      </c>
    </row>
    <row r="2695" spans="1:9" x14ac:dyDescent="0.35">
      <c r="A2695" t="s">
        <v>2282</v>
      </c>
      <c r="B2695">
        <v>113</v>
      </c>
      <c r="C2695">
        <v>5032496</v>
      </c>
      <c r="D2695" t="s">
        <v>46</v>
      </c>
      <c r="E2695" t="s">
        <v>3895</v>
      </c>
      <c r="F2695" t="s">
        <v>12</v>
      </c>
      <c r="G2695" t="s">
        <v>13</v>
      </c>
      <c r="H2695">
        <v>12000000</v>
      </c>
      <c r="I2695">
        <v>6.3</v>
      </c>
    </row>
    <row r="2696" spans="1:9" x14ac:dyDescent="0.35">
      <c r="A2696" t="s">
        <v>1127</v>
      </c>
      <c r="B2696">
        <v>122</v>
      </c>
      <c r="C2696">
        <v>6754898</v>
      </c>
      <c r="D2696" t="s">
        <v>46</v>
      </c>
      <c r="E2696" t="s">
        <v>3896</v>
      </c>
      <c r="F2696" t="s">
        <v>12</v>
      </c>
      <c r="G2696" t="s">
        <v>13</v>
      </c>
      <c r="H2696">
        <v>12000000</v>
      </c>
      <c r="I2696">
        <v>6.2</v>
      </c>
    </row>
    <row r="2697" spans="1:9" x14ac:dyDescent="0.35">
      <c r="A2697" t="s">
        <v>3389</v>
      </c>
      <c r="B2697">
        <v>90</v>
      </c>
      <c r="C2697">
        <v>4922166</v>
      </c>
      <c r="D2697" t="s">
        <v>46</v>
      </c>
      <c r="E2697" t="s">
        <v>3897</v>
      </c>
      <c r="F2697" t="s">
        <v>12</v>
      </c>
      <c r="G2697" t="s">
        <v>13</v>
      </c>
      <c r="H2697">
        <v>12000000</v>
      </c>
      <c r="I2697">
        <v>2.1</v>
      </c>
    </row>
    <row r="2698" spans="1:9" x14ac:dyDescent="0.35">
      <c r="A2698" t="s">
        <v>1410</v>
      </c>
      <c r="B2698">
        <v>108</v>
      </c>
      <c r="C2698">
        <v>4903000</v>
      </c>
      <c r="D2698" t="s">
        <v>46</v>
      </c>
      <c r="E2698" t="s">
        <v>3898</v>
      </c>
      <c r="F2698" t="s">
        <v>12</v>
      </c>
      <c r="G2698" t="s">
        <v>13</v>
      </c>
      <c r="H2698">
        <v>12000000</v>
      </c>
      <c r="I2698">
        <v>5</v>
      </c>
    </row>
    <row r="2699" spans="1:9" x14ac:dyDescent="0.35">
      <c r="A2699" t="s">
        <v>3899</v>
      </c>
      <c r="B2699">
        <v>113</v>
      </c>
      <c r="C2699">
        <v>4717455</v>
      </c>
      <c r="D2699" t="s">
        <v>67</v>
      </c>
      <c r="E2699" t="s">
        <v>3900</v>
      </c>
      <c r="F2699" t="s">
        <v>12</v>
      </c>
      <c r="G2699" t="s">
        <v>135</v>
      </c>
      <c r="H2699">
        <v>12000000</v>
      </c>
      <c r="I2699">
        <v>5.3</v>
      </c>
    </row>
    <row r="2700" spans="1:9" x14ac:dyDescent="0.35">
      <c r="A2700" t="s">
        <v>2470</v>
      </c>
      <c r="B2700">
        <v>110</v>
      </c>
      <c r="C2700">
        <v>3148482</v>
      </c>
      <c r="D2700" t="s">
        <v>55</v>
      </c>
      <c r="E2700" t="s">
        <v>3901</v>
      </c>
      <c r="F2700" t="s">
        <v>12</v>
      </c>
      <c r="G2700" t="s">
        <v>13</v>
      </c>
      <c r="H2700">
        <v>12000000</v>
      </c>
      <c r="I2700">
        <v>7.1</v>
      </c>
    </row>
    <row r="2701" spans="1:9" x14ac:dyDescent="0.35">
      <c r="A2701" t="s">
        <v>3902</v>
      </c>
      <c r="B2701">
        <v>109</v>
      </c>
      <c r="C2701">
        <v>2326407</v>
      </c>
      <c r="D2701" t="s">
        <v>55</v>
      </c>
      <c r="E2701" t="s">
        <v>3903</v>
      </c>
      <c r="F2701" t="s">
        <v>12</v>
      </c>
      <c r="G2701" t="s">
        <v>20</v>
      </c>
      <c r="H2701">
        <v>12000000</v>
      </c>
      <c r="I2701">
        <v>7</v>
      </c>
    </row>
    <row r="2702" spans="1:9" x14ac:dyDescent="0.35">
      <c r="A2702" t="s">
        <v>1907</v>
      </c>
      <c r="B2702">
        <v>110</v>
      </c>
      <c r="C2702">
        <v>2201412</v>
      </c>
      <c r="D2702" t="s">
        <v>46</v>
      </c>
      <c r="E2702" t="s">
        <v>1493</v>
      </c>
      <c r="F2702" t="s">
        <v>228</v>
      </c>
      <c r="G2702" t="s">
        <v>1909</v>
      </c>
      <c r="H2702">
        <v>12215500000</v>
      </c>
      <c r="I2702">
        <v>7</v>
      </c>
    </row>
    <row r="2703" spans="1:9" x14ac:dyDescent="0.35">
      <c r="A2703" t="s">
        <v>3904</v>
      </c>
      <c r="B2703">
        <v>101</v>
      </c>
      <c r="C2703">
        <v>2060953</v>
      </c>
      <c r="D2703" t="s">
        <v>59</v>
      </c>
      <c r="E2703" t="s">
        <v>3905</v>
      </c>
      <c r="F2703" t="s">
        <v>12</v>
      </c>
      <c r="G2703" t="s">
        <v>1546</v>
      </c>
      <c r="H2703">
        <v>12000000</v>
      </c>
      <c r="I2703">
        <v>7.1</v>
      </c>
    </row>
    <row r="2704" spans="1:9" x14ac:dyDescent="0.35">
      <c r="A2704" t="s">
        <v>3906</v>
      </c>
      <c r="B2704">
        <v>97</v>
      </c>
      <c r="C2704">
        <v>3950294</v>
      </c>
      <c r="D2704" t="s">
        <v>46</v>
      </c>
      <c r="E2704" t="s">
        <v>3907</v>
      </c>
      <c r="F2704" t="s">
        <v>12</v>
      </c>
      <c r="G2704" t="s">
        <v>13</v>
      </c>
      <c r="H2704">
        <v>12000000</v>
      </c>
      <c r="I2704">
        <v>7</v>
      </c>
    </row>
    <row r="2705" spans="1:9" x14ac:dyDescent="0.35">
      <c r="A2705" t="s">
        <v>3908</v>
      </c>
      <c r="B2705">
        <v>172</v>
      </c>
      <c r="C2705">
        <v>2835886</v>
      </c>
      <c r="D2705" t="s">
        <v>55</v>
      </c>
      <c r="E2705" t="s">
        <v>3909</v>
      </c>
      <c r="F2705" t="s">
        <v>220</v>
      </c>
      <c r="G2705" t="s">
        <v>2402</v>
      </c>
      <c r="H2705">
        <v>9200000</v>
      </c>
      <c r="I2705">
        <v>7.7</v>
      </c>
    </row>
    <row r="2706" spans="1:9" x14ac:dyDescent="0.35">
      <c r="A2706" t="s">
        <v>3910</v>
      </c>
      <c r="B2706">
        <v>104</v>
      </c>
      <c r="C2706">
        <v>1779284</v>
      </c>
      <c r="D2706" t="s">
        <v>46</v>
      </c>
      <c r="E2706" t="s">
        <v>3911</v>
      </c>
      <c r="F2706" t="s">
        <v>12</v>
      </c>
      <c r="G2706" t="s">
        <v>13</v>
      </c>
      <c r="H2706">
        <v>12000000</v>
      </c>
      <c r="I2706">
        <v>7.1</v>
      </c>
    </row>
    <row r="2707" spans="1:9" x14ac:dyDescent="0.35">
      <c r="A2707" t="s">
        <v>3912</v>
      </c>
      <c r="B2707">
        <v>99</v>
      </c>
      <c r="C2707">
        <v>1702277</v>
      </c>
      <c r="D2707" t="s">
        <v>55</v>
      </c>
      <c r="E2707" t="s">
        <v>3913</v>
      </c>
      <c r="F2707" t="s">
        <v>12</v>
      </c>
      <c r="G2707" t="s">
        <v>20</v>
      </c>
      <c r="H2707">
        <v>12000000</v>
      </c>
      <c r="I2707">
        <v>6.8</v>
      </c>
    </row>
    <row r="2708" spans="1:9" x14ac:dyDescent="0.35">
      <c r="A2708" t="s">
        <v>1929</v>
      </c>
      <c r="B2708">
        <v>129</v>
      </c>
      <c r="C2708">
        <v>261481</v>
      </c>
      <c r="D2708" t="s">
        <v>55</v>
      </c>
      <c r="E2708" t="s">
        <v>3914</v>
      </c>
      <c r="F2708" t="s">
        <v>180</v>
      </c>
      <c r="G2708" t="s">
        <v>1081</v>
      </c>
      <c r="H2708">
        <v>12000000</v>
      </c>
      <c r="I2708">
        <v>7.5</v>
      </c>
    </row>
    <row r="2709" spans="1:9" x14ac:dyDescent="0.35">
      <c r="A2709" t="s">
        <v>3915</v>
      </c>
      <c r="B2709">
        <v>91</v>
      </c>
      <c r="C2709">
        <v>1506998</v>
      </c>
      <c r="D2709" t="s">
        <v>49</v>
      </c>
      <c r="E2709" t="s">
        <v>3916</v>
      </c>
      <c r="F2709" t="s">
        <v>12</v>
      </c>
      <c r="G2709" t="s">
        <v>13</v>
      </c>
      <c r="H2709">
        <v>12000000</v>
      </c>
      <c r="I2709">
        <v>6.3</v>
      </c>
    </row>
    <row r="2710" spans="1:9" x14ac:dyDescent="0.35">
      <c r="A2710" t="s">
        <v>3917</v>
      </c>
      <c r="B2710">
        <v>100</v>
      </c>
      <c r="C2710">
        <v>860002</v>
      </c>
      <c r="D2710" t="s">
        <v>37</v>
      </c>
      <c r="E2710" t="s">
        <v>3918</v>
      </c>
      <c r="F2710" t="s">
        <v>12</v>
      </c>
      <c r="G2710" t="s">
        <v>13</v>
      </c>
      <c r="H2710">
        <v>12000000</v>
      </c>
      <c r="I2710">
        <v>7.3</v>
      </c>
    </row>
    <row r="2711" spans="1:9" x14ac:dyDescent="0.35">
      <c r="A2711" t="s">
        <v>1402</v>
      </c>
      <c r="B2711">
        <v>111</v>
      </c>
      <c r="C2711">
        <v>548934</v>
      </c>
      <c r="D2711" t="s">
        <v>55</v>
      </c>
      <c r="E2711" t="s">
        <v>3919</v>
      </c>
      <c r="F2711" t="s">
        <v>12</v>
      </c>
      <c r="G2711" t="s">
        <v>2197</v>
      </c>
      <c r="H2711">
        <v>12000000</v>
      </c>
      <c r="I2711">
        <v>6.8</v>
      </c>
    </row>
    <row r="2712" spans="1:9" x14ac:dyDescent="0.35">
      <c r="A2712" t="s">
        <v>3920</v>
      </c>
      <c r="B2712">
        <v>114</v>
      </c>
      <c r="C2712">
        <v>447750</v>
      </c>
      <c r="D2712" t="s">
        <v>49</v>
      </c>
      <c r="E2712" t="s">
        <v>3921</v>
      </c>
      <c r="F2712" t="s">
        <v>12</v>
      </c>
      <c r="G2712" t="s">
        <v>13</v>
      </c>
      <c r="H2712">
        <v>10000000</v>
      </c>
      <c r="I2712">
        <v>7.2</v>
      </c>
    </row>
    <row r="2713" spans="1:9" x14ac:dyDescent="0.35">
      <c r="A2713" t="s">
        <v>88</v>
      </c>
      <c r="B2713">
        <v>86</v>
      </c>
      <c r="C2713">
        <v>333976</v>
      </c>
      <c r="D2713" t="s">
        <v>46</v>
      </c>
      <c r="E2713" t="s">
        <v>3922</v>
      </c>
      <c r="F2713" t="s">
        <v>12</v>
      </c>
      <c r="G2713" t="s">
        <v>13</v>
      </c>
      <c r="H2713">
        <v>12000000</v>
      </c>
      <c r="I2713">
        <v>6.4</v>
      </c>
    </row>
    <row r="2714" spans="1:9" x14ac:dyDescent="0.35">
      <c r="A2714" t="s">
        <v>2777</v>
      </c>
      <c r="B2714">
        <v>107</v>
      </c>
      <c r="C2714">
        <v>141853</v>
      </c>
      <c r="D2714" t="s">
        <v>46</v>
      </c>
      <c r="E2714" t="s">
        <v>3923</v>
      </c>
      <c r="F2714" t="s">
        <v>12</v>
      </c>
      <c r="G2714" t="s">
        <v>135</v>
      </c>
      <c r="H2714">
        <v>12000000</v>
      </c>
      <c r="I2714">
        <v>6</v>
      </c>
    </row>
    <row r="2715" spans="1:9" x14ac:dyDescent="0.35">
      <c r="A2715" t="s">
        <v>3359</v>
      </c>
      <c r="B2715">
        <v>90</v>
      </c>
      <c r="C2715">
        <v>303439</v>
      </c>
      <c r="D2715" t="s">
        <v>55</v>
      </c>
      <c r="E2715" t="s">
        <v>3924</v>
      </c>
      <c r="F2715" t="s">
        <v>12</v>
      </c>
      <c r="G2715" t="s">
        <v>13</v>
      </c>
      <c r="H2715">
        <v>8000000</v>
      </c>
      <c r="I2715">
        <v>6.4</v>
      </c>
    </row>
    <row r="2716" spans="1:9" x14ac:dyDescent="0.35">
      <c r="A2716" t="s">
        <v>3925</v>
      </c>
      <c r="B2716">
        <v>120</v>
      </c>
      <c r="C2716">
        <v>214202</v>
      </c>
      <c r="D2716" t="s">
        <v>49</v>
      </c>
      <c r="E2716" t="s">
        <v>3926</v>
      </c>
      <c r="F2716" t="s">
        <v>12</v>
      </c>
      <c r="G2716" t="s">
        <v>279</v>
      </c>
      <c r="H2716">
        <v>12000000</v>
      </c>
      <c r="I2716">
        <v>7.5</v>
      </c>
    </row>
    <row r="2717" spans="1:9" x14ac:dyDescent="0.35">
      <c r="A2717" t="s">
        <v>3927</v>
      </c>
      <c r="B2717">
        <v>134</v>
      </c>
      <c r="C2717">
        <v>195888</v>
      </c>
      <c r="D2717" t="s">
        <v>55</v>
      </c>
      <c r="E2717" t="s">
        <v>3928</v>
      </c>
      <c r="F2717" t="s">
        <v>212</v>
      </c>
      <c r="G2717" t="s">
        <v>3010</v>
      </c>
      <c r="H2717">
        <v>2500000000</v>
      </c>
      <c r="I2717">
        <v>7.1</v>
      </c>
    </row>
    <row r="2718" spans="1:9" x14ac:dyDescent="0.35">
      <c r="A2718" t="s">
        <v>3929</v>
      </c>
      <c r="B2718">
        <v>110</v>
      </c>
      <c r="C2718">
        <v>175370</v>
      </c>
      <c r="D2718" t="s">
        <v>46</v>
      </c>
      <c r="E2718" t="s">
        <v>3930</v>
      </c>
      <c r="F2718" t="s">
        <v>12</v>
      </c>
      <c r="G2718" t="s">
        <v>13</v>
      </c>
      <c r="H2718">
        <v>12000000</v>
      </c>
      <c r="I2718">
        <v>4.5999999999999996</v>
      </c>
    </row>
    <row r="2719" spans="1:9" x14ac:dyDescent="0.35">
      <c r="A2719" t="s">
        <v>3931</v>
      </c>
      <c r="B2719">
        <v>132</v>
      </c>
      <c r="C2719">
        <v>119922</v>
      </c>
      <c r="D2719" t="s">
        <v>55</v>
      </c>
      <c r="E2719" t="s">
        <v>3932</v>
      </c>
      <c r="F2719" t="s">
        <v>230</v>
      </c>
      <c r="G2719" t="s">
        <v>313</v>
      </c>
      <c r="H2719">
        <v>12000000</v>
      </c>
      <c r="I2719">
        <v>7.7</v>
      </c>
    </row>
    <row r="2720" spans="1:9" x14ac:dyDescent="0.35">
      <c r="A2720" t="s">
        <v>391</v>
      </c>
      <c r="B2720">
        <v>94</v>
      </c>
      <c r="C2720">
        <v>177343675</v>
      </c>
      <c r="D2720" t="s">
        <v>37</v>
      </c>
      <c r="E2720" t="s">
        <v>392</v>
      </c>
      <c r="F2720" t="s">
        <v>12</v>
      </c>
      <c r="G2720" t="s">
        <v>13</v>
      </c>
      <c r="H2720">
        <v>135000000</v>
      </c>
      <c r="I2720">
        <v>6.7</v>
      </c>
    </row>
    <row r="2721" spans="1:9" x14ac:dyDescent="0.35">
      <c r="A2721" t="s">
        <v>626</v>
      </c>
      <c r="B2721">
        <v>113</v>
      </c>
      <c r="C2721">
        <v>17149</v>
      </c>
      <c r="D2721" t="s">
        <v>10</v>
      </c>
      <c r="E2721" t="s">
        <v>3933</v>
      </c>
      <c r="F2721" t="s">
        <v>12</v>
      </c>
      <c r="G2721" t="s">
        <v>3934</v>
      </c>
      <c r="H2721">
        <v>20000000</v>
      </c>
      <c r="I2721">
        <v>5.6</v>
      </c>
    </row>
    <row r="2722" spans="1:9" x14ac:dyDescent="0.35">
      <c r="A2722" t="s">
        <v>3935</v>
      </c>
      <c r="B2722">
        <v>111</v>
      </c>
      <c r="C2722">
        <v>14616</v>
      </c>
      <c r="D2722" t="s">
        <v>55</v>
      </c>
      <c r="E2722" t="s">
        <v>3936</v>
      </c>
      <c r="F2722" t="s">
        <v>12</v>
      </c>
      <c r="G2722" t="s">
        <v>13</v>
      </c>
      <c r="H2722">
        <v>12000000</v>
      </c>
      <c r="I2722">
        <v>7.5</v>
      </c>
    </row>
    <row r="2723" spans="1:9" x14ac:dyDescent="0.35">
      <c r="A2723" t="s">
        <v>947</v>
      </c>
      <c r="B2723">
        <v>99</v>
      </c>
      <c r="C2723">
        <v>91443253</v>
      </c>
      <c r="D2723" t="s">
        <v>43</v>
      </c>
      <c r="E2723" t="s">
        <v>3937</v>
      </c>
      <c r="F2723" t="s">
        <v>12</v>
      </c>
      <c r="G2723" t="s">
        <v>13</v>
      </c>
      <c r="H2723">
        <v>12000000</v>
      </c>
      <c r="I2723">
        <v>5.8</v>
      </c>
    </row>
    <row r="2724" spans="1:9" x14ac:dyDescent="0.35">
      <c r="A2724" t="s">
        <v>421</v>
      </c>
      <c r="B2724">
        <v>104</v>
      </c>
      <c r="C2724">
        <v>30093107</v>
      </c>
      <c r="D2724" t="s">
        <v>46</v>
      </c>
      <c r="E2724" t="s">
        <v>3938</v>
      </c>
      <c r="F2724" t="s">
        <v>12</v>
      </c>
      <c r="G2724" t="s">
        <v>20</v>
      </c>
      <c r="H2724">
        <v>6000000</v>
      </c>
      <c r="I2724">
        <v>8.3000000000000007</v>
      </c>
    </row>
    <row r="2725" spans="1:9" x14ac:dyDescent="0.35">
      <c r="A2725" t="s">
        <v>3593</v>
      </c>
      <c r="B2725">
        <v>103</v>
      </c>
      <c r="C2725">
        <v>57469179</v>
      </c>
      <c r="D2725" t="s">
        <v>59</v>
      </c>
      <c r="E2725" t="s">
        <v>3939</v>
      </c>
      <c r="F2725" t="s">
        <v>12</v>
      </c>
      <c r="G2725" t="s">
        <v>13</v>
      </c>
      <c r="H2725">
        <v>11500000</v>
      </c>
      <c r="I2725">
        <v>6.6</v>
      </c>
    </row>
    <row r="2726" spans="1:9" x14ac:dyDescent="0.35">
      <c r="A2726" t="s">
        <v>3940</v>
      </c>
      <c r="B2726">
        <v>134</v>
      </c>
      <c r="C2726">
        <v>48856</v>
      </c>
      <c r="D2726" t="s">
        <v>55</v>
      </c>
      <c r="E2726" t="s">
        <v>3941</v>
      </c>
      <c r="F2726" t="s">
        <v>223</v>
      </c>
      <c r="G2726" t="s">
        <v>845</v>
      </c>
      <c r="H2726">
        <v>11900000</v>
      </c>
      <c r="I2726">
        <v>7.5</v>
      </c>
    </row>
    <row r="2727" spans="1:9" x14ac:dyDescent="0.35">
      <c r="A2727" t="s">
        <v>813</v>
      </c>
      <c r="B2727">
        <v>106</v>
      </c>
      <c r="C2727">
        <v>148170000</v>
      </c>
      <c r="D2727" t="s">
        <v>46</v>
      </c>
      <c r="E2727" t="s">
        <v>3942</v>
      </c>
      <c r="F2727" t="s">
        <v>12</v>
      </c>
      <c r="G2727" t="s">
        <v>13</v>
      </c>
      <c r="H2727">
        <v>11000000</v>
      </c>
      <c r="I2727">
        <v>7.2</v>
      </c>
    </row>
    <row r="2728" spans="1:9" x14ac:dyDescent="0.35">
      <c r="A2728" t="s">
        <v>458</v>
      </c>
      <c r="B2728">
        <v>125</v>
      </c>
      <c r="C2728">
        <v>460935665</v>
      </c>
      <c r="D2728" t="s">
        <v>10</v>
      </c>
      <c r="E2728" t="s">
        <v>3943</v>
      </c>
      <c r="F2728" t="s">
        <v>12</v>
      </c>
      <c r="G2728" t="s">
        <v>13</v>
      </c>
      <c r="H2728">
        <v>11000000</v>
      </c>
      <c r="I2728">
        <v>8.6999999999999993</v>
      </c>
    </row>
    <row r="2729" spans="1:9" x14ac:dyDescent="0.35">
      <c r="A2729" t="s">
        <v>3944</v>
      </c>
      <c r="B2729">
        <v>109</v>
      </c>
      <c r="C2729">
        <v>35537564</v>
      </c>
      <c r="D2729" t="s">
        <v>46</v>
      </c>
      <c r="E2729" t="s">
        <v>3945</v>
      </c>
      <c r="F2729" t="s">
        <v>12</v>
      </c>
      <c r="G2729" t="s">
        <v>13</v>
      </c>
      <c r="H2729">
        <v>11500000</v>
      </c>
      <c r="I2729">
        <v>6</v>
      </c>
    </row>
    <row r="2730" spans="1:9" x14ac:dyDescent="0.35">
      <c r="A2730" t="s">
        <v>2495</v>
      </c>
      <c r="B2730">
        <v>200</v>
      </c>
      <c r="C2730">
        <v>111722000</v>
      </c>
      <c r="D2730" t="s">
        <v>55</v>
      </c>
      <c r="E2730" t="s">
        <v>3946</v>
      </c>
      <c r="F2730" t="s">
        <v>12</v>
      </c>
      <c r="G2730" t="s">
        <v>13</v>
      </c>
      <c r="H2730">
        <v>11000000</v>
      </c>
      <c r="I2730">
        <v>8</v>
      </c>
    </row>
    <row r="2731" spans="1:9" x14ac:dyDescent="0.35">
      <c r="A2731" t="s">
        <v>1140</v>
      </c>
      <c r="B2731">
        <v>112</v>
      </c>
      <c r="C2731">
        <v>90556401</v>
      </c>
      <c r="D2731" t="s">
        <v>46</v>
      </c>
      <c r="E2731" t="s">
        <v>3947</v>
      </c>
      <c r="F2731" t="s">
        <v>12</v>
      </c>
      <c r="G2731" t="s">
        <v>13</v>
      </c>
      <c r="H2731">
        <v>11000000</v>
      </c>
      <c r="I2731">
        <v>4.5</v>
      </c>
    </row>
    <row r="2732" spans="1:9" x14ac:dyDescent="0.35">
      <c r="A2732" t="s">
        <v>1169</v>
      </c>
      <c r="B2732">
        <v>116</v>
      </c>
      <c r="C2732">
        <v>93571803</v>
      </c>
      <c r="D2732" t="s">
        <v>43</v>
      </c>
      <c r="E2732" t="s">
        <v>3948</v>
      </c>
      <c r="F2732" t="s">
        <v>12</v>
      </c>
      <c r="G2732" t="s">
        <v>13</v>
      </c>
      <c r="H2732">
        <v>25000000</v>
      </c>
      <c r="I2732">
        <v>7.9</v>
      </c>
    </row>
    <row r="2733" spans="1:9" x14ac:dyDescent="0.35">
      <c r="A2733" t="s">
        <v>1924</v>
      </c>
      <c r="B2733">
        <v>120</v>
      </c>
      <c r="C2733">
        <v>52929168</v>
      </c>
      <c r="D2733" t="s">
        <v>46</v>
      </c>
      <c r="E2733" t="s">
        <v>3949</v>
      </c>
      <c r="F2733" t="s">
        <v>12</v>
      </c>
      <c r="G2733" t="s">
        <v>13</v>
      </c>
      <c r="H2733">
        <v>11000000</v>
      </c>
      <c r="I2733">
        <v>7.5</v>
      </c>
    </row>
    <row r="2734" spans="1:9" x14ac:dyDescent="0.35">
      <c r="A2734" t="s">
        <v>3950</v>
      </c>
      <c r="B2734">
        <v>107</v>
      </c>
      <c r="C2734">
        <v>50461335</v>
      </c>
      <c r="D2734" t="s">
        <v>55</v>
      </c>
      <c r="E2734" t="s">
        <v>3951</v>
      </c>
      <c r="F2734" t="s">
        <v>12</v>
      </c>
      <c r="G2734" t="s">
        <v>13</v>
      </c>
      <c r="H2734">
        <v>11000000</v>
      </c>
      <c r="I2734">
        <v>6.8</v>
      </c>
    </row>
    <row r="2735" spans="1:9" x14ac:dyDescent="0.35">
      <c r="A2735" t="s">
        <v>3952</v>
      </c>
      <c r="B2735">
        <v>107</v>
      </c>
      <c r="C2735">
        <v>49797148</v>
      </c>
      <c r="D2735" t="s">
        <v>46</v>
      </c>
      <c r="E2735" t="s">
        <v>3953</v>
      </c>
      <c r="F2735" t="s">
        <v>12</v>
      </c>
      <c r="G2735" t="s">
        <v>13</v>
      </c>
      <c r="H2735">
        <v>11000000</v>
      </c>
      <c r="I2735">
        <v>7.2</v>
      </c>
    </row>
    <row r="2736" spans="1:9" x14ac:dyDescent="0.35">
      <c r="A2736" t="s">
        <v>430</v>
      </c>
      <c r="B2736">
        <v>81</v>
      </c>
      <c r="C2736">
        <v>46563158</v>
      </c>
      <c r="D2736" t="s">
        <v>49</v>
      </c>
      <c r="E2736" t="s">
        <v>3954</v>
      </c>
      <c r="F2736" t="s">
        <v>12</v>
      </c>
      <c r="G2736" t="s">
        <v>13</v>
      </c>
      <c r="H2736">
        <v>13000000</v>
      </c>
      <c r="I2736">
        <v>7.1</v>
      </c>
    </row>
    <row r="2737" spans="1:9" x14ac:dyDescent="0.35">
      <c r="A2737" t="s">
        <v>760</v>
      </c>
      <c r="B2737">
        <v>101</v>
      </c>
      <c r="C2737">
        <v>41227069</v>
      </c>
      <c r="D2737" t="s">
        <v>55</v>
      </c>
      <c r="E2737" t="s">
        <v>3955</v>
      </c>
      <c r="F2737" t="s">
        <v>12</v>
      </c>
      <c r="G2737" t="s">
        <v>13</v>
      </c>
      <c r="H2737">
        <v>11000000</v>
      </c>
      <c r="I2737">
        <v>7.4</v>
      </c>
    </row>
    <row r="2738" spans="1:9" x14ac:dyDescent="0.35">
      <c r="A2738" t="s">
        <v>2207</v>
      </c>
      <c r="B2738">
        <v>122</v>
      </c>
      <c r="C2738">
        <v>39025000</v>
      </c>
      <c r="D2738" t="s">
        <v>49</v>
      </c>
      <c r="E2738" t="s">
        <v>3956</v>
      </c>
      <c r="F2738" t="s">
        <v>12</v>
      </c>
      <c r="G2738" t="s">
        <v>20</v>
      </c>
      <c r="H2738">
        <v>11000000</v>
      </c>
      <c r="I2738">
        <v>7.6</v>
      </c>
    </row>
    <row r="2739" spans="1:9" x14ac:dyDescent="0.35">
      <c r="A2739" t="s">
        <v>1680</v>
      </c>
      <c r="B2739">
        <v>97</v>
      </c>
      <c r="C2739">
        <v>38201895</v>
      </c>
      <c r="D2739" t="s">
        <v>55</v>
      </c>
      <c r="E2739" t="s">
        <v>3957</v>
      </c>
      <c r="F2739" t="s">
        <v>12</v>
      </c>
      <c r="G2739" t="s">
        <v>13</v>
      </c>
      <c r="H2739">
        <v>10500000</v>
      </c>
      <c r="I2739">
        <v>6.9</v>
      </c>
    </row>
    <row r="2740" spans="1:9" x14ac:dyDescent="0.35">
      <c r="A2740" t="s">
        <v>3309</v>
      </c>
      <c r="B2740">
        <v>92</v>
      </c>
      <c r="C2740">
        <v>27669413</v>
      </c>
      <c r="D2740" t="s">
        <v>62</v>
      </c>
      <c r="E2740" t="s">
        <v>3958</v>
      </c>
      <c r="F2740" t="s">
        <v>12</v>
      </c>
      <c r="G2740" t="s">
        <v>102</v>
      </c>
      <c r="H2740">
        <v>11000000</v>
      </c>
      <c r="I2740">
        <v>6</v>
      </c>
    </row>
    <row r="2741" spans="1:9" x14ac:dyDescent="0.35">
      <c r="A2741" t="s">
        <v>3504</v>
      </c>
      <c r="B2741">
        <v>110</v>
      </c>
      <c r="C2741">
        <v>37766350</v>
      </c>
      <c r="D2741" t="s">
        <v>55</v>
      </c>
      <c r="E2741" t="s">
        <v>3959</v>
      </c>
      <c r="F2741" t="s">
        <v>12</v>
      </c>
      <c r="G2741" t="s">
        <v>13</v>
      </c>
      <c r="H2741">
        <v>11000000</v>
      </c>
      <c r="I2741">
        <v>7.3</v>
      </c>
    </row>
    <row r="2742" spans="1:9" x14ac:dyDescent="0.35">
      <c r="A2742" t="s">
        <v>3960</v>
      </c>
      <c r="B2742">
        <v>86</v>
      </c>
      <c r="C2742">
        <v>23978402</v>
      </c>
      <c r="D2742" t="s">
        <v>46</v>
      </c>
      <c r="E2742" t="s">
        <v>3961</v>
      </c>
      <c r="F2742" t="s">
        <v>12</v>
      </c>
      <c r="G2742" t="s">
        <v>13</v>
      </c>
      <c r="H2742">
        <v>11000000</v>
      </c>
      <c r="I2742">
        <v>4.5999999999999996</v>
      </c>
    </row>
    <row r="2743" spans="1:9" x14ac:dyDescent="0.35">
      <c r="A2743" t="s">
        <v>666</v>
      </c>
      <c r="B2743">
        <v>91</v>
      </c>
      <c r="C2743">
        <v>21370057</v>
      </c>
      <c r="D2743" t="s">
        <v>49</v>
      </c>
      <c r="E2743" t="s">
        <v>3962</v>
      </c>
      <c r="F2743" t="s">
        <v>12</v>
      </c>
      <c r="G2743" t="s">
        <v>13</v>
      </c>
      <c r="H2743">
        <v>12000000</v>
      </c>
      <c r="I2743">
        <v>6</v>
      </c>
    </row>
    <row r="2744" spans="1:9" x14ac:dyDescent="0.35">
      <c r="A2744" t="s">
        <v>2046</v>
      </c>
      <c r="B2744">
        <v>100</v>
      </c>
      <c r="C2744">
        <v>4884663</v>
      </c>
      <c r="D2744" t="s">
        <v>62</v>
      </c>
      <c r="E2744" t="s">
        <v>3963</v>
      </c>
      <c r="F2744" t="s">
        <v>12</v>
      </c>
      <c r="G2744" t="s">
        <v>13</v>
      </c>
      <c r="H2744">
        <v>12000000</v>
      </c>
      <c r="I2744">
        <v>5.5</v>
      </c>
    </row>
    <row r="2745" spans="1:9" x14ac:dyDescent="0.35">
      <c r="A2745" t="s">
        <v>3964</v>
      </c>
      <c r="B2745">
        <v>111</v>
      </c>
      <c r="C2745">
        <v>38317535</v>
      </c>
      <c r="D2745" t="s">
        <v>55</v>
      </c>
      <c r="E2745" t="s">
        <v>3965</v>
      </c>
      <c r="F2745" t="s">
        <v>12</v>
      </c>
      <c r="G2745" t="s">
        <v>20</v>
      </c>
      <c r="H2745">
        <v>11000000</v>
      </c>
      <c r="I2745">
        <v>7.5</v>
      </c>
    </row>
    <row r="2746" spans="1:9" x14ac:dyDescent="0.35">
      <c r="A2746" t="s">
        <v>3966</v>
      </c>
      <c r="B2746">
        <v>89</v>
      </c>
      <c r="C2746">
        <v>13903262</v>
      </c>
      <c r="D2746" t="s">
        <v>46</v>
      </c>
      <c r="E2746" t="s">
        <v>3967</v>
      </c>
      <c r="F2746" t="s">
        <v>12</v>
      </c>
      <c r="G2746" t="s">
        <v>13</v>
      </c>
      <c r="H2746">
        <v>11000000</v>
      </c>
      <c r="I2746">
        <v>6.3</v>
      </c>
    </row>
    <row r="2747" spans="1:9" x14ac:dyDescent="0.35">
      <c r="A2747" t="s">
        <v>1691</v>
      </c>
      <c r="B2747">
        <v>84</v>
      </c>
      <c r="C2747">
        <v>13592872</v>
      </c>
      <c r="D2747" t="s">
        <v>46</v>
      </c>
      <c r="E2747" t="s">
        <v>3968</v>
      </c>
      <c r="F2747" t="s">
        <v>12</v>
      </c>
      <c r="G2747" t="s">
        <v>13</v>
      </c>
      <c r="H2747">
        <v>11000000</v>
      </c>
      <c r="I2747">
        <v>5.0999999999999996</v>
      </c>
    </row>
    <row r="2748" spans="1:9" x14ac:dyDescent="0.35">
      <c r="A2748" t="s">
        <v>3969</v>
      </c>
      <c r="B2748">
        <v>98</v>
      </c>
      <c r="C2748">
        <v>18381787</v>
      </c>
      <c r="D2748" t="s">
        <v>46</v>
      </c>
      <c r="E2748" t="s">
        <v>3970</v>
      </c>
      <c r="F2748" t="s">
        <v>12</v>
      </c>
      <c r="G2748" t="s">
        <v>20</v>
      </c>
      <c r="H2748">
        <v>11000000</v>
      </c>
      <c r="I2748">
        <v>6.8</v>
      </c>
    </row>
    <row r="2749" spans="1:9" x14ac:dyDescent="0.35">
      <c r="A2749" t="s">
        <v>3971</v>
      </c>
      <c r="B2749">
        <v>95</v>
      </c>
      <c r="C2749">
        <v>13558739</v>
      </c>
      <c r="D2749" t="s">
        <v>46</v>
      </c>
      <c r="E2749" t="s">
        <v>3972</v>
      </c>
      <c r="F2749" t="s">
        <v>12</v>
      </c>
      <c r="G2749" t="s">
        <v>13</v>
      </c>
      <c r="H2749">
        <v>11000000</v>
      </c>
      <c r="I2749">
        <v>5.3</v>
      </c>
    </row>
    <row r="2750" spans="1:9" x14ac:dyDescent="0.35">
      <c r="A2750" t="s">
        <v>3973</v>
      </c>
      <c r="B2750">
        <v>100</v>
      </c>
      <c r="C2750">
        <v>13103828</v>
      </c>
      <c r="D2750" t="s">
        <v>49</v>
      </c>
      <c r="E2750" t="s">
        <v>3974</v>
      </c>
      <c r="F2750" t="s">
        <v>12</v>
      </c>
      <c r="G2750" t="s">
        <v>13</v>
      </c>
      <c r="H2750">
        <v>11000000</v>
      </c>
      <c r="I2750">
        <v>7.3</v>
      </c>
    </row>
    <row r="2751" spans="1:9" x14ac:dyDescent="0.35">
      <c r="A2751" t="s">
        <v>3975</v>
      </c>
      <c r="B2751">
        <v>109</v>
      </c>
      <c r="C2751">
        <v>33305037</v>
      </c>
      <c r="D2751" t="s">
        <v>43</v>
      </c>
      <c r="E2751" t="s">
        <v>3976</v>
      </c>
      <c r="F2751" t="s">
        <v>12</v>
      </c>
      <c r="G2751" t="s">
        <v>20</v>
      </c>
      <c r="H2751">
        <v>11000000</v>
      </c>
      <c r="I2751">
        <v>7.3</v>
      </c>
    </row>
    <row r="2752" spans="1:9" x14ac:dyDescent="0.35">
      <c r="A2752" t="s">
        <v>372</v>
      </c>
      <c r="B2752">
        <v>118</v>
      </c>
      <c r="C2752">
        <v>10214647</v>
      </c>
      <c r="D2752" t="s">
        <v>43</v>
      </c>
      <c r="E2752" t="s">
        <v>3977</v>
      </c>
      <c r="F2752" t="s">
        <v>12</v>
      </c>
      <c r="G2752" t="s">
        <v>13</v>
      </c>
      <c r="H2752">
        <v>11000000</v>
      </c>
      <c r="I2752">
        <v>7.1</v>
      </c>
    </row>
    <row r="2753" spans="1:9" x14ac:dyDescent="0.35">
      <c r="A2753" t="s">
        <v>35</v>
      </c>
      <c r="B2753">
        <v>88</v>
      </c>
      <c r="C2753">
        <v>11501093</v>
      </c>
      <c r="D2753" t="s">
        <v>46</v>
      </c>
      <c r="E2753" t="s">
        <v>3978</v>
      </c>
      <c r="F2753" t="s">
        <v>12</v>
      </c>
      <c r="G2753" t="s">
        <v>13</v>
      </c>
      <c r="H2753">
        <v>13000000</v>
      </c>
      <c r="I2753">
        <v>7.6</v>
      </c>
    </row>
    <row r="2754" spans="1:9" x14ac:dyDescent="0.35">
      <c r="A2754" t="s">
        <v>3979</v>
      </c>
      <c r="B2754">
        <v>86</v>
      </c>
      <c r="C2754">
        <v>4814244</v>
      </c>
      <c r="D2754" t="s">
        <v>46</v>
      </c>
      <c r="E2754" t="s">
        <v>3980</v>
      </c>
      <c r="F2754" t="s">
        <v>12</v>
      </c>
      <c r="G2754" t="s">
        <v>102</v>
      </c>
      <c r="H2754">
        <v>11000000</v>
      </c>
      <c r="I2754">
        <v>5.3</v>
      </c>
    </row>
    <row r="2755" spans="1:9" x14ac:dyDescent="0.35">
      <c r="A2755" t="s">
        <v>2102</v>
      </c>
      <c r="B2755">
        <v>118</v>
      </c>
      <c r="C2755">
        <v>9170214</v>
      </c>
      <c r="D2755" t="s">
        <v>55</v>
      </c>
      <c r="E2755" t="s">
        <v>3981</v>
      </c>
      <c r="F2755" t="s">
        <v>12</v>
      </c>
      <c r="G2755" t="s">
        <v>13</v>
      </c>
      <c r="H2755">
        <v>11000000</v>
      </c>
      <c r="I2755">
        <v>7.8</v>
      </c>
    </row>
    <row r="2756" spans="1:9" x14ac:dyDescent="0.35">
      <c r="A2756" t="s">
        <v>3982</v>
      </c>
      <c r="B2756">
        <v>125</v>
      </c>
      <c r="C2756">
        <v>4068087</v>
      </c>
      <c r="D2756" t="s">
        <v>43</v>
      </c>
      <c r="E2756" t="s">
        <v>3983</v>
      </c>
      <c r="F2756" t="s">
        <v>12</v>
      </c>
      <c r="G2756" t="s">
        <v>102</v>
      </c>
      <c r="H2756">
        <v>17000000</v>
      </c>
      <c r="I2756">
        <v>7.7</v>
      </c>
    </row>
    <row r="2757" spans="1:9" x14ac:dyDescent="0.35">
      <c r="A2757" t="s">
        <v>3102</v>
      </c>
      <c r="B2757">
        <v>125</v>
      </c>
      <c r="C2757">
        <v>3753806</v>
      </c>
      <c r="D2757" t="s">
        <v>49</v>
      </c>
      <c r="E2757" t="s">
        <v>3984</v>
      </c>
      <c r="F2757" t="s">
        <v>12</v>
      </c>
      <c r="G2757" t="s">
        <v>20</v>
      </c>
      <c r="H2757">
        <v>11000000</v>
      </c>
      <c r="I2757">
        <v>7.7</v>
      </c>
    </row>
    <row r="2758" spans="1:9" x14ac:dyDescent="0.35">
      <c r="A2758" t="s">
        <v>3751</v>
      </c>
      <c r="B2758">
        <v>94</v>
      </c>
      <c r="C2758">
        <v>3034181</v>
      </c>
      <c r="D2758" t="s">
        <v>46</v>
      </c>
      <c r="E2758" t="s">
        <v>3985</v>
      </c>
      <c r="F2758" t="s">
        <v>12</v>
      </c>
      <c r="G2758" t="s">
        <v>20</v>
      </c>
      <c r="H2758">
        <v>11000000</v>
      </c>
      <c r="I2758">
        <v>5.4</v>
      </c>
    </row>
    <row r="2759" spans="1:9" x14ac:dyDescent="0.35">
      <c r="A2759" t="s">
        <v>2823</v>
      </c>
      <c r="B2759">
        <v>113</v>
      </c>
      <c r="C2759">
        <v>2832826</v>
      </c>
      <c r="D2759" t="s">
        <v>46</v>
      </c>
      <c r="E2759" t="s">
        <v>3986</v>
      </c>
      <c r="F2759" t="s">
        <v>12</v>
      </c>
      <c r="G2759" t="s">
        <v>13</v>
      </c>
      <c r="H2759">
        <v>11000000</v>
      </c>
      <c r="I2759">
        <v>6.2</v>
      </c>
    </row>
    <row r="2760" spans="1:9" x14ac:dyDescent="0.35">
      <c r="A2760" t="s">
        <v>1964</v>
      </c>
      <c r="B2760">
        <v>104</v>
      </c>
      <c r="C2760">
        <v>13214255</v>
      </c>
      <c r="D2760" t="s">
        <v>55</v>
      </c>
      <c r="E2760" t="s">
        <v>3987</v>
      </c>
      <c r="F2760" t="s">
        <v>12</v>
      </c>
      <c r="G2760" t="s">
        <v>13</v>
      </c>
      <c r="H2760">
        <v>11000000</v>
      </c>
      <c r="I2760">
        <v>7.4</v>
      </c>
    </row>
    <row r="2761" spans="1:9" x14ac:dyDescent="0.35">
      <c r="A2761" t="s">
        <v>3988</v>
      </c>
      <c r="B2761">
        <v>95</v>
      </c>
      <c r="C2761">
        <v>16017403</v>
      </c>
      <c r="D2761" t="s">
        <v>55</v>
      </c>
      <c r="E2761" t="s">
        <v>3989</v>
      </c>
      <c r="F2761" t="s">
        <v>12</v>
      </c>
      <c r="G2761" t="s">
        <v>13</v>
      </c>
      <c r="H2761">
        <v>5000000</v>
      </c>
      <c r="I2761">
        <v>6.2</v>
      </c>
    </row>
    <row r="2762" spans="1:9" x14ac:dyDescent="0.35">
      <c r="A2762" t="s">
        <v>3990</v>
      </c>
      <c r="B2762">
        <v>102</v>
      </c>
      <c r="C2762">
        <v>2807854</v>
      </c>
      <c r="D2762" t="s">
        <v>37</v>
      </c>
      <c r="E2762" t="s">
        <v>3991</v>
      </c>
      <c r="F2762" t="s">
        <v>12</v>
      </c>
      <c r="G2762" t="s">
        <v>13</v>
      </c>
      <c r="H2762">
        <v>11000000</v>
      </c>
      <c r="I2762">
        <v>5.0999999999999996</v>
      </c>
    </row>
    <row r="2763" spans="1:9" x14ac:dyDescent="0.35">
      <c r="A2763" t="s">
        <v>3992</v>
      </c>
      <c r="B2763">
        <v>104</v>
      </c>
      <c r="C2763">
        <v>352786</v>
      </c>
      <c r="D2763" t="s">
        <v>43</v>
      </c>
      <c r="E2763" t="s">
        <v>3993</v>
      </c>
      <c r="F2763" t="s">
        <v>12</v>
      </c>
      <c r="G2763" t="s">
        <v>13</v>
      </c>
      <c r="H2763">
        <v>11000000</v>
      </c>
      <c r="I2763">
        <v>6.8</v>
      </c>
    </row>
    <row r="2764" spans="1:9" x14ac:dyDescent="0.35">
      <c r="A2764" t="s">
        <v>2046</v>
      </c>
      <c r="B2764">
        <v>120</v>
      </c>
      <c r="C2764">
        <v>76600000</v>
      </c>
      <c r="D2764" t="s">
        <v>59</v>
      </c>
      <c r="E2764" t="s">
        <v>2047</v>
      </c>
      <c r="F2764" t="s">
        <v>12</v>
      </c>
      <c r="G2764" t="s">
        <v>13</v>
      </c>
      <c r="H2764">
        <v>10700000</v>
      </c>
      <c r="I2764">
        <v>7.4</v>
      </c>
    </row>
    <row r="2765" spans="1:9" x14ac:dyDescent="0.35">
      <c r="A2765" t="s">
        <v>3994</v>
      </c>
      <c r="B2765">
        <v>95</v>
      </c>
      <c r="C2765">
        <v>56729973</v>
      </c>
      <c r="D2765" t="s">
        <v>62</v>
      </c>
      <c r="E2765" t="s">
        <v>3995</v>
      </c>
      <c r="F2765" t="s">
        <v>12</v>
      </c>
      <c r="G2765" t="s">
        <v>13</v>
      </c>
      <c r="H2765">
        <v>10800000</v>
      </c>
      <c r="I2765">
        <v>5.8</v>
      </c>
    </row>
    <row r="2766" spans="1:9" x14ac:dyDescent="0.35">
      <c r="A2766" t="s">
        <v>3996</v>
      </c>
      <c r="B2766">
        <v>118</v>
      </c>
      <c r="C2766">
        <v>399879</v>
      </c>
      <c r="D2766" t="s">
        <v>49</v>
      </c>
      <c r="E2766" t="s">
        <v>3997</v>
      </c>
      <c r="F2766" t="s">
        <v>12</v>
      </c>
      <c r="G2766" t="s">
        <v>135</v>
      </c>
      <c r="H2766">
        <v>15000000</v>
      </c>
      <c r="I2766">
        <v>6.4</v>
      </c>
    </row>
    <row r="2767" spans="1:9" x14ac:dyDescent="0.35">
      <c r="A2767" t="s">
        <v>3998</v>
      </c>
      <c r="B2767">
        <v>193</v>
      </c>
      <c r="C2767">
        <v>3275443</v>
      </c>
      <c r="D2767" t="s">
        <v>55</v>
      </c>
      <c r="E2767" t="s">
        <v>3999</v>
      </c>
      <c r="F2767" t="s">
        <v>209</v>
      </c>
      <c r="G2767" t="s">
        <v>1913</v>
      </c>
      <c r="H2767">
        <v>700000000</v>
      </c>
      <c r="I2767">
        <v>6</v>
      </c>
    </row>
    <row r="2768" spans="1:9" x14ac:dyDescent="0.35">
      <c r="A2768" t="s">
        <v>1659</v>
      </c>
      <c r="B2768">
        <v>97</v>
      </c>
      <c r="C2768">
        <v>18535191</v>
      </c>
      <c r="D2768" t="s">
        <v>46</v>
      </c>
      <c r="E2768" t="s">
        <v>4000</v>
      </c>
      <c r="F2768" t="s">
        <v>12</v>
      </c>
      <c r="G2768" t="s">
        <v>20</v>
      </c>
      <c r="H2768">
        <v>14000000</v>
      </c>
      <c r="I2768">
        <v>6.9</v>
      </c>
    </row>
    <row r="2769" spans="1:9" x14ac:dyDescent="0.35">
      <c r="A2769" t="s">
        <v>4001</v>
      </c>
      <c r="B2769">
        <v>98</v>
      </c>
      <c r="C2769">
        <v>23838</v>
      </c>
      <c r="D2769" t="s">
        <v>62</v>
      </c>
      <c r="E2769" t="s">
        <v>4002</v>
      </c>
      <c r="F2769" t="s">
        <v>12</v>
      </c>
      <c r="G2769" t="s">
        <v>20</v>
      </c>
      <c r="H2769">
        <v>7000000</v>
      </c>
      <c r="I2769">
        <v>5.5</v>
      </c>
    </row>
    <row r="2770" spans="1:9" x14ac:dyDescent="0.35">
      <c r="A2770" t="s">
        <v>4003</v>
      </c>
      <c r="B2770">
        <v>103</v>
      </c>
      <c r="C2770">
        <v>22160085</v>
      </c>
      <c r="D2770" t="s">
        <v>62</v>
      </c>
      <c r="E2770" t="s">
        <v>4004</v>
      </c>
      <c r="F2770" t="s">
        <v>12</v>
      </c>
      <c r="G2770" t="s">
        <v>13</v>
      </c>
      <c r="H2770">
        <v>10600000</v>
      </c>
      <c r="I2770">
        <v>5.4</v>
      </c>
    </row>
    <row r="2771" spans="1:9" x14ac:dyDescent="0.35">
      <c r="A2771" t="s">
        <v>1047</v>
      </c>
      <c r="B2771">
        <v>161</v>
      </c>
      <c r="C2771">
        <v>56715371</v>
      </c>
      <c r="D2771" t="s">
        <v>37</v>
      </c>
      <c r="E2771" t="s">
        <v>4005</v>
      </c>
      <c r="F2771" t="s">
        <v>12</v>
      </c>
      <c r="G2771" t="s">
        <v>20</v>
      </c>
      <c r="H2771">
        <v>12000000</v>
      </c>
      <c r="I2771">
        <v>8.3000000000000007</v>
      </c>
    </row>
    <row r="2772" spans="1:9" x14ac:dyDescent="0.35">
      <c r="A2772" t="s">
        <v>143</v>
      </c>
      <c r="B2772">
        <v>120</v>
      </c>
      <c r="C2772">
        <v>434949459</v>
      </c>
      <c r="D2772" t="s">
        <v>57</v>
      </c>
      <c r="E2772" t="s">
        <v>4006</v>
      </c>
      <c r="F2772" t="s">
        <v>12</v>
      </c>
      <c r="G2772" t="s">
        <v>13</v>
      </c>
      <c r="H2772">
        <v>10500000</v>
      </c>
      <c r="I2772">
        <v>7.9</v>
      </c>
    </row>
    <row r="2773" spans="1:9" x14ac:dyDescent="0.35">
      <c r="A2773" t="s">
        <v>4007</v>
      </c>
      <c r="B2773">
        <v>97</v>
      </c>
      <c r="C2773">
        <v>11043445</v>
      </c>
      <c r="D2773" t="s">
        <v>46</v>
      </c>
      <c r="E2773" t="s">
        <v>4008</v>
      </c>
      <c r="F2773" t="s">
        <v>12</v>
      </c>
      <c r="G2773" t="s">
        <v>13</v>
      </c>
      <c r="H2773">
        <v>10000000</v>
      </c>
      <c r="I2773">
        <v>6.5</v>
      </c>
    </row>
    <row r="2774" spans="1:9" x14ac:dyDescent="0.35">
      <c r="A2774" t="s">
        <v>4009</v>
      </c>
      <c r="B2774">
        <v>99</v>
      </c>
      <c r="C2774">
        <v>125169</v>
      </c>
      <c r="D2774" t="s">
        <v>46</v>
      </c>
      <c r="E2774" t="s">
        <v>4010</v>
      </c>
      <c r="F2774" t="s">
        <v>12</v>
      </c>
      <c r="G2774" t="s">
        <v>13</v>
      </c>
      <c r="H2774">
        <v>10500000</v>
      </c>
      <c r="I2774">
        <v>6.4</v>
      </c>
    </row>
    <row r="2775" spans="1:9" x14ac:dyDescent="0.35">
      <c r="A2775" t="s">
        <v>4011</v>
      </c>
      <c r="B2775">
        <v>145</v>
      </c>
      <c r="C2775">
        <v>5669081</v>
      </c>
      <c r="D2775" t="s">
        <v>55</v>
      </c>
      <c r="E2775" t="s">
        <v>4012</v>
      </c>
      <c r="F2775" t="s">
        <v>253</v>
      </c>
      <c r="G2775" t="s">
        <v>3106</v>
      </c>
      <c r="H2775">
        <v>10818775</v>
      </c>
      <c r="I2775">
        <v>6.6</v>
      </c>
    </row>
    <row r="2776" spans="1:9" x14ac:dyDescent="0.35">
      <c r="A2776" t="s">
        <v>1676</v>
      </c>
      <c r="B2776">
        <v>126</v>
      </c>
      <c r="C2776">
        <v>138339411</v>
      </c>
      <c r="D2776" t="s">
        <v>55</v>
      </c>
      <c r="E2776" t="s">
        <v>4013</v>
      </c>
      <c r="F2776" t="s">
        <v>12</v>
      </c>
      <c r="G2776" t="s">
        <v>13</v>
      </c>
      <c r="H2776">
        <v>10000000</v>
      </c>
      <c r="I2776">
        <v>8.3000000000000007</v>
      </c>
    </row>
    <row r="2777" spans="1:9" x14ac:dyDescent="0.35">
      <c r="A2777" t="s">
        <v>4014</v>
      </c>
      <c r="B2777">
        <v>121</v>
      </c>
      <c r="C2777">
        <v>80150343</v>
      </c>
      <c r="D2777" t="s">
        <v>62</v>
      </c>
      <c r="E2777" t="s">
        <v>4015</v>
      </c>
      <c r="F2777" t="s">
        <v>12</v>
      </c>
      <c r="G2777" t="s">
        <v>13</v>
      </c>
      <c r="H2777">
        <v>10000000</v>
      </c>
      <c r="I2777">
        <v>6.2</v>
      </c>
    </row>
    <row r="2778" spans="1:9" x14ac:dyDescent="0.35">
      <c r="A2778" t="s">
        <v>781</v>
      </c>
      <c r="B2778">
        <v>117</v>
      </c>
      <c r="C2778">
        <v>85300000</v>
      </c>
      <c r="D2778" t="s">
        <v>10</v>
      </c>
      <c r="E2778" t="s">
        <v>4016</v>
      </c>
      <c r="F2778" t="s">
        <v>12</v>
      </c>
      <c r="G2778" t="s">
        <v>13</v>
      </c>
      <c r="H2778">
        <v>10000000</v>
      </c>
      <c r="I2778">
        <v>6.9</v>
      </c>
    </row>
    <row r="2779" spans="1:9" x14ac:dyDescent="0.35">
      <c r="A2779" t="s">
        <v>388</v>
      </c>
      <c r="B2779">
        <v>98</v>
      </c>
      <c r="C2779">
        <v>68353550</v>
      </c>
      <c r="D2779" t="s">
        <v>46</v>
      </c>
      <c r="E2779" t="s">
        <v>4017</v>
      </c>
      <c r="F2779" t="s">
        <v>12</v>
      </c>
      <c r="G2779" t="s">
        <v>13</v>
      </c>
      <c r="H2779">
        <v>10000000</v>
      </c>
      <c r="I2779">
        <v>5.9</v>
      </c>
    </row>
    <row r="2780" spans="1:9" x14ac:dyDescent="0.35">
      <c r="A2780" t="s">
        <v>4018</v>
      </c>
      <c r="B2780">
        <v>109</v>
      </c>
      <c r="C2780">
        <v>78845130</v>
      </c>
      <c r="D2780" t="s">
        <v>10</v>
      </c>
      <c r="E2780" t="s">
        <v>4019</v>
      </c>
      <c r="F2780" t="s">
        <v>12</v>
      </c>
      <c r="G2780" t="s">
        <v>583</v>
      </c>
      <c r="H2780">
        <v>10000000</v>
      </c>
      <c r="I2780">
        <v>6.1</v>
      </c>
    </row>
    <row r="2781" spans="1:9" x14ac:dyDescent="0.35">
      <c r="A2781" t="s">
        <v>3389</v>
      </c>
      <c r="B2781">
        <v>95</v>
      </c>
      <c r="C2781">
        <v>63319509</v>
      </c>
      <c r="D2781" t="s">
        <v>46</v>
      </c>
      <c r="E2781" t="s">
        <v>4020</v>
      </c>
      <c r="F2781" t="s">
        <v>12</v>
      </c>
      <c r="G2781" t="s">
        <v>13</v>
      </c>
      <c r="H2781">
        <v>10000000</v>
      </c>
      <c r="I2781">
        <v>5.8</v>
      </c>
    </row>
    <row r="2782" spans="1:9" x14ac:dyDescent="0.35">
      <c r="A2782" t="s">
        <v>1944</v>
      </c>
      <c r="B2782">
        <v>109</v>
      </c>
      <c r="C2782">
        <v>47536959</v>
      </c>
      <c r="D2782" t="s">
        <v>55</v>
      </c>
      <c r="E2782" t="s">
        <v>1945</v>
      </c>
      <c r="F2782" t="s">
        <v>12</v>
      </c>
      <c r="G2782" t="s">
        <v>13</v>
      </c>
      <c r="H2782">
        <v>10000000</v>
      </c>
      <c r="I2782">
        <v>7.3</v>
      </c>
    </row>
    <row r="2783" spans="1:9" x14ac:dyDescent="0.35">
      <c r="A2783" t="s">
        <v>4014</v>
      </c>
      <c r="B2783">
        <v>96</v>
      </c>
      <c r="C2783">
        <v>63270259</v>
      </c>
      <c r="D2783" t="s">
        <v>62</v>
      </c>
      <c r="E2783" t="s">
        <v>4021</v>
      </c>
      <c r="F2783" t="s">
        <v>12</v>
      </c>
      <c r="G2783" t="s">
        <v>13</v>
      </c>
      <c r="H2783">
        <v>10000000</v>
      </c>
      <c r="I2783">
        <v>5.9</v>
      </c>
    </row>
    <row r="2784" spans="1:9" x14ac:dyDescent="0.35">
      <c r="A2784" t="s">
        <v>1897</v>
      </c>
      <c r="B2784">
        <v>101</v>
      </c>
      <c r="C2784">
        <v>55865715</v>
      </c>
      <c r="D2784" t="s">
        <v>55</v>
      </c>
      <c r="E2784" t="s">
        <v>4022</v>
      </c>
      <c r="F2784" t="s">
        <v>12</v>
      </c>
      <c r="G2784" t="s">
        <v>20</v>
      </c>
      <c r="H2784">
        <v>10000000</v>
      </c>
      <c r="I2784">
        <v>5.5</v>
      </c>
    </row>
    <row r="2785" spans="1:9" x14ac:dyDescent="0.35">
      <c r="A2785" t="s">
        <v>2605</v>
      </c>
      <c r="B2785">
        <v>107</v>
      </c>
      <c r="C2785">
        <v>63231524</v>
      </c>
      <c r="D2785" t="s">
        <v>46</v>
      </c>
      <c r="E2785" t="s">
        <v>4023</v>
      </c>
      <c r="F2785" t="s">
        <v>12</v>
      </c>
      <c r="G2785" t="s">
        <v>13</v>
      </c>
      <c r="H2785">
        <v>6000000</v>
      </c>
      <c r="I2785">
        <v>5</v>
      </c>
    </row>
    <row r="2786" spans="1:9" x14ac:dyDescent="0.35">
      <c r="A2786" t="s">
        <v>173</v>
      </c>
      <c r="B2786">
        <v>119</v>
      </c>
      <c r="C2786">
        <v>52293982</v>
      </c>
      <c r="D2786" t="s">
        <v>55</v>
      </c>
      <c r="E2786" t="s">
        <v>4024</v>
      </c>
      <c r="F2786" t="s">
        <v>12</v>
      </c>
      <c r="G2786" t="s">
        <v>13</v>
      </c>
      <c r="H2786">
        <v>13800000</v>
      </c>
      <c r="I2786">
        <v>7</v>
      </c>
    </row>
    <row r="2787" spans="1:9" x14ac:dyDescent="0.35">
      <c r="A2787" t="s">
        <v>1242</v>
      </c>
      <c r="B2787">
        <v>100</v>
      </c>
      <c r="C2787">
        <v>50752337</v>
      </c>
      <c r="D2787" t="s">
        <v>46</v>
      </c>
      <c r="E2787" t="s">
        <v>4025</v>
      </c>
      <c r="F2787" t="s">
        <v>12</v>
      </c>
      <c r="G2787" t="s">
        <v>13</v>
      </c>
      <c r="H2787">
        <v>10000000</v>
      </c>
      <c r="I2787">
        <v>6.4</v>
      </c>
    </row>
    <row r="2788" spans="1:9" x14ac:dyDescent="0.35">
      <c r="A2788" t="s">
        <v>2966</v>
      </c>
      <c r="B2788">
        <v>98</v>
      </c>
      <c r="C2788">
        <v>110175871</v>
      </c>
      <c r="D2788" t="s">
        <v>62</v>
      </c>
      <c r="E2788" t="s">
        <v>4026</v>
      </c>
      <c r="F2788" t="s">
        <v>12</v>
      </c>
      <c r="G2788" t="s">
        <v>13</v>
      </c>
      <c r="H2788">
        <v>10000000</v>
      </c>
      <c r="I2788">
        <v>5.9</v>
      </c>
    </row>
    <row r="2789" spans="1:9" x14ac:dyDescent="0.35">
      <c r="A2789" t="s">
        <v>651</v>
      </c>
      <c r="B2789">
        <v>92</v>
      </c>
      <c r="C2789">
        <v>38624000</v>
      </c>
      <c r="D2789" t="s">
        <v>46</v>
      </c>
      <c r="E2789" t="s">
        <v>4027</v>
      </c>
      <c r="F2789" t="s">
        <v>12</v>
      </c>
      <c r="G2789" t="s">
        <v>13</v>
      </c>
      <c r="H2789">
        <v>12000000</v>
      </c>
      <c r="I2789">
        <v>7</v>
      </c>
    </row>
    <row r="2790" spans="1:9" x14ac:dyDescent="0.35">
      <c r="A2790" t="s">
        <v>2635</v>
      </c>
      <c r="B2790">
        <v>90</v>
      </c>
      <c r="C2790">
        <v>37470017</v>
      </c>
      <c r="D2790" t="s">
        <v>62</v>
      </c>
      <c r="E2790" t="s">
        <v>4028</v>
      </c>
      <c r="F2790" t="s">
        <v>12</v>
      </c>
      <c r="G2790" t="s">
        <v>279</v>
      </c>
      <c r="H2790">
        <v>10000000</v>
      </c>
      <c r="I2790">
        <v>6.1</v>
      </c>
    </row>
    <row r="2791" spans="1:9" x14ac:dyDescent="0.35">
      <c r="A2791" t="s">
        <v>1242</v>
      </c>
      <c r="B2791">
        <v>90</v>
      </c>
      <c r="C2791">
        <v>40485039</v>
      </c>
      <c r="D2791" t="s">
        <v>37</v>
      </c>
      <c r="E2791" t="s">
        <v>4029</v>
      </c>
      <c r="F2791" t="s">
        <v>12</v>
      </c>
      <c r="G2791" t="s">
        <v>13</v>
      </c>
      <c r="H2791">
        <v>10000000</v>
      </c>
      <c r="I2791">
        <v>6.9</v>
      </c>
    </row>
    <row r="2792" spans="1:9" x14ac:dyDescent="0.35">
      <c r="A2792" t="s">
        <v>4030</v>
      </c>
      <c r="B2792">
        <v>153</v>
      </c>
      <c r="C2792">
        <v>16800000</v>
      </c>
      <c r="D2792" t="s">
        <v>55</v>
      </c>
      <c r="E2792" t="s">
        <v>4031</v>
      </c>
      <c r="F2792" t="s">
        <v>12</v>
      </c>
      <c r="G2792" t="s">
        <v>20</v>
      </c>
      <c r="H2792">
        <v>10000000</v>
      </c>
      <c r="I2792">
        <v>7.5</v>
      </c>
    </row>
    <row r="2793" spans="1:9" x14ac:dyDescent="0.35">
      <c r="A2793" t="s">
        <v>1263</v>
      </c>
      <c r="B2793">
        <v>124</v>
      </c>
      <c r="C2793">
        <v>46377022</v>
      </c>
      <c r="D2793" t="s">
        <v>46</v>
      </c>
      <c r="E2793" t="s">
        <v>4032</v>
      </c>
      <c r="F2793" t="s">
        <v>12</v>
      </c>
      <c r="G2793" t="s">
        <v>20</v>
      </c>
      <c r="H2793">
        <v>10000000</v>
      </c>
      <c r="I2793">
        <v>7.3</v>
      </c>
    </row>
    <row r="2794" spans="1:9" x14ac:dyDescent="0.35">
      <c r="A2794" t="s">
        <v>4033</v>
      </c>
      <c r="B2794">
        <v>82</v>
      </c>
      <c r="C2794">
        <v>36696761</v>
      </c>
      <c r="D2794" t="s">
        <v>40</v>
      </c>
      <c r="E2794" t="s">
        <v>4034</v>
      </c>
      <c r="F2794" t="s">
        <v>12</v>
      </c>
      <c r="G2794" t="s">
        <v>13</v>
      </c>
      <c r="H2794">
        <v>23000000</v>
      </c>
      <c r="I2794">
        <v>6.5</v>
      </c>
    </row>
    <row r="2795" spans="1:9" x14ac:dyDescent="0.35">
      <c r="A2795" t="s">
        <v>298</v>
      </c>
      <c r="B2795">
        <v>107</v>
      </c>
      <c r="C2795">
        <v>36200000</v>
      </c>
      <c r="D2795" t="s">
        <v>10</v>
      </c>
      <c r="E2795" t="s">
        <v>4035</v>
      </c>
      <c r="F2795" t="s">
        <v>12</v>
      </c>
      <c r="G2795" t="s">
        <v>135</v>
      </c>
      <c r="H2795">
        <v>12305523</v>
      </c>
      <c r="I2795">
        <v>6.2</v>
      </c>
    </row>
    <row r="2796" spans="1:9" x14ac:dyDescent="0.35">
      <c r="A2796" t="s">
        <v>3011</v>
      </c>
      <c r="B2796">
        <v>97</v>
      </c>
      <c r="C2796">
        <v>35794166</v>
      </c>
      <c r="D2796" t="s">
        <v>62</v>
      </c>
      <c r="E2796" t="s">
        <v>4036</v>
      </c>
      <c r="F2796" t="s">
        <v>12</v>
      </c>
      <c r="G2796" t="s">
        <v>13</v>
      </c>
      <c r="H2796">
        <v>10000000</v>
      </c>
      <c r="I2796">
        <v>6</v>
      </c>
    </row>
    <row r="2797" spans="1:9" x14ac:dyDescent="0.35">
      <c r="A2797" t="s">
        <v>3848</v>
      </c>
      <c r="B2797">
        <v>80</v>
      </c>
      <c r="C2797">
        <v>33583175</v>
      </c>
      <c r="D2797" t="s">
        <v>62</v>
      </c>
      <c r="E2797" t="s">
        <v>4037</v>
      </c>
      <c r="F2797" t="s">
        <v>12</v>
      </c>
      <c r="G2797" t="s">
        <v>13</v>
      </c>
      <c r="H2797">
        <v>10000000</v>
      </c>
      <c r="I2797">
        <v>6.3</v>
      </c>
    </row>
    <row r="2798" spans="1:9" x14ac:dyDescent="0.35">
      <c r="A2798" t="s">
        <v>4038</v>
      </c>
      <c r="B2798">
        <v>85</v>
      </c>
      <c r="C2798">
        <v>32983713</v>
      </c>
      <c r="D2798" t="s">
        <v>46</v>
      </c>
      <c r="E2798" t="s">
        <v>4039</v>
      </c>
      <c r="F2798" t="s">
        <v>12</v>
      </c>
      <c r="G2798" t="s">
        <v>13</v>
      </c>
      <c r="H2798">
        <v>20000000</v>
      </c>
      <c r="I2798">
        <v>5.8</v>
      </c>
    </row>
    <row r="2799" spans="1:9" x14ac:dyDescent="0.35">
      <c r="A2799" t="s">
        <v>4040</v>
      </c>
      <c r="B2799">
        <v>97</v>
      </c>
      <c r="C2799">
        <v>52200504</v>
      </c>
      <c r="D2799" t="s">
        <v>59</v>
      </c>
      <c r="E2799" t="s">
        <v>4041</v>
      </c>
      <c r="F2799" t="s">
        <v>12</v>
      </c>
      <c r="G2799" t="s">
        <v>102</v>
      </c>
      <c r="H2799">
        <v>10000000</v>
      </c>
      <c r="I2799">
        <v>6.1</v>
      </c>
    </row>
    <row r="2800" spans="1:9" x14ac:dyDescent="0.35">
      <c r="A2800" t="s">
        <v>4042</v>
      </c>
      <c r="B2800">
        <v>109</v>
      </c>
      <c r="C2800">
        <v>33000000</v>
      </c>
      <c r="D2800" t="s">
        <v>10</v>
      </c>
      <c r="E2800" t="s">
        <v>4043</v>
      </c>
      <c r="F2800" t="s">
        <v>12</v>
      </c>
      <c r="G2800" t="s">
        <v>13</v>
      </c>
      <c r="H2800">
        <v>10000000</v>
      </c>
      <c r="I2800">
        <v>6.9</v>
      </c>
    </row>
    <row r="2801" spans="1:9" x14ac:dyDescent="0.35">
      <c r="A2801" t="s">
        <v>421</v>
      </c>
      <c r="B2801">
        <v>104</v>
      </c>
      <c r="C2801">
        <v>30093107</v>
      </c>
      <c r="D2801" t="s">
        <v>46</v>
      </c>
      <c r="E2801" t="s">
        <v>3938</v>
      </c>
      <c r="F2801" t="s">
        <v>12</v>
      </c>
      <c r="G2801" t="s">
        <v>20</v>
      </c>
      <c r="H2801">
        <v>6000000</v>
      </c>
      <c r="I2801">
        <v>8.3000000000000007</v>
      </c>
    </row>
    <row r="2802" spans="1:9" x14ac:dyDescent="0.35">
      <c r="A2802" t="s">
        <v>2343</v>
      </c>
      <c r="B2802">
        <v>140</v>
      </c>
      <c r="C2802">
        <v>32101000</v>
      </c>
      <c r="D2802" t="s">
        <v>62</v>
      </c>
      <c r="E2802" t="s">
        <v>4044</v>
      </c>
      <c r="F2802" t="s">
        <v>12</v>
      </c>
      <c r="G2802" t="s">
        <v>20</v>
      </c>
      <c r="H2802">
        <v>10000000</v>
      </c>
      <c r="I2802">
        <v>5.4</v>
      </c>
    </row>
    <row r="2803" spans="1:9" x14ac:dyDescent="0.35">
      <c r="A2803" t="s">
        <v>4045</v>
      </c>
      <c r="B2803">
        <v>90</v>
      </c>
      <c r="C2803">
        <v>31487293</v>
      </c>
      <c r="D2803" t="s">
        <v>46</v>
      </c>
      <c r="E2803" t="s">
        <v>4046</v>
      </c>
      <c r="F2803" t="s">
        <v>12</v>
      </c>
      <c r="G2803" t="s">
        <v>13</v>
      </c>
      <c r="H2803">
        <v>9000000</v>
      </c>
      <c r="I2803">
        <v>6.7</v>
      </c>
    </row>
    <row r="2804" spans="1:9" x14ac:dyDescent="0.35">
      <c r="A2804" t="s">
        <v>1970</v>
      </c>
      <c r="B2804">
        <v>130</v>
      </c>
      <c r="C2804">
        <v>30651422</v>
      </c>
      <c r="D2804" t="s">
        <v>37</v>
      </c>
      <c r="E2804" t="s">
        <v>4047</v>
      </c>
      <c r="F2804" t="s">
        <v>12</v>
      </c>
      <c r="G2804" t="s">
        <v>13</v>
      </c>
      <c r="H2804">
        <v>10000000</v>
      </c>
      <c r="I2804">
        <v>7.4</v>
      </c>
    </row>
    <row r="2805" spans="1:9" x14ac:dyDescent="0.35">
      <c r="A2805" t="s">
        <v>4048</v>
      </c>
      <c r="B2805">
        <v>98</v>
      </c>
      <c r="C2805">
        <v>30306281</v>
      </c>
      <c r="D2805" t="s">
        <v>46</v>
      </c>
      <c r="E2805" t="s">
        <v>4049</v>
      </c>
      <c r="F2805" t="s">
        <v>12</v>
      </c>
      <c r="G2805" t="s">
        <v>13</v>
      </c>
      <c r="H2805">
        <v>10000000</v>
      </c>
      <c r="I2805">
        <v>5.6</v>
      </c>
    </row>
    <row r="2806" spans="1:9" x14ac:dyDescent="0.35">
      <c r="A2806" t="s">
        <v>813</v>
      </c>
      <c r="B2806">
        <v>101</v>
      </c>
      <c r="C2806">
        <v>29500000</v>
      </c>
      <c r="D2806" t="s">
        <v>59</v>
      </c>
      <c r="E2806" t="s">
        <v>4050</v>
      </c>
      <c r="F2806" t="s">
        <v>12</v>
      </c>
      <c r="G2806" t="s">
        <v>13</v>
      </c>
      <c r="H2806">
        <v>10000000</v>
      </c>
      <c r="I2806">
        <v>6.5</v>
      </c>
    </row>
    <row r="2807" spans="1:9" x14ac:dyDescent="0.35">
      <c r="A2807" t="s">
        <v>4051</v>
      </c>
      <c r="B2807">
        <v>114</v>
      </c>
      <c r="C2807">
        <v>30050028</v>
      </c>
      <c r="D2807" t="s">
        <v>10</v>
      </c>
      <c r="E2807" t="s">
        <v>4052</v>
      </c>
      <c r="F2807" t="s">
        <v>12</v>
      </c>
      <c r="G2807" t="s">
        <v>13</v>
      </c>
      <c r="H2807">
        <v>17000000</v>
      </c>
      <c r="I2807">
        <v>6.5</v>
      </c>
    </row>
    <row r="2808" spans="1:9" x14ac:dyDescent="0.35">
      <c r="A2808" t="s">
        <v>1087</v>
      </c>
      <c r="B2808">
        <v>100</v>
      </c>
      <c r="C2808">
        <v>29392418</v>
      </c>
      <c r="D2808" t="s">
        <v>10</v>
      </c>
      <c r="E2808" t="s">
        <v>4053</v>
      </c>
      <c r="F2808" t="s">
        <v>12</v>
      </c>
      <c r="G2808" t="s">
        <v>13</v>
      </c>
      <c r="H2808">
        <v>10000000</v>
      </c>
      <c r="I2808">
        <v>5.8</v>
      </c>
    </row>
    <row r="2809" spans="1:9" x14ac:dyDescent="0.35">
      <c r="A2809" t="s">
        <v>2609</v>
      </c>
      <c r="B2809">
        <v>85</v>
      </c>
      <c r="C2809">
        <v>28563926</v>
      </c>
      <c r="D2809" t="s">
        <v>55</v>
      </c>
      <c r="E2809" t="s">
        <v>4054</v>
      </c>
      <c r="F2809" t="s">
        <v>12</v>
      </c>
      <c r="G2809" t="s">
        <v>13</v>
      </c>
      <c r="H2809">
        <v>8500000</v>
      </c>
      <c r="I2809">
        <v>5</v>
      </c>
    </row>
    <row r="2810" spans="1:9" x14ac:dyDescent="0.35">
      <c r="A2810" t="s">
        <v>4055</v>
      </c>
      <c r="B2810">
        <v>103</v>
      </c>
      <c r="C2810">
        <v>28435406</v>
      </c>
      <c r="D2810" t="s">
        <v>46</v>
      </c>
      <c r="E2810" t="s">
        <v>4056</v>
      </c>
      <c r="F2810" t="s">
        <v>12</v>
      </c>
      <c r="G2810" t="s">
        <v>13</v>
      </c>
      <c r="H2810">
        <v>12000000</v>
      </c>
      <c r="I2810">
        <v>5.5</v>
      </c>
    </row>
    <row r="2811" spans="1:9" x14ac:dyDescent="0.35">
      <c r="A2811" t="s">
        <v>2857</v>
      </c>
      <c r="B2811">
        <v>100</v>
      </c>
      <c r="C2811">
        <v>25339117</v>
      </c>
      <c r="D2811" t="s">
        <v>46</v>
      </c>
      <c r="E2811" t="s">
        <v>4057</v>
      </c>
      <c r="F2811" t="s">
        <v>12</v>
      </c>
      <c r="G2811" t="s">
        <v>13</v>
      </c>
      <c r="H2811">
        <v>10000000</v>
      </c>
      <c r="I2811">
        <v>6.5</v>
      </c>
    </row>
    <row r="2812" spans="1:9" x14ac:dyDescent="0.35">
      <c r="A2812" t="s">
        <v>1344</v>
      </c>
      <c r="B2812">
        <v>114</v>
      </c>
      <c r="C2812">
        <v>25600000</v>
      </c>
      <c r="D2812" t="s">
        <v>49</v>
      </c>
      <c r="E2812" t="s">
        <v>4058</v>
      </c>
      <c r="F2812" t="s">
        <v>12</v>
      </c>
      <c r="G2812" t="s">
        <v>13</v>
      </c>
      <c r="H2812">
        <v>10000000</v>
      </c>
      <c r="I2812">
        <v>7.2</v>
      </c>
    </row>
    <row r="2813" spans="1:9" x14ac:dyDescent="0.35">
      <c r="A2813" t="s">
        <v>4059</v>
      </c>
      <c r="B2813">
        <v>97</v>
      </c>
      <c r="C2813">
        <v>27736779</v>
      </c>
      <c r="D2813" t="s">
        <v>62</v>
      </c>
      <c r="E2813" t="s">
        <v>4060</v>
      </c>
      <c r="F2813" t="s">
        <v>12</v>
      </c>
      <c r="G2813" t="s">
        <v>13</v>
      </c>
      <c r="H2813">
        <v>10000000</v>
      </c>
      <c r="I2813">
        <v>5.2</v>
      </c>
    </row>
    <row r="2814" spans="1:9" x14ac:dyDescent="0.35">
      <c r="A2814" t="s">
        <v>4061</v>
      </c>
      <c r="B2814">
        <v>116</v>
      </c>
      <c r="C2814">
        <v>24397469</v>
      </c>
      <c r="D2814" t="s">
        <v>55</v>
      </c>
      <c r="E2814" t="s">
        <v>4062</v>
      </c>
      <c r="F2814" t="s">
        <v>12</v>
      </c>
      <c r="G2814" t="s">
        <v>13</v>
      </c>
      <c r="H2814">
        <v>17000000</v>
      </c>
      <c r="I2814">
        <v>5.7</v>
      </c>
    </row>
    <row r="2815" spans="1:9" x14ac:dyDescent="0.35">
      <c r="A2815" t="s">
        <v>3650</v>
      </c>
      <c r="B2815">
        <v>96</v>
      </c>
      <c r="C2815">
        <v>20384136</v>
      </c>
      <c r="D2815" t="s">
        <v>62</v>
      </c>
      <c r="E2815" t="s">
        <v>4063</v>
      </c>
      <c r="F2815" t="s">
        <v>12</v>
      </c>
      <c r="G2815" t="s">
        <v>13</v>
      </c>
      <c r="H2815">
        <v>10000000</v>
      </c>
      <c r="I2815">
        <v>4.7</v>
      </c>
    </row>
    <row r="2816" spans="1:9" x14ac:dyDescent="0.35">
      <c r="A2816" t="s">
        <v>4064</v>
      </c>
      <c r="B2816">
        <v>98</v>
      </c>
      <c r="C2816">
        <v>25464480</v>
      </c>
      <c r="D2816" t="s">
        <v>67</v>
      </c>
      <c r="E2816" t="s">
        <v>4065</v>
      </c>
      <c r="F2816" t="s">
        <v>12</v>
      </c>
      <c r="G2816" t="s">
        <v>13</v>
      </c>
      <c r="H2816">
        <v>10000000</v>
      </c>
      <c r="I2816">
        <v>5.9</v>
      </c>
    </row>
    <row r="2817" spans="1:9" x14ac:dyDescent="0.35">
      <c r="A2817" t="s">
        <v>3179</v>
      </c>
      <c r="B2817">
        <v>105</v>
      </c>
      <c r="C2817">
        <v>20338609</v>
      </c>
      <c r="D2817" t="s">
        <v>46</v>
      </c>
      <c r="E2817" t="s">
        <v>4066</v>
      </c>
      <c r="F2817" t="s">
        <v>12</v>
      </c>
      <c r="G2817" t="s">
        <v>13</v>
      </c>
      <c r="H2817">
        <v>10000000</v>
      </c>
      <c r="I2817">
        <v>6.8</v>
      </c>
    </row>
    <row r="2818" spans="1:9" x14ac:dyDescent="0.35">
      <c r="A2818" t="s">
        <v>4067</v>
      </c>
      <c r="B2818">
        <v>123</v>
      </c>
      <c r="C2818">
        <v>18272447</v>
      </c>
      <c r="D2818" t="s">
        <v>55</v>
      </c>
      <c r="E2818" t="s">
        <v>4068</v>
      </c>
      <c r="F2818" t="s">
        <v>12</v>
      </c>
      <c r="G2818" t="s">
        <v>13</v>
      </c>
      <c r="H2818">
        <v>10000000</v>
      </c>
      <c r="I2818">
        <v>5.9</v>
      </c>
    </row>
    <row r="2819" spans="1:9" x14ac:dyDescent="0.35">
      <c r="A2819" t="s">
        <v>1500</v>
      </c>
      <c r="B2819">
        <v>93</v>
      </c>
      <c r="C2819">
        <v>17096053</v>
      </c>
      <c r="D2819" t="s">
        <v>46</v>
      </c>
      <c r="E2819" t="s">
        <v>4069</v>
      </c>
      <c r="F2819" t="s">
        <v>12</v>
      </c>
      <c r="G2819" t="s">
        <v>13</v>
      </c>
      <c r="H2819">
        <v>9000000</v>
      </c>
      <c r="I2819">
        <v>7.7</v>
      </c>
    </row>
    <row r="2820" spans="1:9" x14ac:dyDescent="0.35">
      <c r="A2820" t="s">
        <v>1807</v>
      </c>
      <c r="B2820">
        <v>97</v>
      </c>
      <c r="C2820">
        <v>21371425</v>
      </c>
      <c r="D2820" t="s">
        <v>10</v>
      </c>
      <c r="E2820" t="s">
        <v>4070</v>
      </c>
      <c r="F2820" t="s">
        <v>12</v>
      </c>
      <c r="G2820" t="s">
        <v>13</v>
      </c>
      <c r="H2820">
        <v>10000000</v>
      </c>
      <c r="I2820">
        <v>4.4000000000000004</v>
      </c>
    </row>
    <row r="2821" spans="1:9" x14ac:dyDescent="0.35">
      <c r="A2821" t="s">
        <v>1263</v>
      </c>
      <c r="B2821">
        <v>122</v>
      </c>
      <c r="C2821">
        <v>33071558</v>
      </c>
      <c r="D2821" t="s">
        <v>46</v>
      </c>
      <c r="E2821" t="s">
        <v>4071</v>
      </c>
      <c r="F2821" t="s">
        <v>12</v>
      </c>
      <c r="G2821" t="s">
        <v>20</v>
      </c>
      <c r="H2821">
        <v>10000000</v>
      </c>
      <c r="I2821">
        <v>6.6</v>
      </c>
    </row>
    <row r="2822" spans="1:9" x14ac:dyDescent="0.35">
      <c r="A2822" t="s">
        <v>4072</v>
      </c>
      <c r="B2822">
        <v>101</v>
      </c>
      <c r="C2822">
        <v>17655201</v>
      </c>
      <c r="D2822" t="s">
        <v>55</v>
      </c>
      <c r="E2822" t="s">
        <v>4073</v>
      </c>
      <c r="F2822" t="s">
        <v>12</v>
      </c>
      <c r="G2822" t="s">
        <v>13</v>
      </c>
      <c r="H2822">
        <v>10000000</v>
      </c>
      <c r="I2822">
        <v>6.7</v>
      </c>
    </row>
    <row r="2823" spans="1:9" x14ac:dyDescent="0.35">
      <c r="A2823" t="s">
        <v>3155</v>
      </c>
      <c r="B2823">
        <v>100</v>
      </c>
      <c r="C2823">
        <v>16247775</v>
      </c>
      <c r="D2823" t="s">
        <v>46</v>
      </c>
      <c r="E2823" t="s">
        <v>4074</v>
      </c>
      <c r="F2823" t="s">
        <v>12</v>
      </c>
      <c r="G2823" t="s">
        <v>13</v>
      </c>
      <c r="H2823">
        <v>25000000</v>
      </c>
      <c r="I2823">
        <v>5.5</v>
      </c>
    </row>
    <row r="2824" spans="1:9" x14ac:dyDescent="0.35">
      <c r="A2824" t="s">
        <v>1410</v>
      </c>
      <c r="B2824">
        <v>129</v>
      </c>
      <c r="C2824">
        <v>16153600</v>
      </c>
      <c r="D2824" t="s">
        <v>55</v>
      </c>
      <c r="E2824" t="s">
        <v>4075</v>
      </c>
      <c r="F2824" t="s">
        <v>12</v>
      </c>
      <c r="G2824" t="s">
        <v>13</v>
      </c>
      <c r="H2824">
        <v>10000000</v>
      </c>
      <c r="I2824">
        <v>6.5</v>
      </c>
    </row>
    <row r="2825" spans="1:9" x14ac:dyDescent="0.35">
      <c r="A2825" t="s">
        <v>1385</v>
      </c>
      <c r="B2825">
        <v>81</v>
      </c>
      <c r="C2825">
        <v>16033556</v>
      </c>
      <c r="D2825" t="s">
        <v>10</v>
      </c>
      <c r="E2825" t="s">
        <v>4076</v>
      </c>
      <c r="F2825" t="s">
        <v>12</v>
      </c>
      <c r="G2825" t="s">
        <v>13</v>
      </c>
      <c r="H2825">
        <v>10000000</v>
      </c>
      <c r="I2825">
        <v>6.2</v>
      </c>
    </row>
    <row r="2826" spans="1:9" x14ac:dyDescent="0.35">
      <c r="A2826" t="s">
        <v>580</v>
      </c>
      <c r="B2826">
        <v>96</v>
      </c>
      <c r="C2826">
        <v>16667084</v>
      </c>
      <c r="D2826" t="s">
        <v>46</v>
      </c>
      <c r="E2826" t="s">
        <v>4077</v>
      </c>
      <c r="F2826" t="s">
        <v>12</v>
      </c>
      <c r="G2826" t="s">
        <v>13</v>
      </c>
      <c r="H2826">
        <v>11000000</v>
      </c>
      <c r="I2826">
        <v>7.1</v>
      </c>
    </row>
    <row r="2827" spans="1:9" x14ac:dyDescent="0.35">
      <c r="A2827" t="s">
        <v>4078</v>
      </c>
      <c r="B2827">
        <v>84</v>
      </c>
      <c r="C2827">
        <v>15417771</v>
      </c>
      <c r="D2827" t="s">
        <v>62</v>
      </c>
      <c r="E2827" t="s">
        <v>4079</v>
      </c>
      <c r="F2827" t="s">
        <v>12</v>
      </c>
      <c r="G2827" t="s">
        <v>13</v>
      </c>
      <c r="H2827">
        <v>12600000</v>
      </c>
      <c r="I2827">
        <v>6.1</v>
      </c>
    </row>
    <row r="2828" spans="1:9" x14ac:dyDescent="0.35">
      <c r="A2828" t="s">
        <v>3555</v>
      </c>
      <c r="B2828">
        <v>110</v>
      </c>
      <c r="C2828">
        <v>15156200</v>
      </c>
      <c r="D2828" t="s">
        <v>10</v>
      </c>
      <c r="E2828" t="s">
        <v>4080</v>
      </c>
      <c r="F2828" t="s">
        <v>12</v>
      </c>
      <c r="G2828" t="s">
        <v>13</v>
      </c>
      <c r="H2828">
        <v>30000000</v>
      </c>
      <c r="I2828">
        <v>6</v>
      </c>
    </row>
    <row r="2829" spans="1:9" x14ac:dyDescent="0.35">
      <c r="A2829" t="s">
        <v>3268</v>
      </c>
      <c r="B2829">
        <v>130</v>
      </c>
      <c r="C2829">
        <v>21589307</v>
      </c>
      <c r="D2829" t="s">
        <v>55</v>
      </c>
      <c r="E2829" t="s">
        <v>4081</v>
      </c>
      <c r="F2829" t="s">
        <v>12</v>
      </c>
      <c r="G2829" t="s">
        <v>13</v>
      </c>
      <c r="H2829">
        <v>10000000</v>
      </c>
      <c r="I2829">
        <v>7.4</v>
      </c>
    </row>
    <row r="2830" spans="1:9" x14ac:dyDescent="0.35">
      <c r="A2830" t="s">
        <v>4082</v>
      </c>
      <c r="B2830">
        <v>84</v>
      </c>
      <c r="C2830">
        <v>20339754</v>
      </c>
      <c r="D2830" t="s">
        <v>46</v>
      </c>
      <c r="E2830" t="s">
        <v>4083</v>
      </c>
      <c r="F2830" t="s">
        <v>12</v>
      </c>
      <c r="G2830" t="s">
        <v>13</v>
      </c>
      <c r="H2830">
        <v>10000000</v>
      </c>
      <c r="I2830">
        <v>5.9</v>
      </c>
    </row>
    <row r="2831" spans="1:9" x14ac:dyDescent="0.35">
      <c r="A2831" t="s">
        <v>4084</v>
      </c>
      <c r="B2831">
        <v>106</v>
      </c>
      <c r="C2831">
        <v>28873374</v>
      </c>
      <c r="D2831" t="s">
        <v>52</v>
      </c>
      <c r="E2831" t="s">
        <v>4085</v>
      </c>
      <c r="F2831" t="s">
        <v>12</v>
      </c>
      <c r="G2831" t="s">
        <v>13</v>
      </c>
      <c r="H2831">
        <v>10000000</v>
      </c>
      <c r="I2831">
        <v>4.0999999999999996</v>
      </c>
    </row>
    <row r="2832" spans="1:9" x14ac:dyDescent="0.35">
      <c r="A2832" t="s">
        <v>4086</v>
      </c>
      <c r="B2832">
        <v>76</v>
      </c>
      <c r="C2832">
        <v>13684949</v>
      </c>
      <c r="D2832" t="s">
        <v>37</v>
      </c>
      <c r="E2832" t="s">
        <v>4087</v>
      </c>
      <c r="F2832" t="s">
        <v>12</v>
      </c>
      <c r="G2832" t="s">
        <v>13</v>
      </c>
      <c r="H2832">
        <v>3000000</v>
      </c>
      <c r="I2832">
        <v>5.9</v>
      </c>
    </row>
    <row r="2833" spans="1:9" x14ac:dyDescent="0.35">
      <c r="A2833" t="s">
        <v>3975</v>
      </c>
      <c r="B2833">
        <v>99</v>
      </c>
      <c r="C2833">
        <v>14597405</v>
      </c>
      <c r="D2833" t="s">
        <v>43</v>
      </c>
      <c r="E2833" t="s">
        <v>4088</v>
      </c>
      <c r="F2833" t="s">
        <v>12</v>
      </c>
      <c r="G2833" t="s">
        <v>20</v>
      </c>
      <c r="H2833">
        <v>6400000</v>
      </c>
      <c r="I2833">
        <v>7</v>
      </c>
    </row>
    <row r="2834" spans="1:9" x14ac:dyDescent="0.35">
      <c r="A2834" t="s">
        <v>1901</v>
      </c>
      <c r="B2834">
        <v>96</v>
      </c>
      <c r="C2834">
        <v>12570442</v>
      </c>
      <c r="D2834" t="s">
        <v>46</v>
      </c>
      <c r="E2834" t="s">
        <v>4089</v>
      </c>
      <c r="F2834" t="s">
        <v>12</v>
      </c>
      <c r="G2834" t="s">
        <v>13</v>
      </c>
      <c r="H2834">
        <v>10000000</v>
      </c>
      <c r="I2834">
        <v>6.8</v>
      </c>
    </row>
    <row r="2835" spans="1:9" x14ac:dyDescent="0.35">
      <c r="A2835" t="s">
        <v>4090</v>
      </c>
      <c r="B2835">
        <v>104</v>
      </c>
      <c r="C2835">
        <v>12514138</v>
      </c>
      <c r="D2835" t="s">
        <v>55</v>
      </c>
      <c r="E2835" t="s">
        <v>4091</v>
      </c>
      <c r="F2835" t="s">
        <v>12</v>
      </c>
      <c r="G2835" t="s">
        <v>13</v>
      </c>
      <c r="H2835">
        <v>10000000</v>
      </c>
      <c r="I2835">
        <v>7.4</v>
      </c>
    </row>
    <row r="2836" spans="1:9" x14ac:dyDescent="0.35">
      <c r="A2836" t="s">
        <v>4092</v>
      </c>
      <c r="B2836">
        <v>108</v>
      </c>
      <c r="C2836">
        <v>43771291</v>
      </c>
      <c r="D2836" t="s">
        <v>67</v>
      </c>
      <c r="E2836" t="s">
        <v>4093</v>
      </c>
      <c r="F2836" t="s">
        <v>12</v>
      </c>
      <c r="G2836" t="s">
        <v>13</v>
      </c>
      <c r="H2836">
        <v>5000000</v>
      </c>
      <c r="I2836">
        <v>7.1</v>
      </c>
    </row>
    <row r="2837" spans="1:9" x14ac:dyDescent="0.35">
      <c r="A2837" t="s">
        <v>4094</v>
      </c>
      <c r="B2837">
        <v>108</v>
      </c>
      <c r="C2837">
        <v>11703287</v>
      </c>
      <c r="D2837" t="s">
        <v>37</v>
      </c>
      <c r="E2837" t="s">
        <v>4095</v>
      </c>
      <c r="F2837" t="s">
        <v>12</v>
      </c>
      <c r="G2837" t="s">
        <v>13</v>
      </c>
      <c r="H2837">
        <v>10000000</v>
      </c>
      <c r="I2837">
        <v>7</v>
      </c>
    </row>
    <row r="2838" spans="1:9" x14ac:dyDescent="0.35">
      <c r="A2838" t="s">
        <v>2080</v>
      </c>
      <c r="B2838">
        <v>87</v>
      </c>
      <c r="C2838">
        <v>11560259</v>
      </c>
      <c r="D2838" t="s">
        <v>46</v>
      </c>
      <c r="E2838" t="s">
        <v>4096</v>
      </c>
      <c r="F2838" t="s">
        <v>12</v>
      </c>
      <c r="G2838" t="s">
        <v>13</v>
      </c>
      <c r="H2838">
        <v>22000000</v>
      </c>
      <c r="I2838">
        <v>5.8</v>
      </c>
    </row>
    <row r="2839" spans="1:9" x14ac:dyDescent="0.35">
      <c r="A2839" t="s">
        <v>3836</v>
      </c>
      <c r="B2839">
        <v>89</v>
      </c>
      <c r="C2839">
        <v>10824921</v>
      </c>
      <c r="D2839" t="s">
        <v>46</v>
      </c>
      <c r="E2839" t="s">
        <v>4097</v>
      </c>
      <c r="F2839" t="s">
        <v>12</v>
      </c>
      <c r="G2839" t="s">
        <v>13</v>
      </c>
      <c r="H2839">
        <v>10000000</v>
      </c>
      <c r="I2839">
        <v>7.8</v>
      </c>
    </row>
    <row r="2840" spans="1:9" x14ac:dyDescent="0.35">
      <c r="A2840" t="s">
        <v>4098</v>
      </c>
      <c r="B2840">
        <v>97</v>
      </c>
      <c r="C2840">
        <v>10561238</v>
      </c>
      <c r="D2840" t="s">
        <v>46</v>
      </c>
      <c r="E2840" t="s">
        <v>4099</v>
      </c>
      <c r="F2840" t="s">
        <v>12</v>
      </c>
      <c r="G2840" t="s">
        <v>279</v>
      </c>
      <c r="H2840">
        <v>10000000</v>
      </c>
      <c r="I2840">
        <v>6.5</v>
      </c>
    </row>
    <row r="2841" spans="1:9" x14ac:dyDescent="0.35">
      <c r="A2841" t="s">
        <v>98</v>
      </c>
      <c r="B2841">
        <v>106</v>
      </c>
      <c r="C2841">
        <v>14479776</v>
      </c>
      <c r="D2841" t="s">
        <v>43</v>
      </c>
      <c r="E2841" t="s">
        <v>4100</v>
      </c>
      <c r="F2841" t="s">
        <v>12</v>
      </c>
      <c r="G2841" t="s">
        <v>13</v>
      </c>
      <c r="H2841">
        <v>10000000</v>
      </c>
      <c r="I2841">
        <v>7</v>
      </c>
    </row>
    <row r="2842" spans="1:9" x14ac:dyDescent="0.35">
      <c r="A2842" t="s">
        <v>90</v>
      </c>
      <c r="B2842">
        <v>100</v>
      </c>
      <c r="C2842">
        <v>9801782</v>
      </c>
      <c r="D2842" t="s">
        <v>46</v>
      </c>
      <c r="E2842" t="s">
        <v>4101</v>
      </c>
      <c r="F2842" t="s">
        <v>12</v>
      </c>
      <c r="G2842" t="s">
        <v>13</v>
      </c>
      <c r="H2842">
        <v>10000000</v>
      </c>
      <c r="I2842">
        <v>6.3</v>
      </c>
    </row>
    <row r="2843" spans="1:9" x14ac:dyDescent="0.35">
      <c r="A2843" t="s">
        <v>3357</v>
      </c>
      <c r="B2843">
        <v>89</v>
      </c>
      <c r="C2843">
        <v>8070311</v>
      </c>
      <c r="D2843" t="s">
        <v>46</v>
      </c>
      <c r="E2843" t="s">
        <v>4102</v>
      </c>
      <c r="F2843" t="s">
        <v>12</v>
      </c>
      <c r="G2843" t="s">
        <v>13</v>
      </c>
      <c r="H2843">
        <v>10000000</v>
      </c>
      <c r="I2843">
        <v>5.3</v>
      </c>
    </row>
    <row r="2844" spans="1:9" x14ac:dyDescent="0.35">
      <c r="A2844" t="s">
        <v>4103</v>
      </c>
      <c r="B2844">
        <v>95</v>
      </c>
      <c r="C2844">
        <v>8460995</v>
      </c>
      <c r="D2844" t="s">
        <v>10</v>
      </c>
      <c r="E2844" t="s">
        <v>4104</v>
      </c>
      <c r="F2844" t="s">
        <v>12</v>
      </c>
      <c r="G2844" t="s">
        <v>13</v>
      </c>
      <c r="H2844">
        <v>10000000</v>
      </c>
      <c r="I2844">
        <v>5.5</v>
      </c>
    </row>
    <row r="2845" spans="1:9" x14ac:dyDescent="0.35">
      <c r="A2845" t="s">
        <v>1564</v>
      </c>
      <c r="B2845">
        <v>97</v>
      </c>
      <c r="C2845">
        <v>8111360</v>
      </c>
      <c r="D2845" t="s">
        <v>49</v>
      </c>
      <c r="E2845" t="s">
        <v>4105</v>
      </c>
      <c r="F2845" t="s">
        <v>12</v>
      </c>
      <c r="G2845" t="s">
        <v>20</v>
      </c>
      <c r="H2845">
        <v>10000000</v>
      </c>
      <c r="I2845">
        <v>7.4</v>
      </c>
    </row>
    <row r="2846" spans="1:9" x14ac:dyDescent="0.35">
      <c r="A2846" t="s">
        <v>2418</v>
      </c>
      <c r="B2846">
        <v>94</v>
      </c>
      <c r="C2846">
        <v>8828771</v>
      </c>
      <c r="D2846" t="s">
        <v>46</v>
      </c>
      <c r="E2846" t="s">
        <v>4106</v>
      </c>
      <c r="F2846" t="s">
        <v>12</v>
      </c>
      <c r="G2846" t="s">
        <v>13</v>
      </c>
      <c r="H2846">
        <v>6000000</v>
      </c>
      <c r="I2846">
        <v>4.3</v>
      </c>
    </row>
    <row r="2847" spans="1:9" x14ac:dyDescent="0.35">
      <c r="A2847" t="s">
        <v>556</v>
      </c>
      <c r="B2847">
        <v>103</v>
      </c>
      <c r="C2847">
        <v>67631157</v>
      </c>
      <c r="D2847" t="s">
        <v>10</v>
      </c>
      <c r="E2847" t="s">
        <v>557</v>
      </c>
      <c r="F2847" t="s">
        <v>12</v>
      </c>
      <c r="G2847" t="s">
        <v>13</v>
      </c>
      <c r="H2847">
        <v>100000000</v>
      </c>
      <c r="I2847">
        <v>6</v>
      </c>
    </row>
    <row r="2848" spans="1:9" x14ac:dyDescent="0.35">
      <c r="A2848" t="s">
        <v>4107</v>
      </c>
      <c r="B2848">
        <v>95</v>
      </c>
      <c r="C2848">
        <v>7563670</v>
      </c>
      <c r="D2848" t="s">
        <v>46</v>
      </c>
      <c r="E2848" t="s">
        <v>4108</v>
      </c>
      <c r="F2848" t="s">
        <v>12</v>
      </c>
      <c r="G2848" t="s">
        <v>13</v>
      </c>
      <c r="H2848">
        <v>10000000</v>
      </c>
      <c r="I2848">
        <v>5.2</v>
      </c>
    </row>
    <row r="2849" spans="1:9" x14ac:dyDescent="0.35">
      <c r="A2849" t="s">
        <v>4109</v>
      </c>
      <c r="B2849">
        <v>101</v>
      </c>
      <c r="C2849">
        <v>6619173</v>
      </c>
      <c r="D2849" t="s">
        <v>37</v>
      </c>
      <c r="E2849" t="s">
        <v>4110</v>
      </c>
      <c r="F2849" t="s">
        <v>12</v>
      </c>
      <c r="G2849" t="s">
        <v>13</v>
      </c>
      <c r="H2849">
        <v>10000000</v>
      </c>
      <c r="I2849">
        <v>6.7</v>
      </c>
    </row>
    <row r="2850" spans="1:9" x14ac:dyDescent="0.35">
      <c r="A2850" t="s">
        <v>4111</v>
      </c>
      <c r="B2850">
        <v>101</v>
      </c>
      <c r="C2850">
        <v>6712241</v>
      </c>
      <c r="D2850" t="s">
        <v>49</v>
      </c>
      <c r="E2850" t="s">
        <v>4112</v>
      </c>
      <c r="F2850" t="s">
        <v>12</v>
      </c>
      <c r="G2850" t="s">
        <v>13</v>
      </c>
      <c r="H2850">
        <v>7500000</v>
      </c>
      <c r="I2850">
        <v>8.6</v>
      </c>
    </row>
    <row r="2851" spans="1:9" x14ac:dyDescent="0.35">
      <c r="A2851" t="s">
        <v>4113</v>
      </c>
      <c r="B2851">
        <v>82</v>
      </c>
      <c r="C2851">
        <v>6842058</v>
      </c>
      <c r="D2851" t="s">
        <v>10</v>
      </c>
      <c r="E2851" t="s">
        <v>4114</v>
      </c>
      <c r="F2851" t="s">
        <v>12</v>
      </c>
      <c r="G2851" t="s">
        <v>13</v>
      </c>
      <c r="H2851">
        <v>10000000</v>
      </c>
      <c r="I2851">
        <v>6.1</v>
      </c>
    </row>
    <row r="2852" spans="1:9" x14ac:dyDescent="0.35">
      <c r="A2852" t="s">
        <v>4115</v>
      </c>
      <c r="B2852">
        <v>74</v>
      </c>
      <c r="C2852">
        <v>6491350</v>
      </c>
      <c r="D2852" t="s">
        <v>40</v>
      </c>
      <c r="E2852" t="s">
        <v>4116</v>
      </c>
      <c r="F2852" t="s">
        <v>12</v>
      </c>
      <c r="G2852" t="s">
        <v>13</v>
      </c>
      <c r="H2852">
        <v>10000000</v>
      </c>
      <c r="I2852">
        <v>5.8</v>
      </c>
    </row>
    <row r="2853" spans="1:9" x14ac:dyDescent="0.35">
      <c r="A2853" t="s">
        <v>4117</v>
      </c>
      <c r="B2853">
        <v>130</v>
      </c>
      <c r="C2853">
        <v>9473382</v>
      </c>
      <c r="D2853" t="s">
        <v>55</v>
      </c>
      <c r="E2853" t="s">
        <v>4118</v>
      </c>
      <c r="F2853" t="s">
        <v>200</v>
      </c>
      <c r="G2853" t="s">
        <v>102</v>
      </c>
      <c r="H2853">
        <v>10000000</v>
      </c>
      <c r="I2853">
        <v>7.7</v>
      </c>
    </row>
    <row r="2854" spans="1:9" x14ac:dyDescent="0.35">
      <c r="A2854" t="s">
        <v>1627</v>
      </c>
      <c r="B2854">
        <v>112</v>
      </c>
      <c r="C2854">
        <v>6197866</v>
      </c>
      <c r="D2854" t="s">
        <v>43</v>
      </c>
      <c r="E2854" t="s">
        <v>4119</v>
      </c>
      <c r="F2854" t="s">
        <v>12</v>
      </c>
      <c r="G2854" t="s">
        <v>583</v>
      </c>
      <c r="H2854">
        <v>10000000</v>
      </c>
      <c r="I2854">
        <v>8</v>
      </c>
    </row>
    <row r="2855" spans="1:9" x14ac:dyDescent="0.35">
      <c r="A2855" t="s">
        <v>4120</v>
      </c>
      <c r="B2855">
        <v>96</v>
      </c>
      <c r="C2855">
        <v>6044618</v>
      </c>
      <c r="D2855" t="s">
        <v>10</v>
      </c>
      <c r="E2855" t="s">
        <v>4121</v>
      </c>
      <c r="F2855" t="s">
        <v>12</v>
      </c>
      <c r="G2855" t="s">
        <v>13</v>
      </c>
      <c r="H2855">
        <v>10000000</v>
      </c>
      <c r="I2855">
        <v>5.6</v>
      </c>
    </row>
    <row r="2856" spans="1:9" x14ac:dyDescent="0.35">
      <c r="A2856" t="s">
        <v>4122</v>
      </c>
      <c r="B2856">
        <v>89</v>
      </c>
      <c r="C2856">
        <v>7764027</v>
      </c>
      <c r="D2856" t="s">
        <v>46</v>
      </c>
      <c r="E2856" t="s">
        <v>4123</v>
      </c>
      <c r="F2856" t="s">
        <v>12</v>
      </c>
      <c r="G2856" t="s">
        <v>13</v>
      </c>
      <c r="H2856">
        <v>10000000</v>
      </c>
      <c r="I2856">
        <v>6.7</v>
      </c>
    </row>
    <row r="2857" spans="1:9" x14ac:dyDescent="0.35">
      <c r="A2857" t="s">
        <v>3031</v>
      </c>
      <c r="B2857">
        <v>121</v>
      </c>
      <c r="C2857">
        <v>21569041</v>
      </c>
      <c r="D2857" t="s">
        <v>55</v>
      </c>
      <c r="E2857" t="s">
        <v>4124</v>
      </c>
      <c r="F2857" t="s">
        <v>12</v>
      </c>
      <c r="G2857" t="s">
        <v>13</v>
      </c>
      <c r="H2857">
        <v>9000000</v>
      </c>
      <c r="I2857">
        <v>6.6</v>
      </c>
    </row>
    <row r="2858" spans="1:9" x14ac:dyDescent="0.35">
      <c r="A2858" t="s">
        <v>4125</v>
      </c>
      <c r="B2858">
        <v>85</v>
      </c>
      <c r="C2858">
        <v>4356743</v>
      </c>
      <c r="D2858" t="s">
        <v>46</v>
      </c>
      <c r="E2858" t="s">
        <v>4126</v>
      </c>
      <c r="F2858" t="s">
        <v>12</v>
      </c>
      <c r="G2858" t="s">
        <v>13</v>
      </c>
      <c r="H2858">
        <v>16000000</v>
      </c>
      <c r="I2858">
        <v>4.0999999999999996</v>
      </c>
    </row>
    <row r="2859" spans="1:9" x14ac:dyDescent="0.35">
      <c r="A2859" t="s">
        <v>2744</v>
      </c>
      <c r="B2859">
        <v>120</v>
      </c>
      <c r="C2859">
        <v>5484375</v>
      </c>
      <c r="D2859" t="s">
        <v>37</v>
      </c>
      <c r="E2859" t="s">
        <v>4127</v>
      </c>
      <c r="F2859" t="s">
        <v>12</v>
      </c>
      <c r="G2859" t="s">
        <v>13</v>
      </c>
      <c r="H2859">
        <v>10000000</v>
      </c>
      <c r="I2859">
        <v>7.3</v>
      </c>
    </row>
    <row r="2860" spans="1:9" x14ac:dyDescent="0.35">
      <c r="A2860" t="s">
        <v>4128</v>
      </c>
      <c r="B2860">
        <v>106</v>
      </c>
      <c r="C2860">
        <v>5348317</v>
      </c>
      <c r="D2860" t="s">
        <v>46</v>
      </c>
      <c r="E2860" t="s">
        <v>4129</v>
      </c>
      <c r="F2860" t="s">
        <v>12</v>
      </c>
      <c r="G2860" t="s">
        <v>13</v>
      </c>
      <c r="H2860">
        <v>10000000</v>
      </c>
      <c r="I2860">
        <v>7.1</v>
      </c>
    </row>
    <row r="2861" spans="1:9" x14ac:dyDescent="0.35">
      <c r="A2861" t="s">
        <v>4130</v>
      </c>
      <c r="B2861">
        <v>83</v>
      </c>
      <c r="C2861">
        <v>4244155</v>
      </c>
      <c r="D2861" t="s">
        <v>46</v>
      </c>
      <c r="E2861" t="s">
        <v>4131</v>
      </c>
      <c r="F2861" t="s">
        <v>12</v>
      </c>
      <c r="G2861" t="s">
        <v>13</v>
      </c>
      <c r="H2861">
        <v>10000000</v>
      </c>
      <c r="I2861">
        <v>6.5</v>
      </c>
    </row>
    <row r="2862" spans="1:9" x14ac:dyDescent="0.35">
      <c r="A2862" t="s">
        <v>4132</v>
      </c>
      <c r="B2862">
        <v>120</v>
      </c>
      <c r="C2862">
        <v>5004648</v>
      </c>
      <c r="D2862" t="s">
        <v>55</v>
      </c>
      <c r="E2862" t="s">
        <v>4133</v>
      </c>
      <c r="F2862" t="s">
        <v>220</v>
      </c>
      <c r="G2862" t="s">
        <v>2402</v>
      </c>
      <c r="H2862">
        <v>10000000</v>
      </c>
      <c r="I2862">
        <v>7</v>
      </c>
    </row>
    <row r="2863" spans="1:9" x14ac:dyDescent="0.35">
      <c r="A2863" t="s">
        <v>4134</v>
      </c>
      <c r="B2863">
        <v>111</v>
      </c>
      <c r="C2863">
        <v>3333823</v>
      </c>
      <c r="D2863" t="s">
        <v>55</v>
      </c>
      <c r="E2863" t="s">
        <v>4135</v>
      </c>
      <c r="F2863" t="s">
        <v>12</v>
      </c>
      <c r="G2863" t="s">
        <v>13</v>
      </c>
      <c r="H2863">
        <v>10000000</v>
      </c>
      <c r="I2863">
        <v>5.5</v>
      </c>
    </row>
    <row r="2864" spans="1:9" x14ac:dyDescent="0.35">
      <c r="A2864" t="s">
        <v>4136</v>
      </c>
      <c r="B2864">
        <v>100</v>
      </c>
      <c r="C2864">
        <v>3275585</v>
      </c>
      <c r="D2864" t="s">
        <v>10</v>
      </c>
      <c r="E2864" t="s">
        <v>4137</v>
      </c>
      <c r="F2864" t="s">
        <v>12</v>
      </c>
      <c r="G2864" t="s">
        <v>20</v>
      </c>
      <c r="H2864">
        <v>11500000</v>
      </c>
      <c r="I2864">
        <v>6.6</v>
      </c>
    </row>
    <row r="2865" spans="1:9" x14ac:dyDescent="0.35">
      <c r="A2865" t="s">
        <v>483</v>
      </c>
      <c r="B2865">
        <v>89</v>
      </c>
      <c r="C2865">
        <v>3193102</v>
      </c>
      <c r="D2865" t="s">
        <v>49</v>
      </c>
      <c r="E2865" t="s">
        <v>4138</v>
      </c>
      <c r="F2865" t="s">
        <v>12</v>
      </c>
      <c r="G2865" t="s">
        <v>13</v>
      </c>
      <c r="H2865">
        <v>9000000</v>
      </c>
      <c r="I2865">
        <v>7.1</v>
      </c>
    </row>
    <row r="2866" spans="1:9" x14ac:dyDescent="0.35">
      <c r="A2866" t="s">
        <v>2354</v>
      </c>
      <c r="B2866">
        <v>115</v>
      </c>
      <c r="C2866">
        <v>54557348</v>
      </c>
      <c r="D2866" t="s">
        <v>49</v>
      </c>
      <c r="E2866" t="s">
        <v>4139</v>
      </c>
      <c r="F2866" t="s">
        <v>12</v>
      </c>
      <c r="G2866" t="s">
        <v>279</v>
      </c>
      <c r="H2866">
        <v>6500000</v>
      </c>
      <c r="I2866">
        <v>7.9</v>
      </c>
    </row>
    <row r="2867" spans="1:9" x14ac:dyDescent="0.35">
      <c r="A2867" t="s">
        <v>4140</v>
      </c>
      <c r="B2867">
        <v>135</v>
      </c>
      <c r="C2867">
        <v>3041803</v>
      </c>
      <c r="D2867" t="s">
        <v>55</v>
      </c>
      <c r="E2867" t="s">
        <v>4141</v>
      </c>
      <c r="F2867" t="s">
        <v>12</v>
      </c>
      <c r="G2867" t="s">
        <v>20</v>
      </c>
      <c r="H2867">
        <v>10000000</v>
      </c>
      <c r="I2867">
        <v>7.1</v>
      </c>
    </row>
    <row r="2868" spans="1:9" x14ac:dyDescent="0.35">
      <c r="A2868" t="s">
        <v>4142</v>
      </c>
      <c r="B2868">
        <v>92</v>
      </c>
      <c r="C2868">
        <v>3060858</v>
      </c>
      <c r="D2868" t="s">
        <v>10</v>
      </c>
      <c r="E2868" t="s">
        <v>4143</v>
      </c>
      <c r="F2868" t="s">
        <v>12</v>
      </c>
      <c r="G2868" t="s">
        <v>13</v>
      </c>
      <c r="H2868">
        <v>10000000</v>
      </c>
      <c r="I2868">
        <v>5.6</v>
      </c>
    </row>
    <row r="2869" spans="1:9" x14ac:dyDescent="0.35">
      <c r="A2869" t="s">
        <v>2635</v>
      </c>
      <c r="B2869">
        <v>120</v>
      </c>
      <c r="C2869">
        <v>1055654</v>
      </c>
      <c r="D2869" t="s">
        <v>55</v>
      </c>
      <c r="E2869" t="s">
        <v>4144</v>
      </c>
      <c r="F2869" t="s">
        <v>12</v>
      </c>
      <c r="G2869" t="s">
        <v>279</v>
      </c>
      <c r="H2869">
        <v>10000000</v>
      </c>
      <c r="I2869">
        <v>7.3</v>
      </c>
    </row>
    <row r="2870" spans="1:9" x14ac:dyDescent="0.35">
      <c r="A2870" t="s">
        <v>4145</v>
      </c>
      <c r="B2870">
        <v>97</v>
      </c>
      <c r="C2870">
        <v>2331318</v>
      </c>
      <c r="D2870" t="s">
        <v>46</v>
      </c>
      <c r="E2870" t="s">
        <v>4146</v>
      </c>
      <c r="F2870" t="s">
        <v>12</v>
      </c>
      <c r="G2870" t="s">
        <v>13</v>
      </c>
      <c r="H2870">
        <v>10000000</v>
      </c>
      <c r="I2870">
        <v>3.3</v>
      </c>
    </row>
    <row r="2871" spans="1:9" x14ac:dyDescent="0.35">
      <c r="A2871" t="s">
        <v>1410</v>
      </c>
      <c r="B2871">
        <v>135</v>
      </c>
      <c r="C2871">
        <v>2185266</v>
      </c>
      <c r="D2871" t="s">
        <v>46</v>
      </c>
      <c r="E2871" t="s">
        <v>4147</v>
      </c>
      <c r="F2871" t="s">
        <v>12</v>
      </c>
      <c r="G2871" t="s">
        <v>13</v>
      </c>
      <c r="H2871">
        <v>10000000</v>
      </c>
      <c r="I2871">
        <v>6.5</v>
      </c>
    </row>
    <row r="2872" spans="1:9" x14ac:dyDescent="0.35">
      <c r="A2872" t="s">
        <v>4148</v>
      </c>
      <c r="B2872">
        <v>93</v>
      </c>
      <c r="C2872">
        <v>26583369</v>
      </c>
      <c r="D2872" t="s">
        <v>62</v>
      </c>
      <c r="E2872" t="s">
        <v>4149</v>
      </c>
      <c r="F2872" t="s">
        <v>12</v>
      </c>
      <c r="G2872" t="s">
        <v>13</v>
      </c>
      <c r="H2872">
        <v>10000000</v>
      </c>
      <c r="I2872">
        <v>4.8</v>
      </c>
    </row>
    <row r="2873" spans="1:9" x14ac:dyDescent="0.35">
      <c r="A2873" t="s">
        <v>4150</v>
      </c>
      <c r="B2873">
        <v>118</v>
      </c>
      <c r="C2873">
        <v>800000</v>
      </c>
      <c r="D2873" t="s">
        <v>37</v>
      </c>
      <c r="E2873" t="s">
        <v>4151</v>
      </c>
      <c r="F2873" t="s">
        <v>12</v>
      </c>
      <c r="G2873" t="s">
        <v>13</v>
      </c>
      <c r="H2873">
        <v>14000000</v>
      </c>
      <c r="I2873">
        <v>5.2</v>
      </c>
    </row>
    <row r="2874" spans="1:9" x14ac:dyDescent="0.35">
      <c r="A2874" t="s">
        <v>4152</v>
      </c>
      <c r="B2874">
        <v>97</v>
      </c>
      <c r="C2874">
        <v>7574066</v>
      </c>
      <c r="D2874" t="s">
        <v>46</v>
      </c>
      <c r="E2874" t="s">
        <v>4153</v>
      </c>
      <c r="F2874" t="s">
        <v>12</v>
      </c>
      <c r="G2874" t="s">
        <v>13</v>
      </c>
      <c r="H2874">
        <v>10000000</v>
      </c>
      <c r="I2874">
        <v>6.3</v>
      </c>
    </row>
    <row r="2875" spans="1:9" x14ac:dyDescent="0.35">
      <c r="A2875" t="s">
        <v>84</v>
      </c>
      <c r="B2875">
        <v>98</v>
      </c>
      <c r="C2875">
        <v>1754319</v>
      </c>
      <c r="D2875" t="s">
        <v>55</v>
      </c>
      <c r="E2875" t="s">
        <v>4154</v>
      </c>
      <c r="F2875" t="s">
        <v>12</v>
      </c>
      <c r="G2875" t="s">
        <v>13</v>
      </c>
      <c r="H2875">
        <v>10000000</v>
      </c>
      <c r="I2875">
        <v>7.2</v>
      </c>
    </row>
    <row r="2876" spans="1:9" x14ac:dyDescent="0.35">
      <c r="A2876" t="s">
        <v>1506</v>
      </c>
      <c r="B2876">
        <v>98</v>
      </c>
      <c r="C2876">
        <v>1641788</v>
      </c>
      <c r="D2876" t="s">
        <v>55</v>
      </c>
      <c r="E2876" t="s">
        <v>4155</v>
      </c>
      <c r="F2876" t="s">
        <v>12</v>
      </c>
      <c r="G2876" t="s">
        <v>102</v>
      </c>
      <c r="H2876">
        <v>8000000</v>
      </c>
      <c r="I2876">
        <v>6.8</v>
      </c>
    </row>
    <row r="2877" spans="1:9" x14ac:dyDescent="0.35">
      <c r="A2877" t="s">
        <v>4156</v>
      </c>
      <c r="B2877">
        <v>101</v>
      </c>
      <c r="C2877">
        <v>1631839</v>
      </c>
      <c r="D2877" t="s">
        <v>46</v>
      </c>
      <c r="E2877" t="s">
        <v>4157</v>
      </c>
      <c r="F2877" t="s">
        <v>12</v>
      </c>
      <c r="G2877" t="s">
        <v>13</v>
      </c>
      <c r="H2877">
        <v>10000000</v>
      </c>
      <c r="I2877">
        <v>5.7</v>
      </c>
    </row>
    <row r="2878" spans="1:9" x14ac:dyDescent="0.35">
      <c r="A2878" t="s">
        <v>2781</v>
      </c>
      <c r="B2878">
        <v>132</v>
      </c>
      <c r="C2878">
        <v>1309849</v>
      </c>
      <c r="D2878" t="s">
        <v>55</v>
      </c>
      <c r="E2878" t="s">
        <v>4158</v>
      </c>
      <c r="F2878" t="s">
        <v>12</v>
      </c>
      <c r="G2878" t="s">
        <v>20</v>
      </c>
      <c r="H2878">
        <v>10000000</v>
      </c>
      <c r="I2878">
        <v>7.2</v>
      </c>
    </row>
    <row r="2879" spans="1:9" x14ac:dyDescent="0.35">
      <c r="A2879" t="s">
        <v>2214</v>
      </c>
      <c r="B2879">
        <v>106</v>
      </c>
      <c r="C2879">
        <v>1939441</v>
      </c>
      <c r="D2879" t="s">
        <v>43</v>
      </c>
      <c r="E2879" t="s">
        <v>4159</v>
      </c>
      <c r="F2879" t="s">
        <v>12</v>
      </c>
      <c r="G2879" t="s">
        <v>13</v>
      </c>
      <c r="H2879">
        <v>10000000</v>
      </c>
      <c r="I2879">
        <v>6.9</v>
      </c>
    </row>
    <row r="2880" spans="1:9" x14ac:dyDescent="0.35">
      <c r="A2880" t="s">
        <v>3757</v>
      </c>
      <c r="B2880">
        <v>87</v>
      </c>
      <c r="C2880">
        <v>1276984</v>
      </c>
      <c r="D2880" t="s">
        <v>46</v>
      </c>
      <c r="E2880" t="s">
        <v>4160</v>
      </c>
      <c r="F2880" t="s">
        <v>12</v>
      </c>
      <c r="G2880" t="s">
        <v>583</v>
      </c>
      <c r="H2880">
        <v>10000000</v>
      </c>
      <c r="I2880">
        <v>6.2</v>
      </c>
    </row>
    <row r="2881" spans="1:9" x14ac:dyDescent="0.35">
      <c r="A2881" t="s">
        <v>1314</v>
      </c>
      <c r="B2881">
        <v>98</v>
      </c>
      <c r="C2881">
        <v>1987762</v>
      </c>
      <c r="D2881" t="s">
        <v>49</v>
      </c>
      <c r="E2881" t="s">
        <v>4161</v>
      </c>
      <c r="F2881" t="s">
        <v>12</v>
      </c>
      <c r="G2881" t="s">
        <v>13</v>
      </c>
      <c r="H2881">
        <v>11000000</v>
      </c>
      <c r="I2881">
        <v>6.7</v>
      </c>
    </row>
    <row r="2882" spans="1:9" x14ac:dyDescent="0.35">
      <c r="A2882" t="s">
        <v>4162</v>
      </c>
      <c r="B2882">
        <v>96</v>
      </c>
      <c r="C2882">
        <v>1474508</v>
      </c>
      <c r="D2882" t="s">
        <v>46</v>
      </c>
      <c r="E2882" t="s">
        <v>4163</v>
      </c>
      <c r="F2882" t="s">
        <v>12</v>
      </c>
      <c r="G2882" t="s">
        <v>13</v>
      </c>
      <c r="H2882">
        <v>5000000</v>
      </c>
      <c r="I2882">
        <v>6.5</v>
      </c>
    </row>
    <row r="2883" spans="1:9" x14ac:dyDescent="0.35">
      <c r="A2883" t="s">
        <v>4164</v>
      </c>
      <c r="B2883">
        <v>104</v>
      </c>
      <c r="C2883">
        <v>1011054</v>
      </c>
      <c r="D2883" t="s">
        <v>49</v>
      </c>
      <c r="E2883" t="s">
        <v>4165</v>
      </c>
      <c r="F2883" t="s">
        <v>12</v>
      </c>
      <c r="G2883" t="s">
        <v>102</v>
      </c>
      <c r="H2883">
        <v>10000000</v>
      </c>
      <c r="I2883">
        <v>7.2</v>
      </c>
    </row>
    <row r="2884" spans="1:9" x14ac:dyDescent="0.35">
      <c r="A2884" t="s">
        <v>4166</v>
      </c>
      <c r="B2884">
        <v>93</v>
      </c>
      <c r="C2884">
        <v>900926</v>
      </c>
      <c r="D2884" t="s">
        <v>46</v>
      </c>
      <c r="E2884" t="s">
        <v>4167</v>
      </c>
      <c r="F2884" t="s">
        <v>12</v>
      </c>
      <c r="G2884" t="s">
        <v>13</v>
      </c>
      <c r="H2884">
        <v>10000000</v>
      </c>
      <c r="I2884">
        <v>5.3</v>
      </c>
    </row>
    <row r="2885" spans="1:9" x14ac:dyDescent="0.35">
      <c r="A2885" t="s">
        <v>1929</v>
      </c>
      <c r="B2885">
        <v>95</v>
      </c>
      <c r="C2885">
        <v>866778</v>
      </c>
      <c r="D2885" t="s">
        <v>55</v>
      </c>
      <c r="E2885" t="s">
        <v>4168</v>
      </c>
      <c r="F2885" t="s">
        <v>12</v>
      </c>
      <c r="G2885" t="s">
        <v>1081</v>
      </c>
      <c r="H2885">
        <v>10000000</v>
      </c>
      <c r="I2885">
        <v>6.7</v>
      </c>
    </row>
    <row r="2886" spans="1:9" x14ac:dyDescent="0.35">
      <c r="A2886" t="s">
        <v>421</v>
      </c>
      <c r="B2886">
        <v>89</v>
      </c>
      <c r="C2886">
        <v>598645</v>
      </c>
      <c r="D2886" t="s">
        <v>46</v>
      </c>
      <c r="E2886" t="s">
        <v>4169</v>
      </c>
      <c r="F2886" t="s">
        <v>12</v>
      </c>
      <c r="G2886" t="s">
        <v>20</v>
      </c>
      <c r="H2886">
        <v>10000000</v>
      </c>
      <c r="I2886">
        <v>3.6</v>
      </c>
    </row>
    <row r="2887" spans="1:9" x14ac:dyDescent="0.35">
      <c r="A2887" t="s">
        <v>4170</v>
      </c>
      <c r="B2887">
        <v>107</v>
      </c>
      <c r="C2887">
        <v>578527</v>
      </c>
      <c r="D2887" t="s">
        <v>10</v>
      </c>
      <c r="E2887" t="s">
        <v>4171</v>
      </c>
      <c r="F2887" t="s">
        <v>12</v>
      </c>
      <c r="G2887" t="s">
        <v>13</v>
      </c>
      <c r="H2887">
        <v>10000000</v>
      </c>
      <c r="I2887">
        <v>5.7</v>
      </c>
    </row>
    <row r="2888" spans="1:9" x14ac:dyDescent="0.35">
      <c r="A2888" t="s">
        <v>3041</v>
      </c>
      <c r="B2888">
        <v>85</v>
      </c>
      <c r="C2888">
        <v>488872</v>
      </c>
      <c r="D2888" t="s">
        <v>10</v>
      </c>
      <c r="E2888" t="s">
        <v>4172</v>
      </c>
      <c r="F2888" t="s">
        <v>180</v>
      </c>
      <c r="G2888" t="s">
        <v>1081</v>
      </c>
      <c r="H2888">
        <v>10000000</v>
      </c>
      <c r="I2888">
        <v>7.3</v>
      </c>
    </row>
    <row r="2889" spans="1:9" x14ac:dyDescent="0.35">
      <c r="A2889" t="s">
        <v>4173</v>
      </c>
      <c r="B2889">
        <v>93</v>
      </c>
      <c r="C2889">
        <v>365734</v>
      </c>
      <c r="D2889" t="s">
        <v>55</v>
      </c>
      <c r="E2889" t="s">
        <v>4174</v>
      </c>
      <c r="F2889" t="s">
        <v>12</v>
      </c>
      <c r="G2889" t="s">
        <v>13</v>
      </c>
      <c r="H2889">
        <v>10000000</v>
      </c>
      <c r="I2889">
        <v>5</v>
      </c>
    </row>
    <row r="2890" spans="1:9" x14ac:dyDescent="0.35">
      <c r="A2890" t="s">
        <v>4175</v>
      </c>
      <c r="B2890">
        <v>101</v>
      </c>
      <c r="C2890">
        <v>231417</v>
      </c>
      <c r="D2890" t="s">
        <v>46</v>
      </c>
      <c r="E2890" t="s">
        <v>4176</v>
      </c>
      <c r="F2890" t="s">
        <v>200</v>
      </c>
      <c r="G2890" t="s">
        <v>583</v>
      </c>
      <c r="H2890">
        <v>60000000</v>
      </c>
      <c r="I2890">
        <v>6.6</v>
      </c>
    </row>
    <row r="2891" spans="1:9" x14ac:dyDescent="0.35">
      <c r="A2891" t="s">
        <v>4177</v>
      </c>
      <c r="B2891">
        <v>103</v>
      </c>
      <c r="C2891">
        <v>3093491</v>
      </c>
      <c r="D2891" t="s">
        <v>43</v>
      </c>
      <c r="E2891" t="s">
        <v>4178</v>
      </c>
      <c r="F2891" t="s">
        <v>12</v>
      </c>
      <c r="G2891" t="s">
        <v>13</v>
      </c>
      <c r="H2891">
        <v>5000000</v>
      </c>
      <c r="I2891">
        <v>6.6</v>
      </c>
    </row>
    <row r="2892" spans="1:9" x14ac:dyDescent="0.35">
      <c r="A2892" t="s">
        <v>4179</v>
      </c>
      <c r="B2892">
        <v>111</v>
      </c>
      <c r="C2892">
        <v>228524</v>
      </c>
      <c r="D2892" t="s">
        <v>46</v>
      </c>
      <c r="E2892" t="s">
        <v>4180</v>
      </c>
      <c r="F2892" t="s">
        <v>12</v>
      </c>
      <c r="G2892" t="s">
        <v>13</v>
      </c>
      <c r="H2892">
        <v>4000000</v>
      </c>
      <c r="I2892">
        <v>7.3</v>
      </c>
    </row>
    <row r="2893" spans="1:9" x14ac:dyDescent="0.35">
      <c r="A2893" t="s">
        <v>4181</v>
      </c>
      <c r="B2893">
        <v>86</v>
      </c>
      <c r="C2893">
        <v>226792</v>
      </c>
      <c r="D2893" t="s">
        <v>10</v>
      </c>
      <c r="E2893" t="s">
        <v>4182</v>
      </c>
      <c r="F2893" t="s">
        <v>12</v>
      </c>
      <c r="G2893" t="s">
        <v>20</v>
      </c>
      <c r="H2893">
        <v>10000000</v>
      </c>
      <c r="I2893">
        <v>6.2</v>
      </c>
    </row>
    <row r="2894" spans="1:9" x14ac:dyDescent="0.35">
      <c r="A2894" t="s">
        <v>4183</v>
      </c>
      <c r="B2894">
        <v>90</v>
      </c>
      <c r="C2894">
        <v>136432</v>
      </c>
      <c r="D2894" t="s">
        <v>46</v>
      </c>
      <c r="E2894" t="s">
        <v>4184</v>
      </c>
      <c r="F2894" t="s">
        <v>12</v>
      </c>
      <c r="G2894" t="s">
        <v>20</v>
      </c>
      <c r="H2894">
        <v>5000000</v>
      </c>
      <c r="I2894">
        <v>6.6</v>
      </c>
    </row>
    <row r="2895" spans="1:9" x14ac:dyDescent="0.35">
      <c r="A2895" t="s">
        <v>3891</v>
      </c>
      <c r="B2895">
        <v>82</v>
      </c>
      <c r="C2895">
        <v>131617</v>
      </c>
      <c r="D2895" t="s">
        <v>55</v>
      </c>
      <c r="E2895" t="s">
        <v>4185</v>
      </c>
      <c r="F2895" t="s">
        <v>12</v>
      </c>
      <c r="G2895" t="s">
        <v>13</v>
      </c>
      <c r="H2895">
        <v>10000000</v>
      </c>
      <c r="I2895">
        <v>6.3</v>
      </c>
    </row>
    <row r="2896" spans="1:9" x14ac:dyDescent="0.35">
      <c r="A2896" t="s">
        <v>4186</v>
      </c>
      <c r="B2896">
        <v>83</v>
      </c>
      <c r="C2896">
        <v>126247</v>
      </c>
      <c r="D2896" t="s">
        <v>46</v>
      </c>
      <c r="E2896" t="s">
        <v>4187</v>
      </c>
      <c r="F2896" t="s">
        <v>12</v>
      </c>
      <c r="G2896" t="s">
        <v>13</v>
      </c>
      <c r="H2896">
        <v>6200000</v>
      </c>
      <c r="I2896">
        <v>3.3</v>
      </c>
    </row>
    <row r="2897" spans="1:9" x14ac:dyDescent="0.35">
      <c r="A2897" t="s">
        <v>4188</v>
      </c>
      <c r="B2897">
        <v>125</v>
      </c>
      <c r="C2897">
        <v>169379</v>
      </c>
      <c r="D2897" t="s">
        <v>55</v>
      </c>
      <c r="E2897" t="s">
        <v>4189</v>
      </c>
      <c r="F2897" t="s">
        <v>253</v>
      </c>
      <c r="G2897" t="s">
        <v>3106</v>
      </c>
      <c r="H2897">
        <v>10000000</v>
      </c>
      <c r="I2897">
        <v>6.2</v>
      </c>
    </row>
    <row r="2898" spans="1:9" x14ac:dyDescent="0.35">
      <c r="A2898" t="s">
        <v>4190</v>
      </c>
      <c r="B2898">
        <v>86</v>
      </c>
      <c r="C2898">
        <v>15447</v>
      </c>
      <c r="D2898" t="s">
        <v>46</v>
      </c>
      <c r="E2898" t="s">
        <v>4191</v>
      </c>
      <c r="F2898" t="s">
        <v>12</v>
      </c>
      <c r="G2898" t="s">
        <v>13</v>
      </c>
      <c r="H2898">
        <v>10000000</v>
      </c>
      <c r="I2898">
        <v>3.5</v>
      </c>
    </row>
    <row r="2899" spans="1:9" x14ac:dyDescent="0.35">
      <c r="A2899" t="s">
        <v>4192</v>
      </c>
      <c r="B2899">
        <v>91</v>
      </c>
      <c r="C2899">
        <v>19348</v>
      </c>
      <c r="D2899" t="s">
        <v>46</v>
      </c>
      <c r="E2899" t="s">
        <v>4193</v>
      </c>
      <c r="F2899" t="s">
        <v>12</v>
      </c>
      <c r="G2899" t="s">
        <v>13</v>
      </c>
      <c r="H2899">
        <v>10000000</v>
      </c>
      <c r="I2899">
        <v>5.5</v>
      </c>
    </row>
    <row r="2900" spans="1:9" x14ac:dyDescent="0.35">
      <c r="A2900" t="s">
        <v>4194</v>
      </c>
      <c r="B2900">
        <v>90</v>
      </c>
      <c r="C2900">
        <v>100503</v>
      </c>
      <c r="D2900" t="s">
        <v>46</v>
      </c>
      <c r="E2900" t="s">
        <v>4195</v>
      </c>
      <c r="F2900" t="s">
        <v>12</v>
      </c>
      <c r="G2900" t="s">
        <v>13</v>
      </c>
      <c r="H2900">
        <v>8000000</v>
      </c>
      <c r="I2900">
        <v>5.9</v>
      </c>
    </row>
    <row r="2901" spans="1:9" x14ac:dyDescent="0.35">
      <c r="A2901" t="s">
        <v>4196</v>
      </c>
      <c r="B2901">
        <v>90</v>
      </c>
      <c r="C2901">
        <v>92900</v>
      </c>
      <c r="D2901" t="s">
        <v>46</v>
      </c>
      <c r="E2901" t="s">
        <v>4197</v>
      </c>
      <c r="F2901" t="s">
        <v>12</v>
      </c>
      <c r="G2901" t="s">
        <v>13</v>
      </c>
      <c r="H2901">
        <v>5000000</v>
      </c>
      <c r="I2901">
        <v>4.7</v>
      </c>
    </row>
    <row r="2902" spans="1:9" x14ac:dyDescent="0.35">
      <c r="A2902" t="s">
        <v>4198</v>
      </c>
      <c r="B2902">
        <v>93</v>
      </c>
      <c r="C2902">
        <v>5561</v>
      </c>
      <c r="D2902" t="s">
        <v>46</v>
      </c>
      <c r="E2902" t="s">
        <v>4199</v>
      </c>
      <c r="F2902" t="s">
        <v>12</v>
      </c>
      <c r="G2902" t="s">
        <v>13</v>
      </c>
      <c r="H2902">
        <v>10000000</v>
      </c>
      <c r="I2902">
        <v>3.9</v>
      </c>
    </row>
    <row r="2903" spans="1:9" x14ac:dyDescent="0.35">
      <c r="A2903" t="s">
        <v>4200</v>
      </c>
      <c r="B2903">
        <v>104</v>
      </c>
      <c r="C2903">
        <v>3607</v>
      </c>
      <c r="D2903" t="s">
        <v>49</v>
      </c>
      <c r="E2903" t="s">
        <v>4201</v>
      </c>
      <c r="F2903" t="s">
        <v>12</v>
      </c>
      <c r="G2903" t="s">
        <v>1005</v>
      </c>
      <c r="H2903">
        <v>10000000</v>
      </c>
      <c r="I2903">
        <v>6.1</v>
      </c>
    </row>
    <row r="2904" spans="1:9" x14ac:dyDescent="0.35">
      <c r="A2904" t="s">
        <v>4202</v>
      </c>
      <c r="B2904">
        <v>85</v>
      </c>
      <c r="C2904">
        <v>70527</v>
      </c>
      <c r="D2904" t="s">
        <v>46</v>
      </c>
      <c r="E2904" t="s">
        <v>4203</v>
      </c>
      <c r="F2904" t="s">
        <v>12</v>
      </c>
      <c r="G2904" t="s">
        <v>13</v>
      </c>
      <c r="H2904">
        <v>6500000</v>
      </c>
      <c r="I2904">
        <v>6.7</v>
      </c>
    </row>
    <row r="2905" spans="1:9" x14ac:dyDescent="0.35">
      <c r="A2905" t="s">
        <v>4204</v>
      </c>
      <c r="B2905">
        <v>81</v>
      </c>
      <c r="C2905">
        <v>11835</v>
      </c>
      <c r="D2905" t="s">
        <v>46</v>
      </c>
      <c r="E2905" t="s">
        <v>4205</v>
      </c>
      <c r="F2905" t="s">
        <v>214</v>
      </c>
      <c r="G2905" t="s">
        <v>4206</v>
      </c>
      <c r="H2905">
        <v>10000000</v>
      </c>
      <c r="I2905">
        <v>6.9</v>
      </c>
    </row>
    <row r="2906" spans="1:9" x14ac:dyDescent="0.35">
      <c r="A2906" t="s">
        <v>2387</v>
      </c>
      <c r="B2906">
        <v>135</v>
      </c>
      <c r="C2906">
        <v>128486</v>
      </c>
      <c r="D2906" t="s">
        <v>10</v>
      </c>
      <c r="E2906" t="s">
        <v>4207</v>
      </c>
      <c r="F2906" t="s">
        <v>228</v>
      </c>
      <c r="G2906" t="s">
        <v>1909</v>
      </c>
      <c r="H2906">
        <v>10000000</v>
      </c>
      <c r="I2906">
        <v>7.3</v>
      </c>
    </row>
    <row r="2907" spans="1:9" x14ac:dyDescent="0.35">
      <c r="A2907" t="s">
        <v>4208</v>
      </c>
      <c r="B2907">
        <v>144</v>
      </c>
      <c r="C2907">
        <v>2483955</v>
      </c>
      <c r="D2907" t="s">
        <v>55</v>
      </c>
      <c r="E2907" t="s">
        <v>4209</v>
      </c>
      <c r="F2907" t="s">
        <v>12</v>
      </c>
      <c r="G2907" t="s">
        <v>13</v>
      </c>
      <c r="H2907">
        <v>9600000</v>
      </c>
      <c r="I2907">
        <v>6.7</v>
      </c>
    </row>
    <row r="2908" spans="1:9" x14ac:dyDescent="0.35">
      <c r="A2908" t="s">
        <v>914</v>
      </c>
      <c r="B2908">
        <v>98</v>
      </c>
      <c r="C2908">
        <v>57176582</v>
      </c>
      <c r="D2908" t="s">
        <v>46</v>
      </c>
      <c r="E2908" t="s">
        <v>4210</v>
      </c>
      <c r="F2908" t="s">
        <v>12</v>
      </c>
      <c r="G2908" t="s">
        <v>13</v>
      </c>
      <c r="H2908">
        <v>9500000</v>
      </c>
      <c r="I2908">
        <v>6.1</v>
      </c>
    </row>
    <row r="2909" spans="1:9" x14ac:dyDescent="0.35">
      <c r="A2909" t="s">
        <v>2218</v>
      </c>
      <c r="B2909">
        <v>117</v>
      </c>
      <c r="C2909">
        <v>43100000</v>
      </c>
      <c r="D2909" t="s">
        <v>10</v>
      </c>
      <c r="E2909" t="s">
        <v>4211</v>
      </c>
      <c r="F2909" t="s">
        <v>12</v>
      </c>
      <c r="G2909" t="s">
        <v>20</v>
      </c>
      <c r="H2909">
        <v>9500000</v>
      </c>
      <c r="I2909">
        <v>6.9</v>
      </c>
    </row>
    <row r="2910" spans="1:9" x14ac:dyDescent="0.35">
      <c r="A2910" t="s">
        <v>3274</v>
      </c>
      <c r="B2910">
        <v>127</v>
      </c>
      <c r="C2910">
        <v>225377</v>
      </c>
      <c r="D2910" t="s">
        <v>55</v>
      </c>
      <c r="E2910" t="s">
        <v>4212</v>
      </c>
      <c r="F2910" t="s">
        <v>200</v>
      </c>
      <c r="G2910" t="s">
        <v>583</v>
      </c>
      <c r="H2910">
        <v>8900000</v>
      </c>
      <c r="I2910">
        <v>7.9</v>
      </c>
    </row>
    <row r="2911" spans="1:9" x14ac:dyDescent="0.35">
      <c r="A2911" t="s">
        <v>4213</v>
      </c>
      <c r="B2911">
        <v>98</v>
      </c>
      <c r="C2911">
        <v>14114488</v>
      </c>
      <c r="D2911" t="s">
        <v>62</v>
      </c>
      <c r="E2911" t="s">
        <v>4214</v>
      </c>
      <c r="F2911" t="s">
        <v>12</v>
      </c>
      <c r="G2911" t="s">
        <v>13</v>
      </c>
      <c r="H2911">
        <v>10500000</v>
      </c>
      <c r="I2911">
        <v>4.5</v>
      </c>
    </row>
    <row r="2912" spans="1:9" x14ac:dyDescent="0.35">
      <c r="A2912" t="s">
        <v>4215</v>
      </c>
      <c r="B2912">
        <v>197</v>
      </c>
      <c r="C2912">
        <v>46300000</v>
      </c>
      <c r="D2912" t="s">
        <v>10</v>
      </c>
      <c r="E2912" t="s">
        <v>4216</v>
      </c>
      <c r="F2912" t="s">
        <v>12</v>
      </c>
      <c r="G2912" t="s">
        <v>13</v>
      </c>
      <c r="H2912">
        <v>9400000</v>
      </c>
      <c r="I2912">
        <v>7.6</v>
      </c>
    </row>
    <row r="2913" spans="1:9" x14ac:dyDescent="0.35">
      <c r="A2913" t="s">
        <v>1449</v>
      </c>
      <c r="B2913">
        <v>104</v>
      </c>
      <c r="C2913">
        <v>2600000</v>
      </c>
      <c r="D2913" t="s">
        <v>55</v>
      </c>
      <c r="E2913" t="s">
        <v>4217</v>
      </c>
      <c r="F2913" t="s">
        <v>12</v>
      </c>
      <c r="G2913" t="s">
        <v>20</v>
      </c>
      <c r="H2913">
        <v>6000000</v>
      </c>
      <c r="I2913">
        <v>7.5</v>
      </c>
    </row>
    <row r="2914" spans="1:9" x14ac:dyDescent="0.35">
      <c r="A2914" t="s">
        <v>4218</v>
      </c>
      <c r="B2914">
        <v>90</v>
      </c>
      <c r="C2914">
        <v>1602466</v>
      </c>
      <c r="D2914" t="s">
        <v>10</v>
      </c>
      <c r="E2914" t="s">
        <v>4219</v>
      </c>
      <c r="F2914" t="s">
        <v>12</v>
      </c>
      <c r="G2914" t="s">
        <v>1913</v>
      </c>
      <c r="H2914">
        <v>600000000</v>
      </c>
      <c r="I2914">
        <v>6</v>
      </c>
    </row>
    <row r="2915" spans="1:9" x14ac:dyDescent="0.35">
      <c r="A2915" t="s">
        <v>3638</v>
      </c>
      <c r="B2915">
        <v>130</v>
      </c>
      <c r="C2915">
        <v>3029870</v>
      </c>
      <c r="D2915" t="s">
        <v>55</v>
      </c>
      <c r="E2915" t="s">
        <v>4220</v>
      </c>
      <c r="F2915" t="s">
        <v>12</v>
      </c>
      <c r="G2915" t="s">
        <v>2125</v>
      </c>
      <c r="H2915">
        <v>7400000</v>
      </c>
      <c r="I2915">
        <v>7.1</v>
      </c>
    </row>
    <row r="2916" spans="1:9" x14ac:dyDescent="0.35">
      <c r="A2916" t="s">
        <v>4221</v>
      </c>
      <c r="B2916">
        <v>176</v>
      </c>
      <c r="C2916">
        <v>3047539</v>
      </c>
      <c r="D2916" t="s">
        <v>55</v>
      </c>
      <c r="E2916" t="s">
        <v>4222</v>
      </c>
      <c r="F2916" t="s">
        <v>209</v>
      </c>
      <c r="G2916" t="s">
        <v>1913</v>
      </c>
      <c r="H2916">
        <v>7217600</v>
      </c>
      <c r="I2916">
        <v>6.9</v>
      </c>
    </row>
    <row r="2917" spans="1:9" x14ac:dyDescent="0.35">
      <c r="A2917" t="s">
        <v>81</v>
      </c>
      <c r="B2917">
        <v>116</v>
      </c>
      <c r="C2917">
        <v>78900000</v>
      </c>
      <c r="D2917" t="s">
        <v>62</v>
      </c>
      <c r="E2917" t="s">
        <v>4223</v>
      </c>
      <c r="F2917" t="s">
        <v>12</v>
      </c>
      <c r="G2917" t="s">
        <v>20</v>
      </c>
      <c r="H2917">
        <v>11000000</v>
      </c>
      <c r="I2917">
        <v>8.5</v>
      </c>
    </row>
    <row r="2918" spans="1:9" x14ac:dyDescent="0.35">
      <c r="A2918" t="s">
        <v>2046</v>
      </c>
      <c r="B2918">
        <v>88</v>
      </c>
      <c r="C2918">
        <v>30859000</v>
      </c>
      <c r="D2918" t="s">
        <v>62</v>
      </c>
      <c r="E2918" t="s">
        <v>4224</v>
      </c>
      <c r="F2918" t="s">
        <v>12</v>
      </c>
      <c r="G2918" t="s">
        <v>13</v>
      </c>
      <c r="H2918">
        <v>83532</v>
      </c>
      <c r="I2918">
        <v>7.5</v>
      </c>
    </row>
    <row r="2919" spans="1:9" x14ac:dyDescent="0.35">
      <c r="A2919" t="s">
        <v>4225</v>
      </c>
      <c r="B2919">
        <v>106</v>
      </c>
      <c r="C2919">
        <v>3571735</v>
      </c>
      <c r="D2919" t="s">
        <v>43</v>
      </c>
      <c r="E2919" t="s">
        <v>4226</v>
      </c>
      <c r="F2919" t="s">
        <v>12</v>
      </c>
      <c r="G2919" t="s">
        <v>13</v>
      </c>
      <c r="H2919">
        <v>10000000</v>
      </c>
      <c r="I2919">
        <v>6.6</v>
      </c>
    </row>
    <row r="2920" spans="1:9" x14ac:dyDescent="0.35">
      <c r="A2920" t="s">
        <v>1932</v>
      </c>
      <c r="B2920">
        <v>181</v>
      </c>
      <c r="C2920">
        <v>50000000</v>
      </c>
      <c r="D2920" t="s">
        <v>55</v>
      </c>
      <c r="E2920" t="s">
        <v>4227</v>
      </c>
      <c r="F2920" t="s">
        <v>12</v>
      </c>
      <c r="G2920" t="s">
        <v>13</v>
      </c>
      <c r="H2920">
        <v>9000000</v>
      </c>
      <c r="I2920">
        <v>8</v>
      </c>
    </row>
    <row r="2921" spans="1:9" x14ac:dyDescent="0.35">
      <c r="A2921" t="s">
        <v>4228</v>
      </c>
      <c r="B2921">
        <v>130</v>
      </c>
      <c r="C2921">
        <v>63600000</v>
      </c>
      <c r="D2921" t="s">
        <v>10</v>
      </c>
      <c r="E2921" t="s">
        <v>4229</v>
      </c>
      <c r="F2921" t="s">
        <v>12</v>
      </c>
      <c r="G2921" t="s">
        <v>20</v>
      </c>
      <c r="H2921">
        <v>9000000</v>
      </c>
      <c r="I2921">
        <v>7</v>
      </c>
    </row>
    <row r="2922" spans="1:9" x14ac:dyDescent="0.35">
      <c r="A2922" t="s">
        <v>873</v>
      </c>
      <c r="B2922">
        <v>123</v>
      </c>
      <c r="C2922">
        <v>36049108</v>
      </c>
      <c r="D2922" t="s">
        <v>10</v>
      </c>
      <c r="E2922" t="s">
        <v>4230</v>
      </c>
      <c r="F2922" t="s">
        <v>12</v>
      </c>
      <c r="G2922" t="s">
        <v>13</v>
      </c>
      <c r="H2922">
        <v>9000000</v>
      </c>
      <c r="I2922">
        <v>6.8</v>
      </c>
    </row>
    <row r="2923" spans="1:9" x14ac:dyDescent="0.35">
      <c r="A2923" t="s">
        <v>2493</v>
      </c>
      <c r="B2923">
        <v>120</v>
      </c>
      <c r="C2923">
        <v>34074895</v>
      </c>
      <c r="D2923" t="s">
        <v>46</v>
      </c>
      <c r="E2923" t="s">
        <v>4231</v>
      </c>
      <c r="F2923" t="s">
        <v>12</v>
      </c>
      <c r="G2923" t="s">
        <v>13</v>
      </c>
      <c r="H2923">
        <v>9000000</v>
      </c>
      <c r="I2923">
        <v>6.7</v>
      </c>
    </row>
    <row r="2924" spans="1:9" x14ac:dyDescent="0.35">
      <c r="A2924" t="s">
        <v>3669</v>
      </c>
      <c r="B2924">
        <v>87</v>
      </c>
      <c r="C2924">
        <v>33244684</v>
      </c>
      <c r="D2924" t="s">
        <v>59</v>
      </c>
      <c r="E2924" t="s">
        <v>4232</v>
      </c>
      <c r="F2924" t="s">
        <v>12</v>
      </c>
      <c r="G2924" t="s">
        <v>13</v>
      </c>
      <c r="H2924">
        <v>9000000</v>
      </c>
      <c r="I2924">
        <v>6.5</v>
      </c>
    </row>
    <row r="2925" spans="1:9" x14ac:dyDescent="0.35">
      <c r="A2925" t="s">
        <v>4233</v>
      </c>
      <c r="B2925">
        <v>123</v>
      </c>
      <c r="C2925">
        <v>24530513</v>
      </c>
      <c r="D2925" t="s">
        <v>52</v>
      </c>
      <c r="E2925" t="s">
        <v>4234</v>
      </c>
      <c r="F2925" t="s">
        <v>12</v>
      </c>
      <c r="G2925" t="s">
        <v>13</v>
      </c>
      <c r="H2925">
        <v>9000000</v>
      </c>
      <c r="I2925">
        <v>8</v>
      </c>
    </row>
    <row r="2926" spans="1:9" x14ac:dyDescent="0.35">
      <c r="A2926" t="s">
        <v>4018</v>
      </c>
      <c r="B2926">
        <v>103</v>
      </c>
      <c r="C2926">
        <v>71519230</v>
      </c>
      <c r="D2926" t="s">
        <v>10</v>
      </c>
      <c r="E2926" t="s">
        <v>4235</v>
      </c>
      <c r="F2926" t="s">
        <v>12</v>
      </c>
      <c r="G2926" t="s">
        <v>13</v>
      </c>
      <c r="H2926">
        <v>9000000</v>
      </c>
      <c r="I2926">
        <v>6.5</v>
      </c>
    </row>
    <row r="2927" spans="1:9" x14ac:dyDescent="0.35">
      <c r="A2927" t="s">
        <v>4236</v>
      </c>
      <c r="B2927">
        <v>91</v>
      </c>
      <c r="C2927">
        <v>20035310</v>
      </c>
      <c r="D2927" t="s">
        <v>46</v>
      </c>
      <c r="E2927" t="s">
        <v>4237</v>
      </c>
      <c r="F2927" t="s">
        <v>12</v>
      </c>
      <c r="G2927" t="s">
        <v>13</v>
      </c>
      <c r="H2927">
        <v>9000000</v>
      </c>
      <c r="I2927">
        <v>4.9000000000000004</v>
      </c>
    </row>
    <row r="2928" spans="1:9" x14ac:dyDescent="0.35">
      <c r="A2928" t="s">
        <v>3713</v>
      </c>
      <c r="B2928">
        <v>88</v>
      </c>
      <c r="C2928">
        <v>18225165</v>
      </c>
      <c r="D2928" t="s">
        <v>37</v>
      </c>
      <c r="E2928" t="s">
        <v>4238</v>
      </c>
      <c r="F2928" t="s">
        <v>12</v>
      </c>
      <c r="G2928" t="s">
        <v>13</v>
      </c>
      <c r="H2928">
        <v>9000000</v>
      </c>
      <c r="I2928">
        <v>7.1</v>
      </c>
    </row>
    <row r="2929" spans="1:9" x14ac:dyDescent="0.35">
      <c r="A2929" t="s">
        <v>1218</v>
      </c>
      <c r="B2929">
        <v>126</v>
      </c>
      <c r="C2929">
        <v>17804273</v>
      </c>
      <c r="D2929" t="s">
        <v>55</v>
      </c>
      <c r="E2929" t="s">
        <v>4239</v>
      </c>
      <c r="F2929" t="s">
        <v>12</v>
      </c>
      <c r="G2929" t="s">
        <v>13</v>
      </c>
      <c r="H2929">
        <v>20000000</v>
      </c>
      <c r="I2929">
        <v>7</v>
      </c>
    </row>
    <row r="2930" spans="1:9" x14ac:dyDescent="0.35">
      <c r="A2930" t="s">
        <v>4240</v>
      </c>
      <c r="B2930">
        <v>120</v>
      </c>
      <c r="C2930">
        <v>16938179</v>
      </c>
      <c r="D2930" t="s">
        <v>49</v>
      </c>
      <c r="E2930" t="s">
        <v>4241</v>
      </c>
      <c r="F2930" t="s">
        <v>12</v>
      </c>
      <c r="G2930" t="s">
        <v>13</v>
      </c>
      <c r="H2930">
        <v>8000000</v>
      </c>
      <c r="I2930">
        <v>7</v>
      </c>
    </row>
    <row r="2931" spans="1:9" x14ac:dyDescent="0.35">
      <c r="A2931" t="s">
        <v>3099</v>
      </c>
      <c r="B2931">
        <v>94</v>
      </c>
      <c r="C2931">
        <v>16235293</v>
      </c>
      <c r="D2931" t="s">
        <v>62</v>
      </c>
      <c r="E2931" t="s">
        <v>4242</v>
      </c>
      <c r="F2931" t="s">
        <v>12</v>
      </c>
      <c r="G2931" t="s">
        <v>13</v>
      </c>
      <c r="H2931">
        <v>9000000</v>
      </c>
      <c r="I2931">
        <v>4.5</v>
      </c>
    </row>
    <row r="2932" spans="1:9" x14ac:dyDescent="0.35">
      <c r="A2932" t="s">
        <v>302</v>
      </c>
      <c r="B2932">
        <v>137</v>
      </c>
      <c r="C2932">
        <v>10161099</v>
      </c>
      <c r="D2932" t="s">
        <v>10</v>
      </c>
      <c r="E2932" t="s">
        <v>4243</v>
      </c>
      <c r="F2932" t="s">
        <v>12</v>
      </c>
      <c r="G2932" t="s">
        <v>20</v>
      </c>
      <c r="H2932">
        <v>9000000</v>
      </c>
      <c r="I2932">
        <v>7.7</v>
      </c>
    </row>
    <row r="2933" spans="1:9" x14ac:dyDescent="0.35">
      <c r="A2933" t="s">
        <v>311</v>
      </c>
      <c r="B2933">
        <v>119</v>
      </c>
      <c r="C2933">
        <v>6047856</v>
      </c>
      <c r="D2933" t="s">
        <v>10</v>
      </c>
      <c r="E2933" t="s">
        <v>4244</v>
      </c>
      <c r="F2933" t="s">
        <v>12</v>
      </c>
      <c r="G2933" t="s">
        <v>13</v>
      </c>
      <c r="H2933">
        <v>8500000</v>
      </c>
      <c r="I2933">
        <v>6.7</v>
      </c>
    </row>
    <row r="2934" spans="1:9" x14ac:dyDescent="0.35">
      <c r="A2934" t="s">
        <v>1683</v>
      </c>
      <c r="B2934">
        <v>99</v>
      </c>
      <c r="C2934">
        <v>4681503</v>
      </c>
      <c r="D2934" t="s">
        <v>46</v>
      </c>
      <c r="E2934" t="s">
        <v>4245</v>
      </c>
      <c r="F2934" t="s">
        <v>12</v>
      </c>
      <c r="G2934" t="s">
        <v>13</v>
      </c>
      <c r="H2934">
        <v>9000000</v>
      </c>
      <c r="I2934">
        <v>7</v>
      </c>
    </row>
    <row r="2935" spans="1:9" x14ac:dyDescent="0.35">
      <c r="A2935" t="s">
        <v>4246</v>
      </c>
      <c r="B2935">
        <v>79</v>
      </c>
      <c r="C2935">
        <v>4350774</v>
      </c>
      <c r="D2935" t="s">
        <v>46</v>
      </c>
      <c r="E2935" t="s">
        <v>4247</v>
      </c>
      <c r="F2935" t="s">
        <v>12</v>
      </c>
      <c r="G2935" t="s">
        <v>13</v>
      </c>
      <c r="H2935">
        <v>8000000</v>
      </c>
      <c r="I2935">
        <v>6.5</v>
      </c>
    </row>
    <row r="2936" spans="1:9" x14ac:dyDescent="0.35">
      <c r="A2936" t="s">
        <v>3681</v>
      </c>
      <c r="B2936">
        <v>95</v>
      </c>
      <c r="C2936">
        <v>2955039</v>
      </c>
      <c r="D2936" t="s">
        <v>43</v>
      </c>
      <c r="E2936" t="s">
        <v>4248</v>
      </c>
      <c r="F2936" t="s">
        <v>12</v>
      </c>
      <c r="G2936" t="s">
        <v>13</v>
      </c>
      <c r="H2936">
        <v>9000000</v>
      </c>
      <c r="I2936">
        <v>6.2</v>
      </c>
    </row>
    <row r="2937" spans="1:9" x14ac:dyDescent="0.35">
      <c r="A2937" t="s">
        <v>3239</v>
      </c>
      <c r="B2937">
        <v>103</v>
      </c>
      <c r="C2937">
        <v>1530535</v>
      </c>
      <c r="D2937" t="s">
        <v>46</v>
      </c>
      <c r="E2937" t="s">
        <v>4249</v>
      </c>
      <c r="F2937" t="s">
        <v>12</v>
      </c>
      <c r="G2937" t="s">
        <v>13</v>
      </c>
      <c r="H2937">
        <v>9000000</v>
      </c>
      <c r="I2937">
        <v>5.7</v>
      </c>
    </row>
    <row r="2938" spans="1:9" x14ac:dyDescent="0.35">
      <c r="A2938" t="s">
        <v>3002</v>
      </c>
      <c r="B2938">
        <v>92</v>
      </c>
      <c r="C2938">
        <v>4881867</v>
      </c>
      <c r="D2938" t="s">
        <v>46</v>
      </c>
      <c r="E2938" t="s">
        <v>4250</v>
      </c>
      <c r="F2938" t="s">
        <v>12</v>
      </c>
      <c r="G2938" t="s">
        <v>13</v>
      </c>
      <c r="H2938">
        <v>9000000</v>
      </c>
      <c r="I2938">
        <v>6.4</v>
      </c>
    </row>
    <row r="2939" spans="1:9" x14ac:dyDescent="0.35">
      <c r="A2939" t="s">
        <v>3232</v>
      </c>
      <c r="B2939">
        <v>84</v>
      </c>
      <c r="C2939">
        <v>11860839</v>
      </c>
      <c r="D2939" t="s">
        <v>52</v>
      </c>
      <c r="E2939" t="s">
        <v>4251</v>
      </c>
      <c r="F2939" t="s">
        <v>12</v>
      </c>
      <c r="G2939" t="s">
        <v>13</v>
      </c>
      <c r="H2939">
        <v>9000000</v>
      </c>
      <c r="I2939">
        <v>5.4</v>
      </c>
    </row>
    <row r="2940" spans="1:9" x14ac:dyDescent="0.35">
      <c r="A2940" t="s">
        <v>4252</v>
      </c>
      <c r="B2940">
        <v>300</v>
      </c>
      <c r="C2940">
        <v>454255</v>
      </c>
      <c r="D2940" t="s">
        <v>10</v>
      </c>
      <c r="E2940" t="s">
        <v>4253</v>
      </c>
      <c r="F2940" t="s">
        <v>262</v>
      </c>
      <c r="G2940" t="s">
        <v>3622</v>
      </c>
      <c r="H2940">
        <v>400000000</v>
      </c>
      <c r="I2940">
        <v>6.6</v>
      </c>
    </row>
    <row r="2941" spans="1:9" x14ac:dyDescent="0.35">
      <c r="A2941" t="s">
        <v>4254</v>
      </c>
      <c r="B2941">
        <v>120</v>
      </c>
      <c r="C2941">
        <v>349618</v>
      </c>
      <c r="D2941" t="s">
        <v>62</v>
      </c>
      <c r="E2941" t="s">
        <v>4255</v>
      </c>
      <c r="F2941" t="s">
        <v>12</v>
      </c>
      <c r="G2941" t="s">
        <v>2402</v>
      </c>
      <c r="H2941">
        <v>9000000</v>
      </c>
      <c r="I2941">
        <v>6.1</v>
      </c>
    </row>
    <row r="2942" spans="1:9" x14ac:dyDescent="0.35">
      <c r="A2942" t="s">
        <v>3102</v>
      </c>
      <c r="B2942">
        <v>121</v>
      </c>
      <c r="C2942">
        <v>112935</v>
      </c>
      <c r="D2942" t="s">
        <v>55</v>
      </c>
      <c r="E2942" t="s">
        <v>4256</v>
      </c>
      <c r="F2942" t="s">
        <v>12</v>
      </c>
      <c r="G2942" t="s">
        <v>20</v>
      </c>
      <c r="H2942">
        <v>9000000</v>
      </c>
      <c r="I2942">
        <v>7.6</v>
      </c>
    </row>
    <row r="2943" spans="1:9" x14ac:dyDescent="0.35">
      <c r="A2943" t="s">
        <v>4257</v>
      </c>
      <c r="B2943">
        <v>97</v>
      </c>
      <c r="C2943">
        <v>883887</v>
      </c>
      <c r="D2943" t="s">
        <v>55</v>
      </c>
      <c r="E2943" t="s">
        <v>4258</v>
      </c>
      <c r="F2943" t="s">
        <v>12</v>
      </c>
      <c r="G2943" t="s">
        <v>13</v>
      </c>
      <c r="H2943">
        <v>9000000</v>
      </c>
      <c r="I2943">
        <v>6.2</v>
      </c>
    </row>
    <row r="2944" spans="1:9" x14ac:dyDescent="0.35">
      <c r="A2944" t="s">
        <v>3587</v>
      </c>
      <c r="B2944">
        <v>86</v>
      </c>
      <c r="C2944">
        <v>13751</v>
      </c>
      <c r="D2944" t="s">
        <v>55</v>
      </c>
      <c r="E2944" t="s">
        <v>4259</v>
      </c>
      <c r="F2944" t="s">
        <v>12</v>
      </c>
      <c r="G2944" t="s">
        <v>135</v>
      </c>
      <c r="H2944">
        <v>11400000</v>
      </c>
      <c r="I2944">
        <v>6.6</v>
      </c>
    </row>
    <row r="2945" spans="1:9" x14ac:dyDescent="0.35">
      <c r="A2945" t="s">
        <v>4260</v>
      </c>
      <c r="B2945">
        <v>45</v>
      </c>
      <c r="C2945">
        <v>145109</v>
      </c>
      <c r="D2945" t="s">
        <v>55</v>
      </c>
      <c r="E2945" t="s">
        <v>4261</v>
      </c>
      <c r="F2945" t="s">
        <v>186</v>
      </c>
      <c r="G2945" t="s">
        <v>2125</v>
      </c>
      <c r="H2945">
        <v>45000000</v>
      </c>
      <c r="I2945">
        <v>7.3</v>
      </c>
    </row>
    <row r="2946" spans="1:9" x14ac:dyDescent="0.35">
      <c r="A2946" t="s">
        <v>4262</v>
      </c>
      <c r="B2946">
        <v>97</v>
      </c>
      <c r="C2946">
        <v>1046166</v>
      </c>
      <c r="D2946" t="s">
        <v>46</v>
      </c>
      <c r="E2946" t="s">
        <v>4263</v>
      </c>
      <c r="F2946" t="s">
        <v>12</v>
      </c>
      <c r="G2946" t="s">
        <v>279</v>
      </c>
      <c r="H2946">
        <v>9000000</v>
      </c>
      <c r="I2946">
        <v>4.2</v>
      </c>
    </row>
    <row r="2947" spans="1:9" x14ac:dyDescent="0.35">
      <c r="A2947" t="s">
        <v>4264</v>
      </c>
      <c r="B2947">
        <v>93</v>
      </c>
      <c r="C2947">
        <v>174635000</v>
      </c>
      <c r="D2947" t="s">
        <v>37</v>
      </c>
      <c r="E2947" t="s">
        <v>4265</v>
      </c>
      <c r="F2947" t="s">
        <v>12</v>
      </c>
      <c r="G2947" t="s">
        <v>135</v>
      </c>
      <c r="H2947">
        <v>8800000</v>
      </c>
      <c r="I2947">
        <v>6.5</v>
      </c>
    </row>
    <row r="2948" spans="1:9" x14ac:dyDescent="0.35">
      <c r="A2948" t="s">
        <v>4266</v>
      </c>
      <c r="B2948">
        <v>84</v>
      </c>
      <c r="C2948">
        <v>14373825</v>
      </c>
      <c r="D2948" t="s">
        <v>49</v>
      </c>
      <c r="E2948" t="s">
        <v>4267</v>
      </c>
      <c r="F2948" t="s">
        <v>12</v>
      </c>
      <c r="G2948" t="s">
        <v>13</v>
      </c>
      <c r="H2948">
        <v>8600000</v>
      </c>
      <c r="I2948">
        <v>6.5</v>
      </c>
    </row>
    <row r="2949" spans="1:9" x14ac:dyDescent="0.35">
      <c r="A2949" t="s">
        <v>4268</v>
      </c>
      <c r="B2949">
        <v>96</v>
      </c>
      <c r="C2949">
        <v>162</v>
      </c>
      <c r="D2949" t="s">
        <v>10</v>
      </c>
      <c r="E2949" t="s">
        <v>4269</v>
      </c>
      <c r="F2949" t="s">
        <v>12</v>
      </c>
      <c r="G2949" t="s">
        <v>3622</v>
      </c>
      <c r="H2949">
        <v>9000000</v>
      </c>
      <c r="I2949">
        <v>5.7</v>
      </c>
    </row>
    <row r="2950" spans="1:9" x14ac:dyDescent="0.35">
      <c r="A2950" t="s">
        <v>1356</v>
      </c>
      <c r="B2950">
        <v>112</v>
      </c>
      <c r="C2950">
        <v>39462438</v>
      </c>
      <c r="D2950" t="s">
        <v>55</v>
      </c>
      <c r="E2950" t="s">
        <v>4270</v>
      </c>
      <c r="F2950" t="s">
        <v>12</v>
      </c>
      <c r="G2950" t="s">
        <v>13</v>
      </c>
      <c r="H2950">
        <v>7000000</v>
      </c>
      <c r="I2950">
        <v>7.3</v>
      </c>
    </row>
    <row r="2951" spans="1:9" x14ac:dyDescent="0.35">
      <c r="A2951" t="s">
        <v>4271</v>
      </c>
      <c r="B2951">
        <v>125</v>
      </c>
      <c r="C2951">
        <v>29200000</v>
      </c>
      <c r="D2951" t="s">
        <v>55</v>
      </c>
      <c r="E2951" t="s">
        <v>4272</v>
      </c>
      <c r="F2951" t="s">
        <v>12</v>
      </c>
      <c r="G2951" t="s">
        <v>13</v>
      </c>
      <c r="H2951">
        <v>8500000</v>
      </c>
      <c r="I2951">
        <v>6.9</v>
      </c>
    </row>
    <row r="2952" spans="1:9" x14ac:dyDescent="0.35">
      <c r="A2952" t="s">
        <v>4273</v>
      </c>
      <c r="B2952">
        <v>96</v>
      </c>
      <c r="C2952">
        <v>21564616</v>
      </c>
      <c r="D2952" t="s">
        <v>46</v>
      </c>
      <c r="E2952" t="s">
        <v>4274</v>
      </c>
      <c r="F2952" t="s">
        <v>12</v>
      </c>
      <c r="G2952" t="s">
        <v>13</v>
      </c>
      <c r="H2952">
        <v>8500000</v>
      </c>
      <c r="I2952">
        <v>5</v>
      </c>
    </row>
    <row r="2953" spans="1:9" x14ac:dyDescent="0.35">
      <c r="A2953" t="s">
        <v>2262</v>
      </c>
      <c r="B2953">
        <v>103</v>
      </c>
      <c r="C2953">
        <v>14879556</v>
      </c>
      <c r="D2953" t="s">
        <v>46</v>
      </c>
      <c r="E2953" t="s">
        <v>4275</v>
      </c>
      <c r="F2953" t="s">
        <v>12</v>
      </c>
      <c r="G2953" t="s">
        <v>13</v>
      </c>
      <c r="H2953">
        <v>8000000</v>
      </c>
      <c r="I2953">
        <v>7.3</v>
      </c>
    </row>
    <row r="2954" spans="1:9" x14ac:dyDescent="0.35">
      <c r="A2954" t="s">
        <v>4276</v>
      </c>
      <c r="B2954">
        <v>101</v>
      </c>
      <c r="C2954">
        <v>34017854</v>
      </c>
      <c r="D2954" t="s">
        <v>46</v>
      </c>
      <c r="E2954" t="s">
        <v>4277</v>
      </c>
      <c r="F2954" t="s">
        <v>12</v>
      </c>
      <c r="G2954" t="s">
        <v>13</v>
      </c>
      <c r="H2954">
        <v>8500000</v>
      </c>
      <c r="I2954">
        <v>6.5</v>
      </c>
    </row>
    <row r="2955" spans="1:9" x14ac:dyDescent="0.35">
      <c r="A2955" t="s">
        <v>4278</v>
      </c>
      <c r="B2955">
        <v>104</v>
      </c>
      <c r="C2955">
        <v>4273372</v>
      </c>
      <c r="D2955" t="s">
        <v>55</v>
      </c>
      <c r="E2955" t="s">
        <v>4279</v>
      </c>
      <c r="F2955" t="s">
        <v>12</v>
      </c>
      <c r="G2955" t="s">
        <v>13</v>
      </c>
      <c r="H2955">
        <v>22000000</v>
      </c>
      <c r="I2955">
        <v>2.1</v>
      </c>
    </row>
    <row r="2956" spans="1:9" x14ac:dyDescent="0.35">
      <c r="A2956" t="s">
        <v>3899</v>
      </c>
      <c r="B2956">
        <v>119</v>
      </c>
      <c r="C2956">
        <v>4440055</v>
      </c>
      <c r="D2956" t="s">
        <v>43</v>
      </c>
      <c r="E2956" t="s">
        <v>4280</v>
      </c>
      <c r="F2956" t="s">
        <v>12</v>
      </c>
      <c r="G2956" t="s">
        <v>20</v>
      </c>
      <c r="H2956">
        <v>8500000</v>
      </c>
      <c r="I2956">
        <v>7</v>
      </c>
    </row>
    <row r="2957" spans="1:9" x14ac:dyDescent="0.35">
      <c r="A2957" t="s">
        <v>3998</v>
      </c>
      <c r="B2957">
        <v>128</v>
      </c>
      <c r="C2957">
        <v>4018695</v>
      </c>
      <c r="D2957" t="s">
        <v>37</v>
      </c>
      <c r="E2957" t="s">
        <v>4281</v>
      </c>
      <c r="F2957" t="s">
        <v>209</v>
      </c>
      <c r="G2957" t="s">
        <v>1913</v>
      </c>
      <c r="H2957">
        <v>12000000</v>
      </c>
      <c r="I2957">
        <v>8</v>
      </c>
    </row>
    <row r="2958" spans="1:9" x14ac:dyDescent="0.35">
      <c r="A2958" t="s">
        <v>2760</v>
      </c>
      <c r="B2958">
        <v>107</v>
      </c>
      <c r="C2958">
        <v>80000000</v>
      </c>
      <c r="D2958" t="s">
        <v>55</v>
      </c>
      <c r="E2958" t="s">
        <v>2761</v>
      </c>
      <c r="F2958" t="s">
        <v>12</v>
      </c>
      <c r="G2958" t="s">
        <v>13</v>
      </c>
      <c r="H2958">
        <v>8200000</v>
      </c>
      <c r="I2958">
        <v>6.5</v>
      </c>
    </row>
    <row r="2959" spans="1:9" x14ac:dyDescent="0.35">
      <c r="A2959" t="s">
        <v>3114</v>
      </c>
      <c r="B2959">
        <v>106</v>
      </c>
      <c r="C2959">
        <v>6262942</v>
      </c>
      <c r="D2959" t="s">
        <v>10</v>
      </c>
      <c r="E2959" t="s">
        <v>4282</v>
      </c>
      <c r="F2959" t="s">
        <v>12</v>
      </c>
      <c r="G2959" t="s">
        <v>13</v>
      </c>
      <c r="H2959">
        <v>9000000</v>
      </c>
      <c r="I2959">
        <v>6.9</v>
      </c>
    </row>
    <row r="2960" spans="1:9" x14ac:dyDescent="0.35">
      <c r="A2960" t="s">
        <v>4283</v>
      </c>
      <c r="B2960">
        <v>126</v>
      </c>
      <c r="C2960">
        <v>1997807</v>
      </c>
      <c r="D2960" t="s">
        <v>37</v>
      </c>
      <c r="E2960" t="s">
        <v>4284</v>
      </c>
      <c r="F2960" t="s">
        <v>12</v>
      </c>
      <c r="G2960" t="s">
        <v>13</v>
      </c>
      <c r="H2960">
        <v>8000000</v>
      </c>
      <c r="I2960">
        <v>7.1</v>
      </c>
    </row>
    <row r="2961" spans="1:9" x14ac:dyDescent="0.35">
      <c r="A2961" t="s">
        <v>1728</v>
      </c>
      <c r="B2961">
        <v>126</v>
      </c>
      <c r="C2961">
        <v>90800000</v>
      </c>
      <c r="D2961" t="s">
        <v>10</v>
      </c>
      <c r="E2961" t="s">
        <v>1729</v>
      </c>
      <c r="F2961" t="s">
        <v>12</v>
      </c>
      <c r="G2961" t="s">
        <v>13</v>
      </c>
      <c r="H2961">
        <v>8000000</v>
      </c>
      <c r="I2961">
        <v>7.2</v>
      </c>
    </row>
    <row r="2962" spans="1:9" x14ac:dyDescent="0.35">
      <c r="A2962" t="s">
        <v>4014</v>
      </c>
      <c r="B2962">
        <v>150</v>
      </c>
      <c r="C2962">
        <v>140244</v>
      </c>
      <c r="D2962" t="s">
        <v>62</v>
      </c>
      <c r="E2962" t="s">
        <v>4285</v>
      </c>
      <c r="F2962" t="s">
        <v>12</v>
      </c>
      <c r="G2962" t="s">
        <v>13</v>
      </c>
      <c r="H2962">
        <v>8500000</v>
      </c>
      <c r="I2962">
        <v>6.7</v>
      </c>
    </row>
    <row r="2963" spans="1:9" x14ac:dyDescent="0.35">
      <c r="A2963" t="s">
        <v>541</v>
      </c>
      <c r="B2963">
        <v>178</v>
      </c>
      <c r="C2963">
        <v>107930000</v>
      </c>
      <c r="D2963" t="s">
        <v>49</v>
      </c>
      <c r="E2963" t="s">
        <v>4286</v>
      </c>
      <c r="F2963" t="s">
        <v>12</v>
      </c>
      <c r="G2963" t="s">
        <v>13</v>
      </c>
      <c r="H2963">
        <v>8000000</v>
      </c>
      <c r="I2963">
        <v>8.9</v>
      </c>
    </row>
    <row r="2964" spans="1:9" x14ac:dyDescent="0.35">
      <c r="A2964" t="s">
        <v>4287</v>
      </c>
      <c r="B2964">
        <v>117</v>
      </c>
      <c r="C2964">
        <v>32279955</v>
      </c>
      <c r="D2964" t="s">
        <v>49</v>
      </c>
      <c r="E2964" t="s">
        <v>4288</v>
      </c>
      <c r="F2964" t="s">
        <v>12</v>
      </c>
      <c r="G2964" t="s">
        <v>13</v>
      </c>
      <c r="H2964">
        <v>8500000</v>
      </c>
      <c r="I2964">
        <v>7.9</v>
      </c>
    </row>
    <row r="2965" spans="1:9" x14ac:dyDescent="0.35">
      <c r="A2965" t="s">
        <v>1371</v>
      </c>
      <c r="B2965">
        <v>119</v>
      </c>
      <c r="C2965">
        <v>4992159</v>
      </c>
      <c r="D2965" t="s">
        <v>46</v>
      </c>
      <c r="E2965" t="s">
        <v>4289</v>
      </c>
      <c r="F2965" t="s">
        <v>12</v>
      </c>
      <c r="G2965" t="s">
        <v>13</v>
      </c>
      <c r="H2965">
        <v>8550000</v>
      </c>
      <c r="I2965">
        <v>5.6</v>
      </c>
    </row>
    <row r="2966" spans="1:9" x14ac:dyDescent="0.35">
      <c r="A2966" t="s">
        <v>2010</v>
      </c>
      <c r="B2966">
        <v>174</v>
      </c>
      <c r="C2966">
        <v>163214286</v>
      </c>
      <c r="D2966" t="s">
        <v>43</v>
      </c>
      <c r="E2966" t="s">
        <v>4290</v>
      </c>
      <c r="F2966" t="s">
        <v>12</v>
      </c>
      <c r="G2966" t="s">
        <v>13</v>
      </c>
      <c r="H2966">
        <v>8200000</v>
      </c>
      <c r="I2966">
        <v>8</v>
      </c>
    </row>
    <row r="2967" spans="1:9" x14ac:dyDescent="0.35">
      <c r="A2967" t="s">
        <v>300</v>
      </c>
      <c r="B2967">
        <v>111</v>
      </c>
      <c r="C2967">
        <v>69800000</v>
      </c>
      <c r="D2967" t="s">
        <v>46</v>
      </c>
      <c r="E2967" t="s">
        <v>4291</v>
      </c>
      <c r="F2967" t="s">
        <v>12</v>
      </c>
      <c r="G2967" t="s">
        <v>13</v>
      </c>
      <c r="H2967">
        <v>8000000</v>
      </c>
      <c r="I2967">
        <v>6.2</v>
      </c>
    </row>
    <row r="2968" spans="1:9" x14ac:dyDescent="0.35">
      <c r="A2968" t="s">
        <v>4292</v>
      </c>
      <c r="B2968">
        <v>101</v>
      </c>
      <c r="C2968">
        <v>59889948</v>
      </c>
      <c r="D2968" t="s">
        <v>46</v>
      </c>
      <c r="E2968" t="s">
        <v>4293</v>
      </c>
      <c r="F2968" t="s">
        <v>12</v>
      </c>
      <c r="G2968" t="s">
        <v>13</v>
      </c>
      <c r="H2968">
        <v>8000000</v>
      </c>
      <c r="I2968">
        <v>7.9</v>
      </c>
    </row>
    <row r="2969" spans="1:9" x14ac:dyDescent="0.35">
      <c r="A2969" t="s">
        <v>1090</v>
      </c>
      <c r="B2969">
        <v>89</v>
      </c>
      <c r="C2969">
        <v>52287414</v>
      </c>
      <c r="D2969" t="s">
        <v>37</v>
      </c>
      <c r="E2969" t="s">
        <v>4294</v>
      </c>
      <c r="F2969" t="s">
        <v>12</v>
      </c>
      <c r="G2969" t="s">
        <v>13</v>
      </c>
      <c r="H2969">
        <v>8000000</v>
      </c>
      <c r="I2969">
        <v>8.1</v>
      </c>
    </row>
    <row r="2970" spans="1:9" x14ac:dyDescent="0.35">
      <c r="A2970" t="s">
        <v>1477</v>
      </c>
      <c r="B2970">
        <v>113</v>
      </c>
      <c r="C2970">
        <v>45063889</v>
      </c>
      <c r="D2970" t="s">
        <v>55</v>
      </c>
      <c r="E2970" t="s">
        <v>4295</v>
      </c>
      <c r="F2970" t="s">
        <v>12</v>
      </c>
      <c r="G2970" t="s">
        <v>20</v>
      </c>
      <c r="H2970">
        <v>8000000</v>
      </c>
      <c r="I2970">
        <v>7.6</v>
      </c>
    </row>
    <row r="2971" spans="1:9" x14ac:dyDescent="0.35">
      <c r="A2971" t="s">
        <v>4296</v>
      </c>
      <c r="B2971">
        <v>95</v>
      </c>
      <c r="C2971">
        <v>40066497</v>
      </c>
      <c r="D2971" t="s">
        <v>55</v>
      </c>
      <c r="E2971" t="s">
        <v>4297</v>
      </c>
      <c r="F2971" t="s">
        <v>12</v>
      </c>
      <c r="G2971" t="s">
        <v>13</v>
      </c>
      <c r="H2971">
        <v>8000000</v>
      </c>
      <c r="I2971">
        <v>3.5</v>
      </c>
    </row>
    <row r="2972" spans="1:9" x14ac:dyDescent="0.35">
      <c r="A2972" t="s">
        <v>4298</v>
      </c>
      <c r="B2972">
        <v>112</v>
      </c>
      <c r="C2972">
        <v>36500000</v>
      </c>
      <c r="D2972" t="s">
        <v>43</v>
      </c>
      <c r="E2972" t="s">
        <v>4299</v>
      </c>
      <c r="F2972" t="s">
        <v>12</v>
      </c>
      <c r="G2972" t="s">
        <v>13</v>
      </c>
      <c r="H2972">
        <v>8000000</v>
      </c>
      <c r="I2972">
        <v>7.6</v>
      </c>
    </row>
    <row r="2973" spans="1:9" x14ac:dyDescent="0.35">
      <c r="A2973" t="s">
        <v>3663</v>
      </c>
      <c r="B2973">
        <v>109</v>
      </c>
      <c r="C2973">
        <v>27362712</v>
      </c>
      <c r="D2973" t="s">
        <v>46</v>
      </c>
      <c r="E2973" t="s">
        <v>4300</v>
      </c>
      <c r="F2973" t="s">
        <v>12</v>
      </c>
      <c r="G2973" t="s">
        <v>13</v>
      </c>
      <c r="H2973">
        <v>8000000</v>
      </c>
      <c r="I2973">
        <v>6.5</v>
      </c>
    </row>
    <row r="2974" spans="1:9" x14ac:dyDescent="0.35">
      <c r="A2974" t="s">
        <v>4301</v>
      </c>
      <c r="B2974">
        <v>108</v>
      </c>
      <c r="C2974">
        <v>34746109</v>
      </c>
      <c r="D2974" t="s">
        <v>46</v>
      </c>
      <c r="E2974" t="s">
        <v>4302</v>
      </c>
      <c r="F2974" t="s">
        <v>12</v>
      </c>
      <c r="G2974" t="s">
        <v>13</v>
      </c>
      <c r="H2974">
        <v>8000000</v>
      </c>
      <c r="I2974">
        <v>5.6</v>
      </c>
    </row>
    <row r="2975" spans="1:9" x14ac:dyDescent="0.35">
      <c r="A2975" t="s">
        <v>2264</v>
      </c>
      <c r="B2975">
        <v>100</v>
      </c>
      <c r="C2975">
        <v>34963967</v>
      </c>
      <c r="D2975" t="s">
        <v>46</v>
      </c>
      <c r="E2975" t="s">
        <v>4303</v>
      </c>
      <c r="F2975" t="s">
        <v>12</v>
      </c>
      <c r="G2975" t="s">
        <v>13</v>
      </c>
      <c r="H2975">
        <v>8000000</v>
      </c>
      <c r="I2975">
        <v>7.7</v>
      </c>
    </row>
    <row r="2976" spans="1:9" x14ac:dyDescent="0.35">
      <c r="A2976" t="s">
        <v>4304</v>
      </c>
      <c r="B2976">
        <v>90</v>
      </c>
      <c r="C2976">
        <v>25926543</v>
      </c>
      <c r="D2976" t="s">
        <v>62</v>
      </c>
      <c r="E2976" t="s">
        <v>4305</v>
      </c>
      <c r="F2976" t="s">
        <v>12</v>
      </c>
      <c r="G2976" t="s">
        <v>13</v>
      </c>
      <c r="H2976">
        <v>8000000</v>
      </c>
      <c r="I2976">
        <v>5.2</v>
      </c>
    </row>
    <row r="2977" spans="1:9" x14ac:dyDescent="0.35">
      <c r="A2977" t="s">
        <v>4306</v>
      </c>
      <c r="B2977">
        <v>94</v>
      </c>
      <c r="C2977">
        <v>26049082</v>
      </c>
      <c r="D2977" t="s">
        <v>46</v>
      </c>
      <c r="E2977" t="s">
        <v>4307</v>
      </c>
      <c r="F2977" t="s">
        <v>12</v>
      </c>
      <c r="G2977" t="s">
        <v>13</v>
      </c>
      <c r="H2977">
        <v>8000000</v>
      </c>
      <c r="I2977">
        <v>6.1</v>
      </c>
    </row>
    <row r="2978" spans="1:9" x14ac:dyDescent="0.35">
      <c r="A2978" t="s">
        <v>302</v>
      </c>
      <c r="B2978">
        <v>111</v>
      </c>
      <c r="C2978">
        <v>22551000</v>
      </c>
      <c r="D2978" t="s">
        <v>46</v>
      </c>
      <c r="E2978" t="s">
        <v>4308</v>
      </c>
      <c r="F2978" t="s">
        <v>12</v>
      </c>
      <c r="G2978" t="s">
        <v>20</v>
      </c>
      <c r="H2978">
        <v>8000000</v>
      </c>
      <c r="I2978">
        <v>7.4</v>
      </c>
    </row>
    <row r="2979" spans="1:9" x14ac:dyDescent="0.35">
      <c r="A2979" t="s">
        <v>4309</v>
      </c>
      <c r="B2979">
        <v>142</v>
      </c>
      <c r="C2979">
        <v>22800000</v>
      </c>
      <c r="D2979" t="s">
        <v>10</v>
      </c>
      <c r="E2979" t="s">
        <v>4310</v>
      </c>
      <c r="F2979" t="s">
        <v>12</v>
      </c>
      <c r="G2979" t="s">
        <v>20</v>
      </c>
      <c r="H2979">
        <v>7000000</v>
      </c>
      <c r="I2979">
        <v>6.8</v>
      </c>
    </row>
    <row r="2980" spans="1:9" x14ac:dyDescent="0.35">
      <c r="A2980" t="s">
        <v>1749</v>
      </c>
      <c r="B2980">
        <v>107</v>
      </c>
      <c r="C2980">
        <v>18090181</v>
      </c>
      <c r="D2980" t="s">
        <v>59</v>
      </c>
      <c r="E2980" t="s">
        <v>4311</v>
      </c>
      <c r="F2980" t="s">
        <v>12</v>
      </c>
      <c r="G2980" t="s">
        <v>13</v>
      </c>
      <c r="H2980">
        <v>8000000</v>
      </c>
      <c r="I2980">
        <v>6.4</v>
      </c>
    </row>
    <row r="2981" spans="1:9" x14ac:dyDescent="0.35">
      <c r="A2981" t="s">
        <v>1638</v>
      </c>
      <c r="B2981">
        <v>91</v>
      </c>
      <c r="C2981">
        <v>17843379</v>
      </c>
      <c r="D2981" t="s">
        <v>46</v>
      </c>
      <c r="E2981" t="s">
        <v>4312</v>
      </c>
      <c r="F2981" t="s">
        <v>12</v>
      </c>
      <c r="G2981" t="s">
        <v>13</v>
      </c>
      <c r="H2981">
        <v>8000000</v>
      </c>
      <c r="I2981">
        <v>5.7</v>
      </c>
    </row>
    <row r="2982" spans="1:9" x14ac:dyDescent="0.35">
      <c r="A2982" t="s">
        <v>3843</v>
      </c>
      <c r="B2982">
        <v>82</v>
      </c>
      <c r="C2982">
        <v>17278980</v>
      </c>
      <c r="D2982" t="s">
        <v>46</v>
      </c>
      <c r="E2982" t="s">
        <v>4313</v>
      </c>
      <c r="F2982" t="s">
        <v>12</v>
      </c>
      <c r="G2982" t="s">
        <v>13</v>
      </c>
      <c r="H2982">
        <v>8000000</v>
      </c>
      <c r="I2982">
        <v>6.7</v>
      </c>
    </row>
    <row r="2983" spans="1:9" x14ac:dyDescent="0.35">
      <c r="A2983" t="s">
        <v>4314</v>
      </c>
      <c r="B2983">
        <v>97</v>
      </c>
      <c r="C2983">
        <v>16699684</v>
      </c>
      <c r="D2983" t="s">
        <v>46</v>
      </c>
      <c r="E2983" t="s">
        <v>4315</v>
      </c>
      <c r="F2983" t="s">
        <v>12</v>
      </c>
      <c r="G2983" t="s">
        <v>13</v>
      </c>
      <c r="H2983">
        <v>8000000</v>
      </c>
      <c r="I2983">
        <v>5.6</v>
      </c>
    </row>
    <row r="2984" spans="1:9" x14ac:dyDescent="0.35">
      <c r="A2984" t="s">
        <v>1444</v>
      </c>
      <c r="B2984">
        <v>128</v>
      </c>
      <c r="C2984">
        <v>50815288</v>
      </c>
      <c r="D2984" t="s">
        <v>55</v>
      </c>
      <c r="E2984" t="s">
        <v>1445</v>
      </c>
      <c r="F2984" t="s">
        <v>12</v>
      </c>
      <c r="G2984" t="s">
        <v>13</v>
      </c>
      <c r="H2984">
        <v>50000000</v>
      </c>
      <c r="I2984">
        <v>7</v>
      </c>
    </row>
    <row r="2985" spans="1:9" x14ac:dyDescent="0.35">
      <c r="A2985" t="s">
        <v>4316</v>
      </c>
      <c r="B2985">
        <v>102</v>
      </c>
      <c r="C2985">
        <v>15047419</v>
      </c>
      <c r="D2985" t="s">
        <v>49</v>
      </c>
      <c r="E2985" t="s">
        <v>4317</v>
      </c>
      <c r="F2985" t="s">
        <v>12</v>
      </c>
      <c r="G2985" t="s">
        <v>13</v>
      </c>
      <c r="H2985">
        <v>7000000</v>
      </c>
      <c r="I2985">
        <v>7.6</v>
      </c>
    </row>
    <row r="2986" spans="1:9" x14ac:dyDescent="0.35">
      <c r="A2986" t="s">
        <v>2464</v>
      </c>
      <c r="B2986">
        <v>93</v>
      </c>
      <c r="C2986">
        <v>14015786</v>
      </c>
      <c r="D2986" t="s">
        <v>55</v>
      </c>
      <c r="E2986" t="s">
        <v>4318</v>
      </c>
      <c r="F2986" t="s">
        <v>12</v>
      </c>
      <c r="G2986" t="s">
        <v>13</v>
      </c>
      <c r="H2986">
        <v>5000000</v>
      </c>
      <c r="I2986">
        <v>6.5</v>
      </c>
    </row>
    <row r="2987" spans="1:9" x14ac:dyDescent="0.35">
      <c r="A2987" t="s">
        <v>4319</v>
      </c>
      <c r="B2987">
        <v>138</v>
      </c>
      <c r="C2987">
        <v>10269307</v>
      </c>
      <c r="D2987" t="s">
        <v>10</v>
      </c>
      <c r="E2987" t="s">
        <v>4320</v>
      </c>
      <c r="F2987" t="s">
        <v>12</v>
      </c>
      <c r="G2987" t="s">
        <v>13</v>
      </c>
      <c r="H2987">
        <v>8000000</v>
      </c>
      <c r="I2987">
        <v>6.3</v>
      </c>
    </row>
    <row r="2988" spans="1:9" x14ac:dyDescent="0.35">
      <c r="A2988" t="s">
        <v>4321</v>
      </c>
      <c r="B2988">
        <v>93</v>
      </c>
      <c r="C2988">
        <v>17536788</v>
      </c>
      <c r="D2988" t="s">
        <v>46</v>
      </c>
      <c r="E2988" t="s">
        <v>4322</v>
      </c>
      <c r="F2988" t="s">
        <v>12</v>
      </c>
      <c r="G2988" t="s">
        <v>13</v>
      </c>
      <c r="H2988">
        <v>8000000</v>
      </c>
      <c r="I2988">
        <v>7.1</v>
      </c>
    </row>
    <row r="2989" spans="1:9" x14ac:dyDescent="0.35">
      <c r="A2989" t="s">
        <v>1049</v>
      </c>
      <c r="B2989">
        <v>92</v>
      </c>
      <c r="C2989">
        <v>58401464</v>
      </c>
      <c r="D2989" t="s">
        <v>46</v>
      </c>
      <c r="E2989" t="s">
        <v>4323</v>
      </c>
      <c r="F2989" t="s">
        <v>12</v>
      </c>
      <c r="G2989" t="s">
        <v>13</v>
      </c>
      <c r="H2989">
        <v>8000000</v>
      </c>
      <c r="I2989">
        <v>7.1</v>
      </c>
    </row>
    <row r="2990" spans="1:9" x14ac:dyDescent="0.35">
      <c r="A2990" t="s">
        <v>2520</v>
      </c>
      <c r="B2990">
        <v>92</v>
      </c>
      <c r="C2990">
        <v>8279017</v>
      </c>
      <c r="D2990" t="s">
        <v>55</v>
      </c>
      <c r="E2990" t="s">
        <v>4324</v>
      </c>
      <c r="F2990" t="s">
        <v>12</v>
      </c>
      <c r="G2990" t="s">
        <v>20</v>
      </c>
      <c r="H2990">
        <v>8000000</v>
      </c>
      <c r="I2990">
        <v>6.9</v>
      </c>
    </row>
    <row r="2991" spans="1:9" x14ac:dyDescent="0.35">
      <c r="A2991" t="s">
        <v>3357</v>
      </c>
      <c r="B2991">
        <v>104</v>
      </c>
      <c r="C2991">
        <v>10106233</v>
      </c>
      <c r="D2991" t="s">
        <v>46</v>
      </c>
      <c r="E2991" t="s">
        <v>4325</v>
      </c>
      <c r="F2991" t="s">
        <v>12</v>
      </c>
      <c r="G2991" t="s">
        <v>13</v>
      </c>
      <c r="H2991">
        <v>8000000</v>
      </c>
      <c r="I2991">
        <v>5.4</v>
      </c>
    </row>
    <row r="2992" spans="1:9" x14ac:dyDescent="0.35">
      <c r="A2992" t="s">
        <v>3028</v>
      </c>
      <c r="B2992">
        <v>89</v>
      </c>
      <c r="C2992">
        <v>4692814</v>
      </c>
      <c r="D2992" t="s">
        <v>46</v>
      </c>
      <c r="E2992" t="s">
        <v>4326</v>
      </c>
      <c r="F2992" t="s">
        <v>12</v>
      </c>
      <c r="G2992" t="s">
        <v>13</v>
      </c>
      <c r="H2992">
        <v>8000000</v>
      </c>
      <c r="I2992">
        <v>5.0999999999999996</v>
      </c>
    </row>
    <row r="2993" spans="1:9" x14ac:dyDescent="0.35">
      <c r="A2993" t="s">
        <v>4327</v>
      </c>
      <c r="B2993">
        <v>92</v>
      </c>
      <c r="C2993">
        <v>5018450</v>
      </c>
      <c r="D2993" t="s">
        <v>46</v>
      </c>
      <c r="E2993" t="s">
        <v>4328</v>
      </c>
      <c r="F2993" t="s">
        <v>12</v>
      </c>
      <c r="G2993" t="s">
        <v>13</v>
      </c>
      <c r="H2993">
        <v>8000000</v>
      </c>
      <c r="I2993">
        <v>5.3</v>
      </c>
    </row>
    <row r="2994" spans="1:9" x14ac:dyDescent="0.35">
      <c r="A2994" t="s">
        <v>4329</v>
      </c>
      <c r="B2994">
        <v>90</v>
      </c>
      <c r="C2994">
        <v>3442820</v>
      </c>
      <c r="D2994" t="s">
        <v>40</v>
      </c>
      <c r="E2994" t="s">
        <v>4330</v>
      </c>
      <c r="F2994" t="s">
        <v>12</v>
      </c>
      <c r="G2994" t="s">
        <v>13</v>
      </c>
      <c r="H2994">
        <v>8000000</v>
      </c>
      <c r="I2994">
        <v>7.3</v>
      </c>
    </row>
    <row r="2995" spans="1:9" x14ac:dyDescent="0.35">
      <c r="A2995" t="s">
        <v>3102</v>
      </c>
      <c r="B2995">
        <v>129</v>
      </c>
      <c r="C2995">
        <v>3205244</v>
      </c>
      <c r="D2995" t="s">
        <v>46</v>
      </c>
      <c r="E2995" t="s">
        <v>4331</v>
      </c>
      <c r="F2995" t="s">
        <v>12</v>
      </c>
      <c r="G2995" t="s">
        <v>20</v>
      </c>
      <c r="H2995">
        <v>10000000</v>
      </c>
      <c r="I2995">
        <v>7.3</v>
      </c>
    </row>
    <row r="2996" spans="1:9" x14ac:dyDescent="0.35">
      <c r="A2996" t="s">
        <v>4332</v>
      </c>
      <c r="B2996">
        <v>111</v>
      </c>
      <c r="C2996">
        <v>3076425</v>
      </c>
      <c r="D2996" t="s">
        <v>46</v>
      </c>
      <c r="E2996" t="s">
        <v>4333</v>
      </c>
      <c r="F2996" t="s">
        <v>200</v>
      </c>
      <c r="G2996" t="s">
        <v>583</v>
      </c>
      <c r="H2996">
        <v>8000000</v>
      </c>
      <c r="I2996">
        <v>7.1</v>
      </c>
    </row>
    <row r="2997" spans="1:9" x14ac:dyDescent="0.35">
      <c r="A2997" t="s">
        <v>3539</v>
      </c>
      <c r="B2997">
        <v>79</v>
      </c>
      <c r="C2997">
        <v>2275557</v>
      </c>
      <c r="D2997" t="s">
        <v>10</v>
      </c>
      <c r="E2997" t="s">
        <v>4334</v>
      </c>
      <c r="F2997" t="s">
        <v>12</v>
      </c>
      <c r="G2997" t="s">
        <v>13</v>
      </c>
      <c r="H2997">
        <v>8000000</v>
      </c>
      <c r="I2997">
        <v>6</v>
      </c>
    </row>
    <row r="2998" spans="1:9" x14ac:dyDescent="0.35">
      <c r="A2998" t="s">
        <v>1375</v>
      </c>
      <c r="B2998">
        <v>104</v>
      </c>
      <c r="C2998">
        <v>1789892</v>
      </c>
      <c r="D2998" t="s">
        <v>46</v>
      </c>
      <c r="E2998" t="s">
        <v>4335</v>
      </c>
      <c r="F2998" t="s">
        <v>12</v>
      </c>
      <c r="G2998" t="s">
        <v>279</v>
      </c>
      <c r="H2998">
        <v>8000000</v>
      </c>
      <c r="I2998">
        <v>6.6</v>
      </c>
    </row>
    <row r="2999" spans="1:9" x14ac:dyDescent="0.35">
      <c r="A2999" t="s">
        <v>4336</v>
      </c>
      <c r="B2999">
        <v>101</v>
      </c>
      <c r="C2999">
        <v>6350058</v>
      </c>
      <c r="D2999" t="s">
        <v>46</v>
      </c>
      <c r="E2999" t="s">
        <v>4337</v>
      </c>
      <c r="F2999" t="s">
        <v>12</v>
      </c>
      <c r="G2999" t="s">
        <v>13</v>
      </c>
      <c r="H2999">
        <v>8000000</v>
      </c>
      <c r="I2999">
        <v>7.2</v>
      </c>
    </row>
    <row r="3000" spans="1:9" x14ac:dyDescent="0.35">
      <c r="A3000" t="s">
        <v>2664</v>
      </c>
      <c r="B3000">
        <v>113</v>
      </c>
      <c r="C3000">
        <v>1094798</v>
      </c>
      <c r="D3000" t="s">
        <v>43</v>
      </c>
      <c r="E3000" t="s">
        <v>4338</v>
      </c>
      <c r="F3000" t="s">
        <v>12</v>
      </c>
      <c r="G3000" t="s">
        <v>20</v>
      </c>
      <c r="H3000">
        <v>7200000</v>
      </c>
      <c r="I3000">
        <v>7.2</v>
      </c>
    </row>
    <row r="3001" spans="1:9" x14ac:dyDescent="0.35">
      <c r="A3001" t="s">
        <v>3173</v>
      </c>
      <c r="B3001">
        <v>92</v>
      </c>
      <c r="C3001">
        <v>1071240</v>
      </c>
      <c r="D3001" t="s">
        <v>43</v>
      </c>
      <c r="E3001" t="s">
        <v>4339</v>
      </c>
      <c r="F3001" t="s">
        <v>12</v>
      </c>
      <c r="G3001" t="s">
        <v>20</v>
      </c>
      <c r="H3001">
        <v>8000000</v>
      </c>
      <c r="I3001">
        <v>6.9</v>
      </c>
    </row>
    <row r="3002" spans="1:9" x14ac:dyDescent="0.35">
      <c r="A3002" t="s">
        <v>4340</v>
      </c>
      <c r="B3002">
        <v>106</v>
      </c>
      <c r="C3002">
        <v>532190</v>
      </c>
      <c r="D3002" t="s">
        <v>43</v>
      </c>
      <c r="E3002" t="s">
        <v>4341</v>
      </c>
      <c r="F3002" t="s">
        <v>12</v>
      </c>
      <c r="G3002" t="s">
        <v>13</v>
      </c>
      <c r="H3002">
        <v>8000000</v>
      </c>
      <c r="I3002">
        <v>6.8</v>
      </c>
    </row>
    <row r="3003" spans="1:9" x14ac:dyDescent="0.35">
      <c r="A3003" t="s">
        <v>4342</v>
      </c>
      <c r="B3003">
        <v>75</v>
      </c>
      <c r="C3003">
        <v>686383</v>
      </c>
      <c r="D3003" t="s">
        <v>37</v>
      </c>
      <c r="E3003" t="s">
        <v>4343</v>
      </c>
      <c r="F3003" t="s">
        <v>12</v>
      </c>
      <c r="G3003" t="s">
        <v>583</v>
      </c>
      <c r="H3003">
        <v>6500000</v>
      </c>
      <c r="I3003">
        <v>7.7</v>
      </c>
    </row>
    <row r="3004" spans="1:9" x14ac:dyDescent="0.35">
      <c r="A3004" t="s">
        <v>4344</v>
      </c>
      <c r="B3004">
        <v>104</v>
      </c>
      <c r="C3004">
        <v>16168741</v>
      </c>
      <c r="D3004" t="s">
        <v>55</v>
      </c>
      <c r="E3004" t="s">
        <v>4345</v>
      </c>
      <c r="F3004" t="s">
        <v>12</v>
      </c>
      <c r="G3004" t="s">
        <v>13</v>
      </c>
      <c r="H3004">
        <v>8000000</v>
      </c>
      <c r="I3004">
        <v>7.4</v>
      </c>
    </row>
    <row r="3005" spans="1:9" x14ac:dyDescent="0.35">
      <c r="A3005" t="s">
        <v>4346</v>
      </c>
      <c r="B3005">
        <v>108</v>
      </c>
      <c r="C3005">
        <v>568695</v>
      </c>
      <c r="D3005" t="s">
        <v>55</v>
      </c>
      <c r="E3005" t="s">
        <v>4347</v>
      </c>
      <c r="F3005" t="s">
        <v>12</v>
      </c>
      <c r="G3005" t="s">
        <v>13</v>
      </c>
      <c r="H3005">
        <v>8000000</v>
      </c>
      <c r="I3005">
        <v>6.5</v>
      </c>
    </row>
    <row r="3006" spans="1:9" x14ac:dyDescent="0.35">
      <c r="A3006" t="s">
        <v>4348</v>
      </c>
      <c r="B3006">
        <v>99</v>
      </c>
      <c r="C3006">
        <v>398420</v>
      </c>
      <c r="D3006" t="s">
        <v>49</v>
      </c>
      <c r="E3006" t="s">
        <v>4349</v>
      </c>
      <c r="F3006" t="s">
        <v>12</v>
      </c>
      <c r="G3006" t="s">
        <v>13</v>
      </c>
      <c r="H3006">
        <v>8000000</v>
      </c>
      <c r="I3006">
        <v>6.4</v>
      </c>
    </row>
    <row r="3007" spans="1:9" x14ac:dyDescent="0.35">
      <c r="A3007" t="s">
        <v>4350</v>
      </c>
      <c r="B3007">
        <v>109</v>
      </c>
      <c r="C3007">
        <v>336456</v>
      </c>
      <c r="D3007" t="s">
        <v>46</v>
      </c>
      <c r="E3007" t="s">
        <v>4351</v>
      </c>
      <c r="F3007" t="s">
        <v>12</v>
      </c>
      <c r="G3007" t="s">
        <v>13</v>
      </c>
      <c r="H3007">
        <v>8000000</v>
      </c>
      <c r="I3007">
        <v>5.6</v>
      </c>
    </row>
    <row r="3008" spans="1:9" x14ac:dyDescent="0.35">
      <c r="A3008" t="s">
        <v>4352</v>
      </c>
      <c r="B3008">
        <v>93</v>
      </c>
      <c r="C3008">
        <v>298110</v>
      </c>
      <c r="D3008" t="s">
        <v>46</v>
      </c>
      <c r="E3008" t="s">
        <v>4353</v>
      </c>
      <c r="F3008" t="s">
        <v>12</v>
      </c>
      <c r="G3008" t="s">
        <v>102</v>
      </c>
      <c r="H3008">
        <v>8000000</v>
      </c>
      <c r="I3008">
        <v>6.8</v>
      </c>
    </row>
    <row r="3009" spans="1:9" x14ac:dyDescent="0.35">
      <c r="A3009" t="s">
        <v>4354</v>
      </c>
      <c r="B3009">
        <v>99</v>
      </c>
      <c r="C3009">
        <v>127144</v>
      </c>
      <c r="D3009" t="s">
        <v>46</v>
      </c>
      <c r="E3009" t="s">
        <v>4355</v>
      </c>
      <c r="F3009" t="s">
        <v>12</v>
      </c>
      <c r="G3009" t="s">
        <v>13</v>
      </c>
      <c r="H3009">
        <v>8000000</v>
      </c>
      <c r="I3009">
        <v>5.5</v>
      </c>
    </row>
    <row r="3010" spans="1:9" x14ac:dyDescent="0.35">
      <c r="A3010" t="s">
        <v>1924</v>
      </c>
      <c r="B3010">
        <v>98</v>
      </c>
      <c r="C3010">
        <v>117190</v>
      </c>
      <c r="D3010" t="s">
        <v>10</v>
      </c>
      <c r="E3010" t="s">
        <v>4356</v>
      </c>
      <c r="F3010" t="s">
        <v>12</v>
      </c>
      <c r="G3010" t="s">
        <v>20</v>
      </c>
      <c r="H3010">
        <v>8000000</v>
      </c>
      <c r="I3010">
        <v>6.9</v>
      </c>
    </row>
    <row r="3011" spans="1:9" x14ac:dyDescent="0.35">
      <c r="A3011" t="s">
        <v>4357</v>
      </c>
      <c r="B3011">
        <v>95</v>
      </c>
      <c r="C3011">
        <v>108662</v>
      </c>
      <c r="D3011" t="s">
        <v>49</v>
      </c>
      <c r="E3011" t="s">
        <v>4358</v>
      </c>
      <c r="F3011" t="s">
        <v>12</v>
      </c>
      <c r="G3011" t="s">
        <v>13</v>
      </c>
      <c r="H3011">
        <v>8000000</v>
      </c>
      <c r="I3011">
        <v>6</v>
      </c>
    </row>
    <row r="3012" spans="1:9" x14ac:dyDescent="0.35">
      <c r="A3012" t="s">
        <v>4359</v>
      </c>
      <c r="B3012">
        <v>107</v>
      </c>
      <c r="C3012">
        <v>53481</v>
      </c>
      <c r="D3012" t="s">
        <v>49</v>
      </c>
      <c r="E3012" t="s">
        <v>4360</v>
      </c>
      <c r="F3012" t="s">
        <v>12</v>
      </c>
      <c r="G3012" t="s">
        <v>13</v>
      </c>
      <c r="H3012">
        <v>8000000</v>
      </c>
      <c r="I3012">
        <v>6.4</v>
      </c>
    </row>
    <row r="3013" spans="1:9" x14ac:dyDescent="0.35">
      <c r="A3013" t="s">
        <v>4361</v>
      </c>
      <c r="B3013">
        <v>102</v>
      </c>
      <c r="C3013">
        <v>23106</v>
      </c>
      <c r="D3013" t="s">
        <v>46</v>
      </c>
      <c r="E3013" t="s">
        <v>4362</v>
      </c>
      <c r="F3013" t="s">
        <v>12</v>
      </c>
      <c r="G3013" t="s">
        <v>2402</v>
      </c>
      <c r="H3013">
        <v>50000000</v>
      </c>
      <c r="I3013">
        <v>6.6</v>
      </c>
    </row>
    <row r="3014" spans="1:9" x14ac:dyDescent="0.35">
      <c r="A3014" t="s">
        <v>4363</v>
      </c>
      <c r="B3014">
        <v>97</v>
      </c>
      <c r="C3014">
        <v>52961</v>
      </c>
      <c r="D3014" t="s">
        <v>55</v>
      </c>
      <c r="E3014" t="s">
        <v>4364</v>
      </c>
      <c r="F3014" t="s">
        <v>12</v>
      </c>
      <c r="G3014" t="s">
        <v>1005</v>
      </c>
      <c r="H3014">
        <v>8000000</v>
      </c>
      <c r="I3014">
        <v>5.3</v>
      </c>
    </row>
    <row r="3015" spans="1:9" x14ac:dyDescent="0.35">
      <c r="A3015" t="s">
        <v>3140</v>
      </c>
      <c r="B3015">
        <v>124</v>
      </c>
      <c r="C3015">
        <v>439162</v>
      </c>
      <c r="D3015" t="s">
        <v>10</v>
      </c>
      <c r="E3015" t="s">
        <v>4365</v>
      </c>
      <c r="F3015" t="s">
        <v>223</v>
      </c>
      <c r="G3015" t="s">
        <v>845</v>
      </c>
      <c r="H3015">
        <v>1100000000</v>
      </c>
      <c r="I3015">
        <v>8.1</v>
      </c>
    </row>
    <row r="3016" spans="1:9" x14ac:dyDescent="0.35">
      <c r="A3016" t="s">
        <v>4366</v>
      </c>
      <c r="B3016">
        <v>90</v>
      </c>
      <c r="C3016">
        <v>671240</v>
      </c>
      <c r="D3016" t="s">
        <v>46</v>
      </c>
      <c r="E3016" t="s">
        <v>4367</v>
      </c>
      <c r="F3016" t="s">
        <v>12</v>
      </c>
      <c r="G3016" t="s">
        <v>20</v>
      </c>
      <c r="H3016">
        <v>7900000</v>
      </c>
      <c r="I3016">
        <v>6.9</v>
      </c>
    </row>
    <row r="3017" spans="1:9" x14ac:dyDescent="0.35">
      <c r="A3017" t="s">
        <v>4368</v>
      </c>
      <c r="B3017">
        <v>90</v>
      </c>
      <c r="C3017">
        <v>882290</v>
      </c>
      <c r="D3017" t="s">
        <v>10</v>
      </c>
      <c r="E3017" t="s">
        <v>4369</v>
      </c>
      <c r="F3017" t="s">
        <v>12</v>
      </c>
      <c r="G3017" t="s">
        <v>135</v>
      </c>
      <c r="H3017">
        <v>10000000</v>
      </c>
      <c r="I3017">
        <v>6.5</v>
      </c>
    </row>
    <row r="3018" spans="1:9" x14ac:dyDescent="0.35">
      <c r="A3018" t="s">
        <v>1733</v>
      </c>
      <c r="B3018">
        <v>99</v>
      </c>
      <c r="C3018">
        <v>106593296</v>
      </c>
      <c r="D3018" t="s">
        <v>46</v>
      </c>
      <c r="E3018" t="s">
        <v>4370</v>
      </c>
      <c r="F3018" t="s">
        <v>12</v>
      </c>
      <c r="G3018" t="s">
        <v>13</v>
      </c>
      <c r="H3018">
        <v>7500000</v>
      </c>
      <c r="I3018">
        <v>7.4</v>
      </c>
    </row>
    <row r="3019" spans="1:9" x14ac:dyDescent="0.35">
      <c r="A3019" t="s">
        <v>2138</v>
      </c>
      <c r="B3019">
        <v>115</v>
      </c>
      <c r="C3019">
        <v>43490057</v>
      </c>
      <c r="D3019" t="s">
        <v>46</v>
      </c>
      <c r="E3019" t="s">
        <v>4371</v>
      </c>
      <c r="F3019" t="s">
        <v>12</v>
      </c>
      <c r="G3019" t="s">
        <v>13</v>
      </c>
      <c r="H3019">
        <v>7500000</v>
      </c>
      <c r="I3019">
        <v>6.9</v>
      </c>
    </row>
    <row r="3020" spans="1:9" x14ac:dyDescent="0.35">
      <c r="A3020" t="s">
        <v>4372</v>
      </c>
      <c r="B3020">
        <v>89</v>
      </c>
      <c r="C3020">
        <v>32333860</v>
      </c>
      <c r="D3020" t="s">
        <v>10</v>
      </c>
      <c r="E3020" t="s">
        <v>4373</v>
      </c>
      <c r="F3020" t="s">
        <v>180</v>
      </c>
      <c r="G3020" t="s">
        <v>1081</v>
      </c>
      <c r="H3020">
        <v>7500000</v>
      </c>
      <c r="I3020">
        <v>6.7</v>
      </c>
    </row>
    <row r="3021" spans="1:9" x14ac:dyDescent="0.35">
      <c r="A3021" t="s">
        <v>2260</v>
      </c>
      <c r="B3021">
        <v>92</v>
      </c>
      <c r="C3021">
        <v>24792061</v>
      </c>
      <c r="D3021" t="s">
        <v>46</v>
      </c>
      <c r="E3021" t="s">
        <v>4374</v>
      </c>
      <c r="F3021" t="s">
        <v>12</v>
      </c>
      <c r="G3021" t="s">
        <v>13</v>
      </c>
      <c r="H3021">
        <v>6500000</v>
      </c>
      <c r="I3021">
        <v>7.6</v>
      </c>
    </row>
    <row r="3022" spans="1:9" x14ac:dyDescent="0.35">
      <c r="A3022" t="s">
        <v>4375</v>
      </c>
      <c r="B3022">
        <v>94</v>
      </c>
      <c r="C3022">
        <v>17544812</v>
      </c>
      <c r="D3022" t="s">
        <v>62</v>
      </c>
      <c r="E3022" t="s">
        <v>4376</v>
      </c>
      <c r="F3022" t="s">
        <v>12</v>
      </c>
      <c r="G3022" t="s">
        <v>13</v>
      </c>
      <c r="H3022">
        <v>10000000</v>
      </c>
      <c r="I3022">
        <v>5.4</v>
      </c>
    </row>
    <row r="3023" spans="1:9" x14ac:dyDescent="0.35">
      <c r="A3023" t="s">
        <v>3551</v>
      </c>
      <c r="B3023">
        <v>100</v>
      </c>
      <c r="C3023">
        <v>12574715</v>
      </c>
      <c r="D3023" t="s">
        <v>55</v>
      </c>
      <c r="E3023" t="s">
        <v>4377</v>
      </c>
      <c r="F3023" t="s">
        <v>12</v>
      </c>
      <c r="G3023" t="s">
        <v>20</v>
      </c>
      <c r="H3023">
        <v>4500000</v>
      </c>
      <c r="I3023">
        <v>7.3</v>
      </c>
    </row>
    <row r="3024" spans="1:9" x14ac:dyDescent="0.35">
      <c r="A3024" t="s">
        <v>4378</v>
      </c>
      <c r="B3024">
        <v>109</v>
      </c>
      <c r="C3024">
        <v>5100000</v>
      </c>
      <c r="D3024" t="s">
        <v>46</v>
      </c>
      <c r="E3024" t="s">
        <v>4379</v>
      </c>
      <c r="F3024" t="s">
        <v>12</v>
      </c>
      <c r="G3024" t="s">
        <v>20</v>
      </c>
      <c r="H3024">
        <v>7500000</v>
      </c>
      <c r="I3024">
        <v>6</v>
      </c>
    </row>
    <row r="3025" spans="1:9" x14ac:dyDescent="0.35">
      <c r="A3025" t="s">
        <v>2607</v>
      </c>
      <c r="B3025">
        <v>105</v>
      </c>
      <c r="C3025">
        <v>10460089</v>
      </c>
      <c r="D3025" t="s">
        <v>49</v>
      </c>
      <c r="E3025" t="s">
        <v>4380</v>
      </c>
      <c r="F3025" t="s">
        <v>12</v>
      </c>
      <c r="G3025" t="s">
        <v>13</v>
      </c>
      <c r="H3025">
        <v>7500000</v>
      </c>
      <c r="I3025">
        <v>7.2</v>
      </c>
    </row>
    <row r="3026" spans="1:9" x14ac:dyDescent="0.35">
      <c r="A3026" t="s">
        <v>4381</v>
      </c>
      <c r="B3026">
        <v>102</v>
      </c>
      <c r="C3026">
        <v>4239767</v>
      </c>
      <c r="D3026" t="s">
        <v>46</v>
      </c>
      <c r="E3026" t="s">
        <v>4382</v>
      </c>
      <c r="F3026" t="s">
        <v>12</v>
      </c>
      <c r="G3026" t="s">
        <v>102</v>
      </c>
      <c r="H3026">
        <v>7500000</v>
      </c>
      <c r="I3026">
        <v>6</v>
      </c>
    </row>
    <row r="3027" spans="1:9" x14ac:dyDescent="0.35">
      <c r="A3027" t="s">
        <v>4383</v>
      </c>
      <c r="B3027">
        <v>97</v>
      </c>
      <c r="C3027">
        <v>4131640</v>
      </c>
      <c r="D3027" t="s">
        <v>46</v>
      </c>
      <c r="E3027" t="s">
        <v>4384</v>
      </c>
      <c r="F3027" t="s">
        <v>12</v>
      </c>
      <c r="G3027" t="s">
        <v>13</v>
      </c>
      <c r="H3027">
        <v>7500000</v>
      </c>
      <c r="I3027">
        <v>3.1</v>
      </c>
    </row>
    <row r="3028" spans="1:9" x14ac:dyDescent="0.35">
      <c r="A3028" t="s">
        <v>4385</v>
      </c>
      <c r="B3028">
        <v>118</v>
      </c>
      <c r="C3028">
        <v>3347439</v>
      </c>
      <c r="D3028" t="s">
        <v>55</v>
      </c>
      <c r="E3028" t="s">
        <v>4386</v>
      </c>
      <c r="F3028" t="s">
        <v>12</v>
      </c>
      <c r="G3028" t="s">
        <v>13</v>
      </c>
      <c r="H3028">
        <v>7500000</v>
      </c>
      <c r="I3028">
        <v>6.9</v>
      </c>
    </row>
    <row r="3029" spans="1:9" x14ac:dyDescent="0.35">
      <c r="A3029" t="s">
        <v>3836</v>
      </c>
      <c r="B3029">
        <v>92</v>
      </c>
      <c r="C3029">
        <v>10814185</v>
      </c>
      <c r="D3029" t="s">
        <v>46</v>
      </c>
      <c r="E3029" t="s">
        <v>4387</v>
      </c>
      <c r="F3029" t="s">
        <v>12</v>
      </c>
      <c r="G3029" t="s">
        <v>13</v>
      </c>
      <c r="H3029">
        <v>8000000</v>
      </c>
      <c r="I3029">
        <v>6.2</v>
      </c>
    </row>
    <row r="3030" spans="1:9" x14ac:dyDescent="0.35">
      <c r="A3030" t="s">
        <v>4388</v>
      </c>
      <c r="B3030">
        <v>103</v>
      </c>
      <c r="C3030">
        <v>206400</v>
      </c>
      <c r="D3030" t="s">
        <v>46</v>
      </c>
      <c r="E3030" t="s">
        <v>4389</v>
      </c>
      <c r="F3030" t="s">
        <v>200</v>
      </c>
      <c r="G3030" t="s">
        <v>583</v>
      </c>
      <c r="H3030">
        <v>50000000</v>
      </c>
      <c r="I3030">
        <v>6.9</v>
      </c>
    </row>
    <row r="3031" spans="1:9" x14ac:dyDescent="0.35">
      <c r="A3031" t="s">
        <v>3574</v>
      </c>
      <c r="B3031">
        <v>93</v>
      </c>
      <c r="C3031">
        <v>197148</v>
      </c>
      <c r="D3031" t="s">
        <v>55</v>
      </c>
      <c r="E3031" t="s">
        <v>4390</v>
      </c>
      <c r="F3031" t="s">
        <v>12</v>
      </c>
      <c r="G3031" t="s">
        <v>20</v>
      </c>
      <c r="H3031">
        <v>7500000</v>
      </c>
      <c r="I3031">
        <v>6.3</v>
      </c>
    </row>
    <row r="3032" spans="1:9" x14ac:dyDescent="0.35">
      <c r="A3032" t="s">
        <v>2354</v>
      </c>
      <c r="B3032">
        <v>115</v>
      </c>
      <c r="C3032">
        <v>54557348</v>
      </c>
      <c r="D3032" t="s">
        <v>49</v>
      </c>
      <c r="E3032" t="s">
        <v>4139</v>
      </c>
      <c r="F3032" t="s">
        <v>12</v>
      </c>
      <c r="G3032" t="s">
        <v>279</v>
      </c>
      <c r="H3032">
        <v>6500000</v>
      </c>
      <c r="I3032">
        <v>7.9</v>
      </c>
    </row>
    <row r="3033" spans="1:9" x14ac:dyDescent="0.35">
      <c r="A3033" t="s">
        <v>4391</v>
      </c>
      <c r="B3033">
        <v>113</v>
      </c>
      <c r="C3033">
        <v>3014541</v>
      </c>
      <c r="D3033" t="s">
        <v>55</v>
      </c>
      <c r="E3033" t="s">
        <v>4392</v>
      </c>
      <c r="F3033" t="s">
        <v>12</v>
      </c>
      <c r="G3033" t="s">
        <v>20</v>
      </c>
      <c r="H3033">
        <v>8000000</v>
      </c>
      <c r="I3033">
        <v>6.7</v>
      </c>
    </row>
    <row r="3034" spans="1:9" x14ac:dyDescent="0.35">
      <c r="A3034" t="s">
        <v>4393</v>
      </c>
      <c r="B3034">
        <v>153</v>
      </c>
      <c r="C3034">
        <v>872643</v>
      </c>
      <c r="D3034" t="s">
        <v>46</v>
      </c>
      <c r="E3034" t="s">
        <v>4394</v>
      </c>
      <c r="F3034" t="s">
        <v>209</v>
      </c>
      <c r="G3034" t="s">
        <v>13</v>
      </c>
      <c r="H3034">
        <v>6000000</v>
      </c>
      <c r="I3034">
        <v>5.4</v>
      </c>
    </row>
    <row r="3035" spans="1:9" x14ac:dyDescent="0.35">
      <c r="A3035" t="s">
        <v>4395</v>
      </c>
      <c r="B3035">
        <v>89</v>
      </c>
      <c r="C3035">
        <v>4443403</v>
      </c>
      <c r="D3035" t="s">
        <v>40</v>
      </c>
      <c r="E3035" t="s">
        <v>4396</v>
      </c>
      <c r="F3035" t="s">
        <v>200</v>
      </c>
      <c r="G3035" t="s">
        <v>583</v>
      </c>
      <c r="H3035">
        <v>7300000</v>
      </c>
      <c r="I3035">
        <v>8</v>
      </c>
    </row>
    <row r="3036" spans="1:9" x14ac:dyDescent="0.35">
      <c r="A3036" t="s">
        <v>3495</v>
      </c>
      <c r="B3036">
        <v>118</v>
      </c>
      <c r="C3036">
        <v>1330827</v>
      </c>
      <c r="D3036" t="s">
        <v>62</v>
      </c>
      <c r="E3036" t="s">
        <v>4397</v>
      </c>
      <c r="F3036" t="s">
        <v>12</v>
      </c>
      <c r="G3036" t="s">
        <v>583</v>
      </c>
      <c r="H3036">
        <v>7000000</v>
      </c>
      <c r="I3036">
        <v>7</v>
      </c>
    </row>
    <row r="3037" spans="1:9" x14ac:dyDescent="0.35">
      <c r="A3037" t="s">
        <v>4398</v>
      </c>
      <c r="B3037">
        <v>97</v>
      </c>
      <c r="C3037">
        <v>1818681</v>
      </c>
      <c r="D3037" t="s">
        <v>10</v>
      </c>
      <c r="E3037" t="s">
        <v>4399</v>
      </c>
      <c r="F3037" t="s">
        <v>12</v>
      </c>
      <c r="G3037" t="s">
        <v>20</v>
      </c>
      <c r="H3037">
        <v>7300000</v>
      </c>
      <c r="I3037">
        <v>7.2</v>
      </c>
    </row>
    <row r="3038" spans="1:9" x14ac:dyDescent="0.35">
      <c r="A3038" t="s">
        <v>35</v>
      </c>
      <c r="B3038">
        <v>156</v>
      </c>
      <c r="C3038">
        <v>336530303</v>
      </c>
      <c r="D3038" t="s">
        <v>10</v>
      </c>
      <c r="E3038" t="s">
        <v>36</v>
      </c>
      <c r="F3038" t="s">
        <v>12</v>
      </c>
      <c r="G3038" t="s">
        <v>13</v>
      </c>
      <c r="H3038">
        <v>258000000</v>
      </c>
      <c r="I3038">
        <v>6.2</v>
      </c>
    </row>
    <row r="3039" spans="1:9" x14ac:dyDescent="0.35">
      <c r="A3039" t="s">
        <v>4400</v>
      </c>
      <c r="B3039">
        <v>100</v>
      </c>
      <c r="C3039">
        <v>12610552</v>
      </c>
      <c r="D3039" t="s">
        <v>10</v>
      </c>
      <c r="E3039" t="s">
        <v>4401</v>
      </c>
      <c r="F3039" t="s">
        <v>12</v>
      </c>
      <c r="G3039" t="s">
        <v>13</v>
      </c>
      <c r="H3039">
        <v>7500000</v>
      </c>
      <c r="I3039">
        <v>3.5</v>
      </c>
    </row>
    <row r="3040" spans="1:9" x14ac:dyDescent="0.35">
      <c r="A3040" t="s">
        <v>2260</v>
      </c>
      <c r="B3040">
        <v>96</v>
      </c>
      <c r="C3040">
        <v>143492840</v>
      </c>
      <c r="D3040" t="s">
        <v>46</v>
      </c>
      <c r="E3040" t="s">
        <v>4402</v>
      </c>
      <c r="F3040" t="s">
        <v>12</v>
      </c>
      <c r="G3040" t="s">
        <v>13</v>
      </c>
      <c r="H3040">
        <v>7500000</v>
      </c>
      <c r="I3040">
        <v>7.5</v>
      </c>
    </row>
    <row r="3041" spans="1:9" x14ac:dyDescent="0.35">
      <c r="A3041" t="s">
        <v>4403</v>
      </c>
      <c r="B3041">
        <v>120</v>
      </c>
      <c r="C3041">
        <v>43800000</v>
      </c>
      <c r="D3041" t="s">
        <v>10</v>
      </c>
      <c r="E3041" t="s">
        <v>4404</v>
      </c>
      <c r="F3041" t="s">
        <v>12</v>
      </c>
      <c r="G3041" t="s">
        <v>20</v>
      </c>
      <c r="H3041">
        <v>7200000</v>
      </c>
      <c r="I3041">
        <v>6.7</v>
      </c>
    </row>
    <row r="3042" spans="1:9" x14ac:dyDescent="0.35">
      <c r="A3042" t="s">
        <v>1344</v>
      </c>
      <c r="B3042">
        <v>175</v>
      </c>
      <c r="C3042">
        <v>134821952</v>
      </c>
      <c r="D3042" t="s">
        <v>49</v>
      </c>
      <c r="E3042" t="s">
        <v>4405</v>
      </c>
      <c r="F3042" t="s">
        <v>12</v>
      </c>
      <c r="G3042" t="s">
        <v>13</v>
      </c>
      <c r="H3042">
        <v>6000000</v>
      </c>
      <c r="I3042">
        <v>9.1999999999999993</v>
      </c>
    </row>
    <row r="3043" spans="1:9" x14ac:dyDescent="0.35">
      <c r="A3043" t="s">
        <v>1441</v>
      </c>
      <c r="B3043">
        <v>95</v>
      </c>
      <c r="C3043">
        <v>94900000</v>
      </c>
      <c r="D3043" t="s">
        <v>55</v>
      </c>
      <c r="E3043" t="s">
        <v>4406</v>
      </c>
      <c r="F3043" t="s">
        <v>12</v>
      </c>
      <c r="G3043" t="s">
        <v>13</v>
      </c>
      <c r="H3043">
        <v>4000000</v>
      </c>
      <c r="I3043">
        <v>6.1</v>
      </c>
    </row>
    <row r="3044" spans="1:9" x14ac:dyDescent="0.35">
      <c r="A3044" t="s">
        <v>78</v>
      </c>
      <c r="B3044">
        <v>95</v>
      </c>
      <c r="C3044">
        <v>32391374</v>
      </c>
      <c r="D3044" t="s">
        <v>46</v>
      </c>
      <c r="E3044" t="s">
        <v>4407</v>
      </c>
      <c r="F3044" t="s">
        <v>12</v>
      </c>
      <c r="G3044" t="s">
        <v>13</v>
      </c>
      <c r="H3044">
        <v>7500000</v>
      </c>
      <c r="I3044">
        <v>7.7</v>
      </c>
    </row>
    <row r="3045" spans="1:9" x14ac:dyDescent="0.35">
      <c r="A3045" t="s">
        <v>3899</v>
      </c>
      <c r="B3045">
        <v>121</v>
      </c>
      <c r="C3045">
        <v>40158000</v>
      </c>
      <c r="D3045" t="s">
        <v>55</v>
      </c>
      <c r="E3045" t="s">
        <v>4408</v>
      </c>
      <c r="F3045" t="s">
        <v>12</v>
      </c>
      <c r="G3045" t="s">
        <v>76</v>
      </c>
      <c r="H3045">
        <v>7000000</v>
      </c>
      <c r="I3045">
        <v>7.6</v>
      </c>
    </row>
    <row r="3046" spans="1:9" x14ac:dyDescent="0.35">
      <c r="A3046" t="s">
        <v>483</v>
      </c>
      <c r="B3046">
        <v>110</v>
      </c>
      <c r="C3046">
        <v>113709992</v>
      </c>
      <c r="D3046" t="s">
        <v>46</v>
      </c>
      <c r="E3046" t="s">
        <v>4409</v>
      </c>
      <c r="F3046" t="s">
        <v>12</v>
      </c>
      <c r="G3046" t="s">
        <v>13</v>
      </c>
      <c r="H3046">
        <v>7000000</v>
      </c>
      <c r="I3046">
        <v>6.1</v>
      </c>
    </row>
    <row r="3047" spans="1:9" x14ac:dyDescent="0.35">
      <c r="A3047" t="s">
        <v>308</v>
      </c>
      <c r="B3047">
        <v>96</v>
      </c>
      <c r="C3047">
        <v>32131483</v>
      </c>
      <c r="D3047" t="s">
        <v>62</v>
      </c>
      <c r="E3047" t="s">
        <v>4410</v>
      </c>
      <c r="F3047" t="s">
        <v>12</v>
      </c>
      <c r="G3047" t="s">
        <v>13</v>
      </c>
      <c r="H3047">
        <v>11000000</v>
      </c>
      <c r="I3047">
        <v>4.9000000000000004</v>
      </c>
    </row>
    <row r="3048" spans="1:9" x14ac:dyDescent="0.35">
      <c r="A3048" t="s">
        <v>4403</v>
      </c>
      <c r="B3048">
        <v>121</v>
      </c>
      <c r="C3048">
        <v>35400000</v>
      </c>
      <c r="D3048" t="s">
        <v>10</v>
      </c>
      <c r="E3048" t="s">
        <v>4411</v>
      </c>
      <c r="F3048" t="s">
        <v>12</v>
      </c>
      <c r="G3048" t="s">
        <v>20</v>
      </c>
      <c r="H3048">
        <v>7000000</v>
      </c>
      <c r="I3048">
        <v>6.8</v>
      </c>
    </row>
    <row r="3049" spans="1:9" x14ac:dyDescent="0.35">
      <c r="A3049" t="s">
        <v>1136</v>
      </c>
      <c r="B3049">
        <v>95</v>
      </c>
      <c r="C3049">
        <v>34099640</v>
      </c>
      <c r="D3049" t="s">
        <v>55</v>
      </c>
      <c r="E3049" t="s">
        <v>4412</v>
      </c>
      <c r="F3049" t="s">
        <v>12</v>
      </c>
      <c r="G3049" t="s">
        <v>13</v>
      </c>
      <c r="H3049">
        <v>5000000</v>
      </c>
      <c r="I3049">
        <v>7</v>
      </c>
    </row>
    <row r="3050" spans="1:9" x14ac:dyDescent="0.35">
      <c r="A3050" t="s">
        <v>4061</v>
      </c>
      <c r="B3050">
        <v>112</v>
      </c>
      <c r="C3050">
        <v>37295394</v>
      </c>
      <c r="D3050" t="s">
        <v>46</v>
      </c>
      <c r="E3050" t="s">
        <v>4413</v>
      </c>
      <c r="F3050" t="s">
        <v>12</v>
      </c>
      <c r="G3050" t="s">
        <v>13</v>
      </c>
      <c r="H3050">
        <v>6600000</v>
      </c>
      <c r="I3050">
        <v>5.7</v>
      </c>
    </row>
    <row r="3051" spans="1:9" x14ac:dyDescent="0.35">
      <c r="A3051" t="s">
        <v>133</v>
      </c>
      <c r="B3051">
        <v>143</v>
      </c>
      <c r="C3051">
        <v>144812796</v>
      </c>
      <c r="D3051" t="s">
        <v>55</v>
      </c>
      <c r="E3051" t="s">
        <v>134</v>
      </c>
      <c r="F3051" t="s">
        <v>12</v>
      </c>
      <c r="G3051" t="s">
        <v>135</v>
      </c>
      <c r="H3051">
        <v>105000000</v>
      </c>
      <c r="I3051">
        <v>7.3</v>
      </c>
    </row>
    <row r="3052" spans="1:9" x14ac:dyDescent="0.35">
      <c r="A3052" t="s">
        <v>956</v>
      </c>
      <c r="B3052">
        <v>93</v>
      </c>
      <c r="C3052">
        <v>31501218</v>
      </c>
      <c r="D3052" t="s">
        <v>43</v>
      </c>
      <c r="E3052" t="s">
        <v>4414</v>
      </c>
      <c r="F3052" t="s">
        <v>12</v>
      </c>
      <c r="G3052" t="s">
        <v>13</v>
      </c>
      <c r="H3052">
        <v>7500000</v>
      </c>
      <c r="I3052">
        <v>7.5</v>
      </c>
    </row>
    <row r="3053" spans="1:9" x14ac:dyDescent="0.35">
      <c r="A3053" t="s">
        <v>1423</v>
      </c>
      <c r="B3053">
        <v>110</v>
      </c>
      <c r="C3053">
        <v>28747570</v>
      </c>
      <c r="D3053" t="s">
        <v>43</v>
      </c>
      <c r="E3053" t="s">
        <v>4415</v>
      </c>
      <c r="F3053" t="s">
        <v>12</v>
      </c>
      <c r="G3053" t="s">
        <v>102</v>
      </c>
      <c r="H3053">
        <v>7000000</v>
      </c>
      <c r="I3053">
        <v>7.4</v>
      </c>
    </row>
    <row r="3054" spans="1:9" x14ac:dyDescent="0.35">
      <c r="A3054" t="s">
        <v>1360</v>
      </c>
      <c r="B3054">
        <v>104</v>
      </c>
      <c r="C3054">
        <v>25625110</v>
      </c>
      <c r="D3054" t="s">
        <v>10</v>
      </c>
      <c r="E3054" t="s">
        <v>4416</v>
      </c>
      <c r="F3054" t="s">
        <v>12</v>
      </c>
      <c r="G3054" t="s">
        <v>13</v>
      </c>
      <c r="H3054">
        <v>7000000</v>
      </c>
      <c r="I3054">
        <v>7.2</v>
      </c>
    </row>
    <row r="3055" spans="1:9" x14ac:dyDescent="0.35">
      <c r="A3055" t="s">
        <v>3574</v>
      </c>
      <c r="B3055">
        <v>115</v>
      </c>
      <c r="C3055">
        <v>403932</v>
      </c>
      <c r="D3055" t="s">
        <v>55</v>
      </c>
      <c r="E3055" t="s">
        <v>3784</v>
      </c>
      <c r="F3055" t="s">
        <v>12</v>
      </c>
      <c r="G3055" t="s">
        <v>20</v>
      </c>
      <c r="H3055">
        <v>20000000</v>
      </c>
      <c r="I3055">
        <v>6.5</v>
      </c>
    </row>
    <row r="3056" spans="1:9" x14ac:dyDescent="0.35">
      <c r="A3056" t="s">
        <v>4417</v>
      </c>
      <c r="B3056">
        <v>119</v>
      </c>
      <c r="C3056">
        <v>25000000</v>
      </c>
      <c r="D3056" t="s">
        <v>10</v>
      </c>
      <c r="E3056" t="s">
        <v>4418</v>
      </c>
      <c r="F3056" t="s">
        <v>12</v>
      </c>
      <c r="G3056" t="s">
        <v>13</v>
      </c>
      <c r="H3056">
        <v>9000000</v>
      </c>
      <c r="I3056">
        <v>6.8</v>
      </c>
    </row>
    <row r="3057" spans="1:9" x14ac:dyDescent="0.35">
      <c r="A3057" t="s">
        <v>4403</v>
      </c>
      <c r="B3057">
        <v>125</v>
      </c>
      <c r="C3057">
        <v>21000000</v>
      </c>
      <c r="D3057" t="s">
        <v>10</v>
      </c>
      <c r="E3057" t="s">
        <v>4419</v>
      </c>
      <c r="F3057" t="s">
        <v>12</v>
      </c>
      <c r="G3057" t="s">
        <v>20</v>
      </c>
      <c r="H3057">
        <v>13000000</v>
      </c>
      <c r="I3057">
        <v>6.8</v>
      </c>
    </row>
    <row r="3058" spans="1:9" x14ac:dyDescent="0.35">
      <c r="A3058" t="s">
        <v>2723</v>
      </c>
      <c r="B3058">
        <v>96</v>
      </c>
      <c r="C3058">
        <v>20257000</v>
      </c>
      <c r="D3058" t="s">
        <v>10</v>
      </c>
      <c r="E3058" t="s">
        <v>4420</v>
      </c>
      <c r="F3058" t="s">
        <v>12</v>
      </c>
      <c r="G3058" t="s">
        <v>13</v>
      </c>
      <c r="H3058">
        <v>7000000</v>
      </c>
      <c r="I3058">
        <v>5.2</v>
      </c>
    </row>
    <row r="3059" spans="1:9" x14ac:dyDescent="0.35">
      <c r="A3059" t="s">
        <v>2168</v>
      </c>
      <c r="B3059">
        <v>100</v>
      </c>
      <c r="C3059">
        <v>26005908</v>
      </c>
      <c r="D3059" t="s">
        <v>37</v>
      </c>
      <c r="E3059" t="s">
        <v>4421</v>
      </c>
      <c r="F3059" t="s">
        <v>12</v>
      </c>
      <c r="G3059" t="s">
        <v>20</v>
      </c>
      <c r="H3059">
        <v>3500000</v>
      </c>
      <c r="I3059">
        <v>7.2</v>
      </c>
    </row>
    <row r="3060" spans="1:9" x14ac:dyDescent="0.35">
      <c r="A3060" t="s">
        <v>4422</v>
      </c>
      <c r="B3060">
        <v>89</v>
      </c>
      <c r="C3060">
        <v>15818967</v>
      </c>
      <c r="D3060" t="s">
        <v>62</v>
      </c>
      <c r="E3060" t="s">
        <v>4423</v>
      </c>
      <c r="F3060" t="s">
        <v>12</v>
      </c>
      <c r="G3060" t="s">
        <v>13</v>
      </c>
      <c r="H3060">
        <v>7000000</v>
      </c>
      <c r="I3060">
        <v>4</v>
      </c>
    </row>
    <row r="3061" spans="1:9" x14ac:dyDescent="0.35">
      <c r="A3061" t="s">
        <v>1169</v>
      </c>
      <c r="B3061">
        <v>92</v>
      </c>
      <c r="C3061">
        <v>14891000</v>
      </c>
      <c r="D3061" t="s">
        <v>46</v>
      </c>
      <c r="E3061" t="s">
        <v>4424</v>
      </c>
      <c r="F3061" t="s">
        <v>12</v>
      </c>
      <c r="G3061" t="s">
        <v>13</v>
      </c>
      <c r="H3061">
        <v>7000000</v>
      </c>
      <c r="I3061">
        <v>6.8</v>
      </c>
    </row>
    <row r="3062" spans="1:9" x14ac:dyDescent="0.35">
      <c r="A3062" t="s">
        <v>3484</v>
      </c>
      <c r="B3062">
        <v>109</v>
      </c>
      <c r="C3062">
        <v>16901126</v>
      </c>
      <c r="D3062" t="s">
        <v>49</v>
      </c>
      <c r="E3062" t="s">
        <v>4425</v>
      </c>
      <c r="F3062" t="s">
        <v>12</v>
      </c>
      <c r="G3062" t="s">
        <v>13</v>
      </c>
      <c r="H3062">
        <v>7000000</v>
      </c>
      <c r="I3062">
        <v>6.9</v>
      </c>
    </row>
    <row r="3063" spans="1:9" x14ac:dyDescent="0.35">
      <c r="A3063" t="s">
        <v>3663</v>
      </c>
      <c r="B3063">
        <v>103</v>
      </c>
      <c r="C3063">
        <v>17474107</v>
      </c>
      <c r="D3063" t="s">
        <v>46</v>
      </c>
      <c r="E3063" t="s">
        <v>4426</v>
      </c>
      <c r="F3063" t="s">
        <v>12</v>
      </c>
      <c r="G3063" t="s">
        <v>13</v>
      </c>
      <c r="H3063">
        <v>7000000</v>
      </c>
      <c r="I3063">
        <v>7.3</v>
      </c>
    </row>
    <row r="3064" spans="1:9" x14ac:dyDescent="0.35">
      <c r="A3064" t="s">
        <v>2066</v>
      </c>
      <c r="B3064">
        <v>95</v>
      </c>
      <c r="C3064">
        <v>14003141</v>
      </c>
      <c r="D3064" t="s">
        <v>49</v>
      </c>
      <c r="E3064" t="s">
        <v>4427</v>
      </c>
      <c r="F3064" t="s">
        <v>12</v>
      </c>
      <c r="G3064" t="s">
        <v>13</v>
      </c>
      <c r="H3064">
        <v>7000000</v>
      </c>
      <c r="I3064">
        <v>6.1</v>
      </c>
    </row>
    <row r="3065" spans="1:9" x14ac:dyDescent="0.35">
      <c r="A3065" t="s">
        <v>18</v>
      </c>
      <c r="B3065">
        <v>143</v>
      </c>
      <c r="C3065">
        <v>304360277</v>
      </c>
      <c r="D3065" t="s">
        <v>10</v>
      </c>
      <c r="E3065" t="s">
        <v>94</v>
      </c>
      <c r="F3065" t="s">
        <v>12</v>
      </c>
      <c r="G3065" t="s">
        <v>20</v>
      </c>
      <c r="H3065">
        <v>200000000</v>
      </c>
      <c r="I3065">
        <v>7.8</v>
      </c>
    </row>
    <row r="3066" spans="1:9" x14ac:dyDescent="0.35">
      <c r="A3066" t="s">
        <v>3484</v>
      </c>
      <c r="B3066">
        <v>105</v>
      </c>
      <c r="C3066">
        <v>12583510</v>
      </c>
      <c r="D3066" t="s">
        <v>62</v>
      </c>
      <c r="E3066" t="s">
        <v>4428</v>
      </c>
      <c r="F3066" t="s">
        <v>12</v>
      </c>
      <c r="G3066" t="s">
        <v>13</v>
      </c>
      <c r="H3066">
        <v>7000000</v>
      </c>
      <c r="I3066">
        <v>6</v>
      </c>
    </row>
    <row r="3067" spans="1:9" x14ac:dyDescent="0.35">
      <c r="A3067" t="s">
        <v>1964</v>
      </c>
      <c r="B3067">
        <v>106</v>
      </c>
      <c r="C3067">
        <v>9190525</v>
      </c>
      <c r="D3067" t="s">
        <v>46</v>
      </c>
      <c r="E3067" t="s">
        <v>4429</v>
      </c>
      <c r="F3067" t="s">
        <v>12</v>
      </c>
      <c r="G3067" t="s">
        <v>13</v>
      </c>
      <c r="H3067">
        <v>7000000</v>
      </c>
      <c r="I3067">
        <v>7</v>
      </c>
    </row>
    <row r="3068" spans="1:9" x14ac:dyDescent="0.35">
      <c r="A3068" t="s">
        <v>4430</v>
      </c>
      <c r="B3068">
        <v>100</v>
      </c>
      <c r="C3068">
        <v>9176553</v>
      </c>
      <c r="D3068" t="s">
        <v>55</v>
      </c>
      <c r="E3068" t="s">
        <v>4431</v>
      </c>
      <c r="F3068" t="s">
        <v>12</v>
      </c>
      <c r="G3068" t="s">
        <v>13</v>
      </c>
      <c r="H3068">
        <v>7500000</v>
      </c>
      <c r="I3068">
        <v>7.1</v>
      </c>
    </row>
    <row r="3069" spans="1:9" x14ac:dyDescent="0.35">
      <c r="A3069" t="s">
        <v>1951</v>
      </c>
      <c r="B3069">
        <v>103</v>
      </c>
      <c r="C3069">
        <v>9094451</v>
      </c>
      <c r="D3069" t="s">
        <v>10</v>
      </c>
      <c r="E3069" t="s">
        <v>4432</v>
      </c>
      <c r="F3069" t="s">
        <v>12</v>
      </c>
      <c r="G3069" t="s">
        <v>13</v>
      </c>
      <c r="H3069">
        <v>7000000</v>
      </c>
      <c r="I3069">
        <v>6.2</v>
      </c>
    </row>
    <row r="3070" spans="1:9" x14ac:dyDescent="0.35">
      <c r="A3070" t="s">
        <v>3504</v>
      </c>
      <c r="B3070">
        <v>116</v>
      </c>
      <c r="C3070">
        <v>14612840</v>
      </c>
      <c r="D3070" t="s">
        <v>55</v>
      </c>
      <c r="E3070" t="s">
        <v>4433</v>
      </c>
      <c r="F3070" t="s">
        <v>12</v>
      </c>
      <c r="G3070" t="s">
        <v>13</v>
      </c>
      <c r="H3070">
        <v>7000000</v>
      </c>
      <c r="I3070">
        <v>6.9</v>
      </c>
    </row>
    <row r="3071" spans="1:9" x14ac:dyDescent="0.35">
      <c r="A3071" t="s">
        <v>4434</v>
      </c>
      <c r="B3071">
        <v>99</v>
      </c>
      <c r="C3071">
        <v>9166863</v>
      </c>
      <c r="D3071" t="s">
        <v>55</v>
      </c>
      <c r="E3071" t="s">
        <v>4435</v>
      </c>
      <c r="F3071" t="s">
        <v>12</v>
      </c>
      <c r="G3071" t="s">
        <v>13</v>
      </c>
      <c r="H3071">
        <v>7000000</v>
      </c>
      <c r="I3071">
        <v>7.6</v>
      </c>
    </row>
    <row r="3072" spans="1:9" x14ac:dyDescent="0.35">
      <c r="A3072" t="s">
        <v>173</v>
      </c>
      <c r="B3072">
        <v>164</v>
      </c>
      <c r="C3072">
        <v>8373585</v>
      </c>
      <c r="D3072" t="s">
        <v>55</v>
      </c>
      <c r="E3072" t="s">
        <v>4436</v>
      </c>
      <c r="F3072" t="s">
        <v>12</v>
      </c>
      <c r="G3072" t="s">
        <v>13</v>
      </c>
      <c r="H3072">
        <v>7000000</v>
      </c>
      <c r="I3072">
        <v>7.6</v>
      </c>
    </row>
    <row r="3073" spans="1:9" x14ac:dyDescent="0.35">
      <c r="A3073" t="s">
        <v>4348</v>
      </c>
      <c r="B3073">
        <v>96</v>
      </c>
      <c r="C3073">
        <v>7292175</v>
      </c>
      <c r="D3073" t="s">
        <v>46</v>
      </c>
      <c r="E3073" t="s">
        <v>4437</v>
      </c>
      <c r="F3073" t="s">
        <v>12</v>
      </c>
      <c r="G3073" t="s">
        <v>13</v>
      </c>
      <c r="H3073">
        <v>7000000</v>
      </c>
      <c r="I3073">
        <v>6.4</v>
      </c>
    </row>
    <row r="3074" spans="1:9" x14ac:dyDescent="0.35">
      <c r="A3074" t="s">
        <v>4438</v>
      </c>
      <c r="B3074">
        <v>122</v>
      </c>
      <c r="C3074">
        <v>6601079</v>
      </c>
      <c r="D3074" t="s">
        <v>46</v>
      </c>
      <c r="E3074" t="s">
        <v>4439</v>
      </c>
      <c r="F3074" t="s">
        <v>12</v>
      </c>
      <c r="G3074" t="s">
        <v>20</v>
      </c>
      <c r="H3074">
        <v>7000000</v>
      </c>
      <c r="I3074">
        <v>6.2</v>
      </c>
    </row>
    <row r="3075" spans="1:9" x14ac:dyDescent="0.35">
      <c r="A3075" t="s">
        <v>396</v>
      </c>
      <c r="B3075">
        <v>94</v>
      </c>
      <c r="C3075">
        <v>6165429</v>
      </c>
      <c r="D3075" t="s">
        <v>37</v>
      </c>
      <c r="E3075" t="s">
        <v>4440</v>
      </c>
      <c r="F3075" t="s">
        <v>169</v>
      </c>
      <c r="G3075" t="s">
        <v>135</v>
      </c>
      <c r="H3075">
        <v>6000000</v>
      </c>
      <c r="I3075">
        <v>7.5</v>
      </c>
    </row>
    <row r="3076" spans="1:9" x14ac:dyDescent="0.35">
      <c r="A3076" t="s">
        <v>2681</v>
      </c>
      <c r="B3076">
        <v>93</v>
      </c>
      <c r="C3076">
        <v>5694308</v>
      </c>
      <c r="D3076" t="s">
        <v>46</v>
      </c>
      <c r="E3076" t="s">
        <v>4441</v>
      </c>
      <c r="F3076" t="s">
        <v>12</v>
      </c>
      <c r="G3076" t="s">
        <v>13</v>
      </c>
      <c r="H3076">
        <v>7000000</v>
      </c>
      <c r="I3076">
        <v>2</v>
      </c>
    </row>
    <row r="3077" spans="1:9" x14ac:dyDescent="0.35">
      <c r="A3077" t="s">
        <v>4442</v>
      </c>
      <c r="B3077">
        <v>96</v>
      </c>
      <c r="C3077">
        <v>5430822</v>
      </c>
      <c r="D3077" t="s">
        <v>10</v>
      </c>
      <c r="E3077" t="s">
        <v>4443</v>
      </c>
      <c r="F3077" t="s">
        <v>12</v>
      </c>
      <c r="G3077" t="s">
        <v>20</v>
      </c>
      <c r="H3077">
        <v>7000000</v>
      </c>
      <c r="I3077">
        <v>6.2</v>
      </c>
    </row>
    <row r="3078" spans="1:9" x14ac:dyDescent="0.35">
      <c r="A3078" t="s">
        <v>4444</v>
      </c>
      <c r="B3078">
        <v>113</v>
      </c>
      <c r="C3078">
        <v>4720371</v>
      </c>
      <c r="D3078" t="s">
        <v>37</v>
      </c>
      <c r="E3078" t="s">
        <v>4445</v>
      </c>
      <c r="F3078" t="s">
        <v>12</v>
      </c>
      <c r="G3078" t="s">
        <v>13</v>
      </c>
      <c r="H3078">
        <v>7000000</v>
      </c>
      <c r="I3078">
        <v>6.5</v>
      </c>
    </row>
    <row r="3079" spans="1:9" x14ac:dyDescent="0.35">
      <c r="A3079" t="s">
        <v>4221</v>
      </c>
      <c r="B3079">
        <v>192</v>
      </c>
      <c r="C3079">
        <v>2921738</v>
      </c>
      <c r="D3079" t="s">
        <v>55</v>
      </c>
      <c r="E3079" t="s">
        <v>4446</v>
      </c>
      <c r="F3079" t="s">
        <v>209</v>
      </c>
      <c r="G3079" t="s">
        <v>1913</v>
      </c>
      <c r="H3079">
        <v>7000000</v>
      </c>
      <c r="I3079">
        <v>7.9</v>
      </c>
    </row>
    <row r="3080" spans="1:9" x14ac:dyDescent="0.35">
      <c r="A3080" t="s">
        <v>586</v>
      </c>
      <c r="B3080">
        <v>99</v>
      </c>
      <c r="C3080">
        <v>2344847</v>
      </c>
      <c r="D3080" t="s">
        <v>55</v>
      </c>
      <c r="E3080" t="s">
        <v>4447</v>
      </c>
      <c r="F3080" t="s">
        <v>12</v>
      </c>
      <c r="G3080" t="s">
        <v>13</v>
      </c>
      <c r="H3080">
        <v>7000000</v>
      </c>
      <c r="I3080">
        <v>6.8</v>
      </c>
    </row>
    <row r="3081" spans="1:9" x14ac:dyDescent="0.35">
      <c r="A3081" t="s">
        <v>4130</v>
      </c>
      <c r="B3081">
        <v>91</v>
      </c>
      <c r="C3081">
        <v>7455447</v>
      </c>
      <c r="D3081" t="s">
        <v>46</v>
      </c>
      <c r="E3081" t="s">
        <v>4448</v>
      </c>
      <c r="F3081" t="s">
        <v>12</v>
      </c>
      <c r="G3081" t="s">
        <v>13</v>
      </c>
      <c r="H3081">
        <v>7000000</v>
      </c>
      <c r="I3081">
        <v>6.3</v>
      </c>
    </row>
    <row r="3082" spans="1:9" x14ac:dyDescent="0.35">
      <c r="A3082" t="s">
        <v>4449</v>
      </c>
      <c r="B3082">
        <v>100</v>
      </c>
      <c r="C3082">
        <v>2148212</v>
      </c>
      <c r="D3082" t="s">
        <v>55</v>
      </c>
      <c r="E3082" t="s">
        <v>4450</v>
      </c>
      <c r="F3082" t="s">
        <v>12</v>
      </c>
      <c r="G3082" t="s">
        <v>13</v>
      </c>
      <c r="H3082">
        <v>7000000</v>
      </c>
      <c r="I3082">
        <v>6.3</v>
      </c>
    </row>
    <row r="3083" spans="1:9" x14ac:dyDescent="0.35">
      <c r="A3083" t="s">
        <v>4451</v>
      </c>
      <c r="B3083">
        <v>105</v>
      </c>
      <c r="C3083">
        <v>2062066</v>
      </c>
      <c r="D3083" t="s">
        <v>43</v>
      </c>
      <c r="E3083" t="s">
        <v>4452</v>
      </c>
      <c r="F3083" t="s">
        <v>12</v>
      </c>
      <c r="G3083" t="s">
        <v>13</v>
      </c>
      <c r="H3083">
        <v>7000000</v>
      </c>
      <c r="I3083">
        <v>6.6</v>
      </c>
    </row>
    <row r="3084" spans="1:9" x14ac:dyDescent="0.35">
      <c r="A3084" t="s">
        <v>3813</v>
      </c>
      <c r="B3084">
        <v>99</v>
      </c>
      <c r="C3084">
        <v>1654367</v>
      </c>
      <c r="D3084" t="s">
        <v>43</v>
      </c>
      <c r="E3084" t="s">
        <v>4453</v>
      </c>
      <c r="F3084" t="s">
        <v>12</v>
      </c>
      <c r="G3084" t="s">
        <v>13</v>
      </c>
      <c r="H3084">
        <v>7000000</v>
      </c>
      <c r="I3084">
        <v>6.4</v>
      </c>
    </row>
    <row r="3085" spans="1:9" x14ac:dyDescent="0.35">
      <c r="A3085" t="s">
        <v>4454</v>
      </c>
      <c r="B3085">
        <v>112</v>
      </c>
      <c r="C3085">
        <v>1738692</v>
      </c>
      <c r="D3085" t="s">
        <v>55</v>
      </c>
      <c r="E3085" t="s">
        <v>4455</v>
      </c>
      <c r="F3085" t="s">
        <v>12</v>
      </c>
      <c r="G3085" t="s">
        <v>20</v>
      </c>
      <c r="H3085">
        <v>7000000</v>
      </c>
      <c r="I3085">
        <v>7.5</v>
      </c>
    </row>
    <row r="3086" spans="1:9" x14ac:dyDescent="0.35">
      <c r="A3086" t="s">
        <v>4456</v>
      </c>
      <c r="B3086">
        <v>99</v>
      </c>
      <c r="C3086">
        <v>1889522</v>
      </c>
      <c r="D3086" t="s">
        <v>55</v>
      </c>
      <c r="E3086" t="s">
        <v>4457</v>
      </c>
      <c r="F3086" t="s">
        <v>12</v>
      </c>
      <c r="G3086" t="s">
        <v>13</v>
      </c>
      <c r="H3086">
        <v>7000000</v>
      </c>
      <c r="I3086">
        <v>6.5</v>
      </c>
    </row>
    <row r="3087" spans="1:9" x14ac:dyDescent="0.35">
      <c r="A3087" t="s">
        <v>4391</v>
      </c>
      <c r="B3087">
        <v>125</v>
      </c>
      <c r="C3087">
        <v>1110286</v>
      </c>
      <c r="D3087" t="s">
        <v>55</v>
      </c>
      <c r="E3087" t="s">
        <v>4458</v>
      </c>
      <c r="F3087" t="s">
        <v>12</v>
      </c>
      <c r="G3087" t="s">
        <v>13</v>
      </c>
      <c r="H3087">
        <v>4825000</v>
      </c>
      <c r="I3087">
        <v>7.2</v>
      </c>
    </row>
    <row r="3088" spans="1:9" x14ac:dyDescent="0.35">
      <c r="A3088" t="s">
        <v>4459</v>
      </c>
      <c r="B3088">
        <v>107</v>
      </c>
      <c r="C3088">
        <v>1000000</v>
      </c>
      <c r="D3088" t="s">
        <v>37</v>
      </c>
      <c r="E3088" t="s">
        <v>4460</v>
      </c>
      <c r="F3088" t="s">
        <v>12</v>
      </c>
      <c r="G3088" t="s">
        <v>20</v>
      </c>
      <c r="H3088">
        <v>9000000</v>
      </c>
      <c r="I3088">
        <v>6.3</v>
      </c>
    </row>
    <row r="3089" spans="1:9" x14ac:dyDescent="0.35">
      <c r="A3089" t="s">
        <v>1890</v>
      </c>
      <c r="B3089">
        <v>107</v>
      </c>
      <c r="C3089">
        <v>700000</v>
      </c>
      <c r="D3089" t="s">
        <v>46</v>
      </c>
      <c r="E3089" t="s">
        <v>4461</v>
      </c>
      <c r="F3089" t="s">
        <v>200</v>
      </c>
      <c r="G3089" t="s">
        <v>583</v>
      </c>
      <c r="H3089">
        <v>50000000</v>
      </c>
      <c r="I3089">
        <v>7</v>
      </c>
    </row>
    <row r="3090" spans="1:9" x14ac:dyDescent="0.35">
      <c r="A3090" t="s">
        <v>1858</v>
      </c>
      <c r="B3090">
        <v>97</v>
      </c>
      <c r="C3090">
        <v>1768416</v>
      </c>
      <c r="D3090" t="s">
        <v>46</v>
      </c>
      <c r="E3090" t="s">
        <v>4462</v>
      </c>
      <c r="F3090" t="s">
        <v>12</v>
      </c>
      <c r="G3090" t="s">
        <v>13</v>
      </c>
      <c r="H3090">
        <v>7000000</v>
      </c>
      <c r="I3090">
        <v>6.3</v>
      </c>
    </row>
    <row r="3091" spans="1:9" x14ac:dyDescent="0.35">
      <c r="A3091" t="s">
        <v>4463</v>
      </c>
      <c r="B3091">
        <v>95</v>
      </c>
      <c r="C3091">
        <v>306715</v>
      </c>
      <c r="D3091" t="s">
        <v>46</v>
      </c>
      <c r="E3091" t="s">
        <v>4464</v>
      </c>
      <c r="F3091" t="s">
        <v>12</v>
      </c>
      <c r="G3091" t="s">
        <v>13</v>
      </c>
      <c r="H3091">
        <v>10000000</v>
      </c>
      <c r="I3091">
        <v>2.2999999999999998</v>
      </c>
    </row>
    <row r="3092" spans="1:9" x14ac:dyDescent="0.35">
      <c r="A3092" t="s">
        <v>4465</v>
      </c>
      <c r="B3092">
        <v>106</v>
      </c>
      <c r="C3092">
        <v>382946</v>
      </c>
      <c r="D3092" t="s">
        <v>55</v>
      </c>
      <c r="E3092" t="s">
        <v>4466</v>
      </c>
      <c r="F3092" t="s">
        <v>12</v>
      </c>
      <c r="G3092" t="s">
        <v>13</v>
      </c>
      <c r="H3092">
        <v>7000000</v>
      </c>
      <c r="I3092">
        <v>7.1</v>
      </c>
    </row>
    <row r="3093" spans="1:9" x14ac:dyDescent="0.35">
      <c r="A3093" t="s">
        <v>1676</v>
      </c>
      <c r="B3093">
        <v>103</v>
      </c>
      <c r="C3093">
        <v>236266</v>
      </c>
      <c r="D3093" t="s">
        <v>37</v>
      </c>
      <c r="E3093" t="s">
        <v>4467</v>
      </c>
      <c r="F3093" t="s">
        <v>12</v>
      </c>
      <c r="G3093" t="s">
        <v>13</v>
      </c>
      <c r="H3093">
        <v>3500000</v>
      </c>
      <c r="I3093">
        <v>6.2</v>
      </c>
    </row>
    <row r="3094" spans="1:9" x14ac:dyDescent="0.35">
      <c r="A3094" t="s">
        <v>4468</v>
      </c>
      <c r="B3094">
        <v>96</v>
      </c>
      <c r="C3094">
        <v>196067</v>
      </c>
      <c r="D3094" t="s">
        <v>55</v>
      </c>
      <c r="E3094" t="s">
        <v>4469</v>
      </c>
      <c r="F3094" t="s">
        <v>12</v>
      </c>
      <c r="G3094" t="s">
        <v>20</v>
      </c>
      <c r="H3094">
        <v>7000000</v>
      </c>
      <c r="I3094">
        <v>6.7</v>
      </c>
    </row>
    <row r="3095" spans="1:9" x14ac:dyDescent="0.35">
      <c r="A3095" t="s">
        <v>4045</v>
      </c>
      <c r="B3095">
        <v>103</v>
      </c>
      <c r="C3095">
        <v>532988</v>
      </c>
      <c r="D3095" t="s">
        <v>43</v>
      </c>
      <c r="E3095" t="s">
        <v>4470</v>
      </c>
      <c r="F3095" t="s">
        <v>12</v>
      </c>
      <c r="G3095" t="s">
        <v>13</v>
      </c>
      <c r="H3095">
        <v>7000000</v>
      </c>
      <c r="I3095">
        <v>6.5</v>
      </c>
    </row>
    <row r="3096" spans="1:9" x14ac:dyDescent="0.35">
      <c r="A3096" t="s">
        <v>4471</v>
      </c>
      <c r="B3096">
        <v>108</v>
      </c>
      <c r="C3096">
        <v>453079</v>
      </c>
      <c r="D3096" t="s">
        <v>46</v>
      </c>
      <c r="E3096" t="s">
        <v>4472</v>
      </c>
      <c r="F3096" t="s">
        <v>12</v>
      </c>
      <c r="G3096" t="s">
        <v>13</v>
      </c>
      <c r="H3096">
        <v>7000000</v>
      </c>
      <c r="I3096">
        <v>5.9</v>
      </c>
    </row>
    <row r="3097" spans="1:9" x14ac:dyDescent="0.35">
      <c r="A3097" t="s">
        <v>4473</v>
      </c>
      <c r="B3097">
        <v>118</v>
      </c>
      <c r="C3097">
        <v>46451</v>
      </c>
      <c r="D3097" t="s">
        <v>46</v>
      </c>
      <c r="E3097" t="s">
        <v>4474</v>
      </c>
      <c r="F3097" t="s">
        <v>12</v>
      </c>
      <c r="G3097" t="s">
        <v>13</v>
      </c>
      <c r="H3097">
        <v>7000000</v>
      </c>
      <c r="I3097">
        <v>6</v>
      </c>
    </row>
    <row r="3098" spans="1:9" x14ac:dyDescent="0.35">
      <c r="A3098" t="s">
        <v>4475</v>
      </c>
      <c r="B3098">
        <v>97</v>
      </c>
      <c r="C3098">
        <v>233103</v>
      </c>
      <c r="D3098" t="s">
        <v>55</v>
      </c>
      <c r="E3098" t="s">
        <v>4476</v>
      </c>
      <c r="F3098" t="s">
        <v>12</v>
      </c>
      <c r="G3098" t="s">
        <v>20</v>
      </c>
      <c r="H3098">
        <v>7000000</v>
      </c>
      <c r="I3098">
        <v>6.9</v>
      </c>
    </row>
    <row r="3099" spans="1:9" x14ac:dyDescent="0.35">
      <c r="A3099" t="s">
        <v>1038</v>
      </c>
      <c r="B3099">
        <v>115</v>
      </c>
      <c r="C3099">
        <v>41400000</v>
      </c>
      <c r="D3099" t="s">
        <v>80</v>
      </c>
      <c r="E3099" t="s">
        <v>4477</v>
      </c>
      <c r="F3099" t="s">
        <v>12</v>
      </c>
      <c r="G3099" t="s">
        <v>13</v>
      </c>
      <c r="H3099">
        <v>6900000</v>
      </c>
      <c r="I3099">
        <v>7.3</v>
      </c>
    </row>
    <row r="3100" spans="1:9" x14ac:dyDescent="0.35">
      <c r="A3100" t="s">
        <v>2517</v>
      </c>
      <c r="B3100">
        <v>102</v>
      </c>
      <c r="C3100">
        <v>7993039</v>
      </c>
      <c r="D3100" t="s">
        <v>46</v>
      </c>
      <c r="E3100" t="s">
        <v>4478</v>
      </c>
      <c r="F3100" t="s">
        <v>12</v>
      </c>
      <c r="G3100" t="s">
        <v>13</v>
      </c>
      <c r="H3100">
        <v>6900000</v>
      </c>
      <c r="I3100">
        <v>7.7</v>
      </c>
    </row>
    <row r="3101" spans="1:9" x14ac:dyDescent="0.35">
      <c r="A3101" t="s">
        <v>4479</v>
      </c>
      <c r="B3101">
        <v>125</v>
      </c>
      <c r="C3101">
        <v>927107</v>
      </c>
      <c r="D3101" t="s">
        <v>43</v>
      </c>
      <c r="E3101" t="s">
        <v>4480</v>
      </c>
      <c r="F3101" t="s">
        <v>203</v>
      </c>
      <c r="G3101" t="s">
        <v>279</v>
      </c>
      <c r="H3101">
        <v>15000000</v>
      </c>
      <c r="I3101">
        <v>7.3</v>
      </c>
    </row>
    <row r="3102" spans="1:9" x14ac:dyDescent="0.35">
      <c r="A3102" t="s">
        <v>4481</v>
      </c>
      <c r="B3102">
        <v>108</v>
      </c>
      <c r="C3102">
        <v>49526</v>
      </c>
      <c r="D3102" t="s">
        <v>46</v>
      </c>
      <c r="E3102" t="s">
        <v>4482</v>
      </c>
      <c r="F3102" t="s">
        <v>12</v>
      </c>
      <c r="G3102" t="s">
        <v>13</v>
      </c>
      <c r="H3102">
        <v>6800000</v>
      </c>
      <c r="I3102">
        <v>7</v>
      </c>
    </row>
    <row r="3103" spans="1:9" x14ac:dyDescent="0.35">
      <c r="A3103" t="s">
        <v>4483</v>
      </c>
      <c r="B3103">
        <v>101</v>
      </c>
      <c r="C3103">
        <v>10696</v>
      </c>
      <c r="D3103" t="s">
        <v>49</v>
      </c>
      <c r="E3103" t="s">
        <v>4484</v>
      </c>
      <c r="F3103" t="s">
        <v>12</v>
      </c>
      <c r="G3103" t="s">
        <v>13</v>
      </c>
      <c r="H3103">
        <v>6800000</v>
      </c>
      <c r="I3103">
        <v>6.4</v>
      </c>
    </row>
    <row r="3104" spans="1:9" x14ac:dyDescent="0.35">
      <c r="A3104" t="s">
        <v>4485</v>
      </c>
      <c r="B3104">
        <v>101</v>
      </c>
      <c r="C3104">
        <v>31607598</v>
      </c>
      <c r="D3104" t="s">
        <v>55</v>
      </c>
      <c r="E3104" t="s">
        <v>4486</v>
      </c>
      <c r="F3104" t="s">
        <v>12</v>
      </c>
      <c r="G3104" t="s">
        <v>102</v>
      </c>
      <c r="H3104">
        <v>6900000</v>
      </c>
      <c r="I3104">
        <v>5.6</v>
      </c>
    </row>
    <row r="3105" spans="1:9" x14ac:dyDescent="0.35">
      <c r="A3105" t="s">
        <v>1588</v>
      </c>
      <c r="B3105">
        <v>139</v>
      </c>
      <c r="C3105">
        <v>6857096</v>
      </c>
      <c r="D3105" t="s">
        <v>55</v>
      </c>
      <c r="E3105" t="s">
        <v>4487</v>
      </c>
      <c r="F3105" t="s">
        <v>200</v>
      </c>
      <c r="G3105" t="s">
        <v>102</v>
      </c>
      <c r="H3105">
        <v>6800000</v>
      </c>
      <c r="I3105">
        <v>8.1999999999999993</v>
      </c>
    </row>
    <row r="3106" spans="1:9" x14ac:dyDescent="0.35">
      <c r="A3106" t="s">
        <v>1287</v>
      </c>
      <c r="B3106">
        <v>125</v>
      </c>
      <c r="C3106">
        <v>223878</v>
      </c>
      <c r="D3106" t="s">
        <v>46</v>
      </c>
      <c r="E3106" t="s">
        <v>4488</v>
      </c>
      <c r="F3106" t="s">
        <v>220</v>
      </c>
      <c r="G3106" t="s">
        <v>2402</v>
      </c>
      <c r="H3106">
        <v>5000000</v>
      </c>
      <c r="I3106">
        <v>6.5</v>
      </c>
    </row>
    <row r="3107" spans="1:9" x14ac:dyDescent="0.35">
      <c r="A3107" t="s">
        <v>450</v>
      </c>
      <c r="B3107">
        <v>115</v>
      </c>
      <c r="C3107">
        <v>8060</v>
      </c>
      <c r="D3107" t="s">
        <v>10</v>
      </c>
      <c r="E3107" t="s">
        <v>4489</v>
      </c>
      <c r="F3107" t="s">
        <v>245</v>
      </c>
      <c r="G3107" t="s">
        <v>4490</v>
      </c>
      <c r="H3107">
        <v>4000000</v>
      </c>
      <c r="I3107">
        <v>8.1</v>
      </c>
    </row>
    <row r="3108" spans="1:9" x14ac:dyDescent="0.35">
      <c r="A3108" t="s">
        <v>2321</v>
      </c>
      <c r="B3108">
        <v>99</v>
      </c>
      <c r="C3108">
        <v>84263837</v>
      </c>
      <c r="D3108" t="s">
        <v>62</v>
      </c>
      <c r="E3108" t="s">
        <v>4491</v>
      </c>
      <c r="F3108" t="s">
        <v>12</v>
      </c>
      <c r="G3108" t="s">
        <v>13</v>
      </c>
      <c r="H3108">
        <v>6500000</v>
      </c>
      <c r="I3108">
        <v>5.4</v>
      </c>
    </row>
    <row r="3109" spans="1:9" x14ac:dyDescent="0.35">
      <c r="A3109" t="s">
        <v>4492</v>
      </c>
      <c r="B3109">
        <v>88</v>
      </c>
      <c r="C3109">
        <v>110029</v>
      </c>
      <c r="D3109" t="s">
        <v>46</v>
      </c>
      <c r="E3109" t="s">
        <v>4493</v>
      </c>
      <c r="F3109" t="s">
        <v>12</v>
      </c>
      <c r="G3109" t="s">
        <v>135</v>
      </c>
      <c r="H3109">
        <v>6500000</v>
      </c>
      <c r="I3109">
        <v>6.3</v>
      </c>
    </row>
    <row r="3110" spans="1:9" x14ac:dyDescent="0.35">
      <c r="A3110" t="s">
        <v>836</v>
      </c>
      <c r="B3110">
        <v>112</v>
      </c>
      <c r="C3110">
        <v>57504069</v>
      </c>
      <c r="D3110" t="s">
        <v>49</v>
      </c>
      <c r="E3110" t="s">
        <v>4494</v>
      </c>
      <c r="F3110" t="s">
        <v>12</v>
      </c>
      <c r="G3110" t="s">
        <v>13</v>
      </c>
      <c r="H3110">
        <v>6000000</v>
      </c>
      <c r="I3110">
        <v>7.8</v>
      </c>
    </row>
    <row r="3111" spans="1:9" x14ac:dyDescent="0.35">
      <c r="A3111" t="s">
        <v>4495</v>
      </c>
      <c r="B3111">
        <v>108</v>
      </c>
      <c r="C3111">
        <v>54215416</v>
      </c>
      <c r="D3111" t="s">
        <v>43</v>
      </c>
      <c r="E3111" t="s">
        <v>4496</v>
      </c>
      <c r="F3111" t="s">
        <v>12</v>
      </c>
      <c r="G3111" t="s">
        <v>13</v>
      </c>
      <c r="H3111">
        <v>6500000</v>
      </c>
      <c r="I3111">
        <v>6.8</v>
      </c>
    </row>
    <row r="3112" spans="1:9" x14ac:dyDescent="0.35">
      <c r="A3112" t="s">
        <v>666</v>
      </c>
      <c r="B3112">
        <v>104</v>
      </c>
      <c r="C3112">
        <v>31899000</v>
      </c>
      <c r="D3112" t="s">
        <v>67</v>
      </c>
      <c r="E3112" t="s">
        <v>4497</v>
      </c>
      <c r="F3112" t="s">
        <v>12</v>
      </c>
      <c r="G3112" t="s">
        <v>13</v>
      </c>
      <c r="H3112">
        <v>6500000</v>
      </c>
      <c r="I3112">
        <v>7.1</v>
      </c>
    </row>
    <row r="3113" spans="1:9" x14ac:dyDescent="0.35">
      <c r="A3113" t="s">
        <v>193</v>
      </c>
      <c r="B3113">
        <v>108</v>
      </c>
      <c r="C3113">
        <v>24103594</v>
      </c>
      <c r="D3113" t="s">
        <v>37</v>
      </c>
      <c r="E3113" t="s">
        <v>4498</v>
      </c>
      <c r="F3113" t="s">
        <v>12</v>
      </c>
      <c r="G3113" t="s">
        <v>13</v>
      </c>
      <c r="H3113">
        <v>6500000</v>
      </c>
      <c r="I3113">
        <v>6.2</v>
      </c>
    </row>
    <row r="3114" spans="1:9" x14ac:dyDescent="0.35">
      <c r="A3114" t="s">
        <v>187</v>
      </c>
      <c r="B3114">
        <v>102</v>
      </c>
      <c r="C3114">
        <v>16842303</v>
      </c>
      <c r="D3114" t="s">
        <v>46</v>
      </c>
      <c r="E3114" t="s">
        <v>4499</v>
      </c>
      <c r="F3114" t="s">
        <v>12</v>
      </c>
      <c r="G3114" t="s">
        <v>13</v>
      </c>
      <c r="H3114">
        <v>6500000</v>
      </c>
      <c r="I3114">
        <v>7.3</v>
      </c>
    </row>
    <row r="3115" spans="1:9" x14ac:dyDescent="0.35">
      <c r="A3115" t="s">
        <v>4321</v>
      </c>
      <c r="B3115">
        <v>88</v>
      </c>
      <c r="C3115">
        <v>13367101</v>
      </c>
      <c r="D3115" t="s">
        <v>46</v>
      </c>
      <c r="E3115" t="s">
        <v>4500</v>
      </c>
      <c r="F3115" t="s">
        <v>12</v>
      </c>
      <c r="G3115" t="s">
        <v>13</v>
      </c>
      <c r="H3115">
        <v>6500000</v>
      </c>
      <c r="I3115">
        <v>5.9</v>
      </c>
    </row>
    <row r="3116" spans="1:9" x14ac:dyDescent="0.35">
      <c r="A3116" t="s">
        <v>4501</v>
      </c>
      <c r="B3116">
        <v>91</v>
      </c>
      <c r="C3116">
        <v>10149779</v>
      </c>
      <c r="D3116" t="s">
        <v>62</v>
      </c>
      <c r="E3116" t="s">
        <v>4502</v>
      </c>
      <c r="F3116" t="s">
        <v>12</v>
      </c>
      <c r="G3116" t="s">
        <v>13</v>
      </c>
      <c r="H3116">
        <v>6500000</v>
      </c>
      <c r="I3116">
        <v>3.6</v>
      </c>
    </row>
    <row r="3117" spans="1:9" x14ac:dyDescent="0.35">
      <c r="A3117" t="s">
        <v>4503</v>
      </c>
      <c r="B3117">
        <v>141</v>
      </c>
      <c r="C3117">
        <v>6173485</v>
      </c>
      <c r="D3117" t="s">
        <v>43</v>
      </c>
      <c r="E3117" t="s">
        <v>4504</v>
      </c>
      <c r="F3117" t="s">
        <v>12</v>
      </c>
      <c r="G3117" t="s">
        <v>279</v>
      </c>
      <c r="H3117">
        <v>7000000</v>
      </c>
      <c r="I3117">
        <v>7.7</v>
      </c>
    </row>
    <row r="3118" spans="1:9" x14ac:dyDescent="0.35">
      <c r="A3118" t="s">
        <v>2938</v>
      </c>
      <c r="B3118">
        <v>101</v>
      </c>
      <c r="C3118">
        <v>4000304</v>
      </c>
      <c r="D3118" t="s">
        <v>55</v>
      </c>
      <c r="E3118" t="s">
        <v>4505</v>
      </c>
      <c r="F3118" t="s">
        <v>12</v>
      </c>
      <c r="G3118" t="s">
        <v>20</v>
      </c>
      <c r="H3118">
        <v>6500000</v>
      </c>
      <c r="I3118">
        <v>7.3</v>
      </c>
    </row>
    <row r="3119" spans="1:9" x14ac:dyDescent="0.35">
      <c r="A3119" t="s">
        <v>251</v>
      </c>
      <c r="B3119">
        <v>105</v>
      </c>
      <c r="C3119">
        <v>2338695</v>
      </c>
      <c r="D3119" t="s">
        <v>49</v>
      </c>
      <c r="E3119" t="s">
        <v>4506</v>
      </c>
      <c r="F3119" t="s">
        <v>12</v>
      </c>
      <c r="G3119" t="s">
        <v>20</v>
      </c>
      <c r="H3119">
        <v>4000000</v>
      </c>
      <c r="I3119">
        <v>7.4</v>
      </c>
    </row>
    <row r="3120" spans="1:9" x14ac:dyDescent="0.35">
      <c r="A3120" t="s">
        <v>4507</v>
      </c>
      <c r="B3120">
        <v>100</v>
      </c>
      <c r="C3120">
        <v>2024854</v>
      </c>
      <c r="D3120" t="s">
        <v>55</v>
      </c>
      <c r="E3120" t="s">
        <v>4508</v>
      </c>
      <c r="F3120" t="s">
        <v>12</v>
      </c>
      <c r="G3120" t="s">
        <v>13</v>
      </c>
      <c r="H3120">
        <v>6500000</v>
      </c>
      <c r="I3120">
        <v>6.6</v>
      </c>
    </row>
    <row r="3121" spans="1:9" x14ac:dyDescent="0.35">
      <c r="A3121" t="s">
        <v>4509</v>
      </c>
      <c r="B3121">
        <v>116</v>
      </c>
      <c r="C3121">
        <v>2268296</v>
      </c>
      <c r="D3121" t="s">
        <v>55</v>
      </c>
      <c r="E3121" t="s">
        <v>4510</v>
      </c>
      <c r="F3121" t="s">
        <v>12</v>
      </c>
      <c r="G3121" t="s">
        <v>20</v>
      </c>
      <c r="H3121">
        <v>6500000</v>
      </c>
      <c r="I3121">
        <v>6.9</v>
      </c>
    </row>
    <row r="3122" spans="1:9" x14ac:dyDescent="0.35">
      <c r="A3122" t="s">
        <v>3518</v>
      </c>
      <c r="B3122">
        <v>97</v>
      </c>
      <c r="C3122">
        <v>1029017</v>
      </c>
      <c r="D3122" t="s">
        <v>55</v>
      </c>
      <c r="E3122" t="s">
        <v>4511</v>
      </c>
      <c r="F3122" t="s">
        <v>12</v>
      </c>
      <c r="G3122" t="s">
        <v>13</v>
      </c>
      <c r="H3122">
        <v>6500000</v>
      </c>
      <c r="I3122">
        <v>6.8</v>
      </c>
    </row>
    <row r="3123" spans="1:9" x14ac:dyDescent="0.35">
      <c r="A3123" t="s">
        <v>4512</v>
      </c>
      <c r="B3123">
        <v>106</v>
      </c>
      <c r="C3123">
        <v>64148</v>
      </c>
      <c r="D3123" t="s">
        <v>55</v>
      </c>
      <c r="E3123" t="s">
        <v>4513</v>
      </c>
      <c r="F3123" t="s">
        <v>12</v>
      </c>
      <c r="G3123" t="s">
        <v>20</v>
      </c>
      <c r="H3123">
        <v>6500000</v>
      </c>
      <c r="I3123">
        <v>7.3</v>
      </c>
    </row>
    <row r="3124" spans="1:9" x14ac:dyDescent="0.35">
      <c r="A3124" t="s">
        <v>4514</v>
      </c>
      <c r="B3124">
        <v>105</v>
      </c>
      <c r="C3124">
        <v>66637</v>
      </c>
      <c r="D3124" t="s">
        <v>55</v>
      </c>
      <c r="E3124" t="s">
        <v>4515</v>
      </c>
      <c r="F3124" t="s">
        <v>12</v>
      </c>
      <c r="G3124" t="s">
        <v>13</v>
      </c>
      <c r="H3124">
        <v>6500000</v>
      </c>
      <c r="I3124">
        <v>7.2</v>
      </c>
    </row>
    <row r="3125" spans="1:9" x14ac:dyDescent="0.35">
      <c r="A3125" t="s">
        <v>2971</v>
      </c>
      <c r="B3125">
        <v>122</v>
      </c>
      <c r="C3125">
        <v>871577</v>
      </c>
      <c r="D3125" t="s">
        <v>43</v>
      </c>
      <c r="E3125" t="s">
        <v>4516</v>
      </c>
      <c r="F3125" t="s">
        <v>12</v>
      </c>
      <c r="G3125" t="s">
        <v>20</v>
      </c>
      <c r="H3125">
        <v>4500000</v>
      </c>
      <c r="I3125">
        <v>7.7</v>
      </c>
    </row>
    <row r="3126" spans="1:9" x14ac:dyDescent="0.35">
      <c r="A3126" t="s">
        <v>9</v>
      </c>
      <c r="B3126">
        <v>107</v>
      </c>
      <c r="C3126">
        <v>38400000</v>
      </c>
      <c r="D3126" t="s">
        <v>10</v>
      </c>
      <c r="E3126" t="s">
        <v>4517</v>
      </c>
      <c r="F3126" t="s">
        <v>12</v>
      </c>
      <c r="G3126" t="s">
        <v>20</v>
      </c>
      <c r="H3126">
        <v>6500000</v>
      </c>
      <c r="I3126">
        <v>8.1</v>
      </c>
    </row>
    <row r="3127" spans="1:9" x14ac:dyDescent="0.35">
      <c r="A3127" t="s">
        <v>4518</v>
      </c>
      <c r="B3127">
        <v>121</v>
      </c>
      <c r="C3127">
        <v>4063859</v>
      </c>
      <c r="D3127" t="s">
        <v>55</v>
      </c>
      <c r="E3127" t="s">
        <v>4519</v>
      </c>
      <c r="F3127" t="s">
        <v>203</v>
      </c>
      <c r="G3127" t="s">
        <v>279</v>
      </c>
      <c r="H3127">
        <v>4800000</v>
      </c>
      <c r="I3127">
        <v>7.7</v>
      </c>
    </row>
    <row r="3128" spans="1:9" x14ac:dyDescent="0.35">
      <c r="A3128" t="s">
        <v>1029</v>
      </c>
      <c r="B3128">
        <v>98</v>
      </c>
      <c r="C3128">
        <v>449558</v>
      </c>
      <c r="D3128" t="s">
        <v>43</v>
      </c>
      <c r="E3128" t="s">
        <v>4520</v>
      </c>
      <c r="F3128" t="s">
        <v>12</v>
      </c>
      <c r="G3128" t="s">
        <v>20</v>
      </c>
      <c r="H3128">
        <v>10000000</v>
      </c>
      <c r="I3128">
        <v>7.6</v>
      </c>
    </row>
    <row r="3129" spans="1:9" x14ac:dyDescent="0.35">
      <c r="A3129" t="s">
        <v>1970</v>
      </c>
      <c r="B3129">
        <v>123</v>
      </c>
      <c r="C3129">
        <v>2122561</v>
      </c>
      <c r="D3129" t="s">
        <v>46</v>
      </c>
      <c r="E3129" t="s">
        <v>4521</v>
      </c>
      <c r="F3129" t="s">
        <v>12</v>
      </c>
      <c r="G3129" t="s">
        <v>13</v>
      </c>
      <c r="H3129">
        <v>6000000</v>
      </c>
      <c r="I3129">
        <v>7.2</v>
      </c>
    </row>
    <row r="3130" spans="1:9" x14ac:dyDescent="0.35">
      <c r="A3130" t="s">
        <v>3652</v>
      </c>
      <c r="B3130">
        <v>110</v>
      </c>
      <c r="C3130">
        <v>181360000</v>
      </c>
      <c r="D3130" t="s">
        <v>65</v>
      </c>
      <c r="E3130" t="s">
        <v>4522</v>
      </c>
      <c r="F3130" t="s">
        <v>12</v>
      </c>
      <c r="G3130" t="s">
        <v>13</v>
      </c>
      <c r="H3130">
        <v>6000000</v>
      </c>
      <c r="I3130">
        <v>7.2</v>
      </c>
    </row>
    <row r="3131" spans="1:9" x14ac:dyDescent="0.35">
      <c r="A3131" t="s">
        <v>277</v>
      </c>
      <c r="B3131">
        <v>120</v>
      </c>
      <c r="C3131">
        <v>137963328</v>
      </c>
      <c r="D3131" t="s">
        <v>55</v>
      </c>
      <c r="E3131" t="s">
        <v>4523</v>
      </c>
      <c r="F3131" t="s">
        <v>12</v>
      </c>
      <c r="G3131" t="s">
        <v>20</v>
      </c>
      <c r="H3131">
        <v>6000000</v>
      </c>
      <c r="I3131">
        <v>8.1</v>
      </c>
    </row>
    <row r="3132" spans="1:9" x14ac:dyDescent="0.35">
      <c r="A3132" t="s">
        <v>4233</v>
      </c>
      <c r="B3132">
        <v>122</v>
      </c>
      <c r="C3132">
        <v>119078393</v>
      </c>
      <c r="D3132" t="s">
        <v>52</v>
      </c>
      <c r="E3132" t="s">
        <v>4524</v>
      </c>
      <c r="F3132" t="s">
        <v>12</v>
      </c>
      <c r="G3132" t="s">
        <v>13</v>
      </c>
      <c r="H3132">
        <v>6000000</v>
      </c>
      <c r="I3132">
        <v>7.5</v>
      </c>
    </row>
    <row r="3133" spans="1:9" x14ac:dyDescent="0.35">
      <c r="A3133" t="s">
        <v>4525</v>
      </c>
      <c r="B3133">
        <v>110</v>
      </c>
      <c r="C3133">
        <v>102308900</v>
      </c>
      <c r="D3133" t="s">
        <v>43</v>
      </c>
      <c r="E3133" t="s">
        <v>4526</v>
      </c>
      <c r="F3133" t="s">
        <v>12</v>
      </c>
      <c r="G3133" t="s">
        <v>13</v>
      </c>
      <c r="H3133">
        <v>6000000</v>
      </c>
      <c r="I3133">
        <v>8.1</v>
      </c>
    </row>
    <row r="3134" spans="1:9" x14ac:dyDescent="0.35">
      <c r="A3134" t="s">
        <v>4527</v>
      </c>
      <c r="B3134">
        <v>139</v>
      </c>
      <c r="C3134">
        <v>102300000</v>
      </c>
      <c r="D3134" t="s">
        <v>46</v>
      </c>
      <c r="E3134" t="s">
        <v>4528</v>
      </c>
      <c r="F3134" t="s">
        <v>12</v>
      </c>
      <c r="G3134" t="s">
        <v>13</v>
      </c>
      <c r="H3134">
        <v>6000000</v>
      </c>
      <c r="I3134">
        <v>7.8</v>
      </c>
    </row>
    <row r="3135" spans="1:9" x14ac:dyDescent="0.35">
      <c r="A3135" t="s">
        <v>1132</v>
      </c>
      <c r="B3135">
        <v>124</v>
      </c>
      <c r="C3135">
        <v>54800000</v>
      </c>
      <c r="D3135" t="s">
        <v>55</v>
      </c>
      <c r="E3135" t="s">
        <v>4529</v>
      </c>
      <c r="F3135" t="s">
        <v>12</v>
      </c>
      <c r="G3135" t="s">
        <v>13</v>
      </c>
      <c r="H3135">
        <v>6000000</v>
      </c>
      <c r="I3135">
        <v>7.8</v>
      </c>
    </row>
    <row r="3136" spans="1:9" x14ac:dyDescent="0.35">
      <c r="A3136" t="s">
        <v>506</v>
      </c>
      <c r="B3136">
        <v>120</v>
      </c>
      <c r="C3136">
        <v>24004159</v>
      </c>
      <c r="D3136" t="s">
        <v>10</v>
      </c>
      <c r="E3136" t="s">
        <v>507</v>
      </c>
      <c r="F3136" t="s">
        <v>12</v>
      </c>
      <c r="G3136" t="s">
        <v>13</v>
      </c>
      <c r="H3136">
        <v>110000000</v>
      </c>
      <c r="I3136">
        <v>5.8</v>
      </c>
    </row>
    <row r="3137" spans="1:9" x14ac:dyDescent="0.35">
      <c r="A3137" t="s">
        <v>4530</v>
      </c>
      <c r="B3137">
        <v>152</v>
      </c>
      <c r="C3137">
        <v>43650000</v>
      </c>
      <c r="D3137" t="s">
        <v>49</v>
      </c>
      <c r="E3137" t="s">
        <v>4531</v>
      </c>
      <c r="F3137" t="s">
        <v>12</v>
      </c>
      <c r="G3137" t="s">
        <v>13</v>
      </c>
      <c r="H3137">
        <v>6000000</v>
      </c>
      <c r="I3137">
        <v>7.6</v>
      </c>
    </row>
    <row r="3138" spans="1:9" x14ac:dyDescent="0.35">
      <c r="A3138" t="s">
        <v>1186</v>
      </c>
      <c r="B3138">
        <v>98</v>
      </c>
      <c r="C3138">
        <v>39800000</v>
      </c>
      <c r="D3138" t="s">
        <v>46</v>
      </c>
      <c r="E3138" t="s">
        <v>4532</v>
      </c>
      <c r="F3138" t="s">
        <v>12</v>
      </c>
      <c r="G3138" t="s">
        <v>13</v>
      </c>
      <c r="H3138">
        <v>6000000</v>
      </c>
      <c r="I3138">
        <v>7.4</v>
      </c>
    </row>
    <row r="3139" spans="1:9" x14ac:dyDescent="0.35">
      <c r="A3139" t="s">
        <v>4533</v>
      </c>
      <c r="B3139">
        <v>106</v>
      </c>
      <c r="C3139">
        <v>27457409</v>
      </c>
      <c r="D3139" t="s">
        <v>46</v>
      </c>
      <c r="E3139" t="s">
        <v>4534</v>
      </c>
      <c r="F3139" t="s">
        <v>12</v>
      </c>
      <c r="G3139" t="s">
        <v>13</v>
      </c>
      <c r="H3139">
        <v>6000000</v>
      </c>
      <c r="I3139">
        <v>6.3</v>
      </c>
    </row>
    <row r="3140" spans="1:9" x14ac:dyDescent="0.35">
      <c r="A3140" t="s">
        <v>3663</v>
      </c>
      <c r="B3140">
        <v>106</v>
      </c>
      <c r="C3140">
        <v>25047631</v>
      </c>
      <c r="D3140" t="s">
        <v>46</v>
      </c>
      <c r="E3140" t="s">
        <v>4535</v>
      </c>
      <c r="F3140" t="s">
        <v>12</v>
      </c>
      <c r="G3140" t="s">
        <v>13</v>
      </c>
      <c r="H3140">
        <v>6000000</v>
      </c>
      <c r="I3140">
        <v>6.9</v>
      </c>
    </row>
    <row r="3141" spans="1:9" x14ac:dyDescent="0.35">
      <c r="A3141" t="s">
        <v>50</v>
      </c>
      <c r="B3141">
        <v>106</v>
      </c>
      <c r="C3141">
        <v>23272306</v>
      </c>
      <c r="D3141" t="s">
        <v>49</v>
      </c>
      <c r="E3141" t="s">
        <v>4536</v>
      </c>
      <c r="F3141" t="s">
        <v>12</v>
      </c>
      <c r="G3141" t="s">
        <v>13</v>
      </c>
      <c r="H3141">
        <v>6000000</v>
      </c>
      <c r="I3141">
        <v>8.6</v>
      </c>
    </row>
    <row r="3142" spans="1:9" x14ac:dyDescent="0.35">
      <c r="A3142" t="s">
        <v>788</v>
      </c>
      <c r="B3142">
        <v>89</v>
      </c>
      <c r="C3142">
        <v>22168359</v>
      </c>
      <c r="D3142" t="s">
        <v>59</v>
      </c>
      <c r="E3142" t="s">
        <v>4537</v>
      </c>
      <c r="F3142" t="s">
        <v>12</v>
      </c>
      <c r="G3142" t="s">
        <v>13</v>
      </c>
      <c r="H3142">
        <v>8000000</v>
      </c>
      <c r="I3142">
        <v>5.0999999999999996</v>
      </c>
    </row>
    <row r="3143" spans="1:9" x14ac:dyDescent="0.35">
      <c r="A3143" t="s">
        <v>648</v>
      </c>
      <c r="B3143">
        <v>94</v>
      </c>
      <c r="C3143">
        <v>21005329</v>
      </c>
      <c r="D3143" t="s">
        <v>46</v>
      </c>
      <c r="E3143" t="s">
        <v>4538</v>
      </c>
      <c r="F3143" t="s">
        <v>12</v>
      </c>
      <c r="G3143" t="s">
        <v>279</v>
      </c>
      <c r="H3143">
        <v>6000000</v>
      </c>
      <c r="I3143">
        <v>6.4</v>
      </c>
    </row>
    <row r="3144" spans="1:9" x14ac:dyDescent="0.35">
      <c r="A3144" t="s">
        <v>398</v>
      </c>
      <c r="B3144">
        <v>109</v>
      </c>
      <c r="C3144">
        <v>26236603</v>
      </c>
      <c r="D3144" t="s">
        <v>55</v>
      </c>
      <c r="E3144" t="s">
        <v>4539</v>
      </c>
      <c r="F3144" t="s">
        <v>12</v>
      </c>
      <c r="G3144" t="s">
        <v>13</v>
      </c>
      <c r="H3144">
        <v>6000000</v>
      </c>
      <c r="I3144">
        <v>7.9</v>
      </c>
    </row>
    <row r="3145" spans="1:9" x14ac:dyDescent="0.35">
      <c r="A3145" t="s">
        <v>4540</v>
      </c>
      <c r="B3145">
        <v>144</v>
      </c>
      <c r="C3145">
        <v>20400000</v>
      </c>
      <c r="D3145" t="s">
        <v>55</v>
      </c>
      <c r="E3145" t="s">
        <v>4541</v>
      </c>
      <c r="F3145" t="s">
        <v>12</v>
      </c>
      <c r="G3145" t="s">
        <v>13</v>
      </c>
      <c r="H3145">
        <v>8000000</v>
      </c>
      <c r="I3145">
        <v>6.9</v>
      </c>
    </row>
    <row r="3146" spans="1:9" x14ac:dyDescent="0.35">
      <c r="A3146" t="s">
        <v>3893</v>
      </c>
      <c r="B3146">
        <v>90</v>
      </c>
      <c r="C3146">
        <v>18621249</v>
      </c>
      <c r="D3146" t="s">
        <v>46</v>
      </c>
      <c r="E3146" t="s">
        <v>4542</v>
      </c>
      <c r="F3146" t="s">
        <v>12</v>
      </c>
      <c r="G3146" t="s">
        <v>13</v>
      </c>
      <c r="H3146">
        <v>6000000</v>
      </c>
      <c r="I3146">
        <v>7.5</v>
      </c>
    </row>
    <row r="3147" spans="1:9" x14ac:dyDescent="0.35">
      <c r="A3147" t="s">
        <v>1497</v>
      </c>
      <c r="B3147">
        <v>106</v>
      </c>
      <c r="C3147">
        <v>25244700</v>
      </c>
      <c r="D3147" t="s">
        <v>10</v>
      </c>
      <c r="E3147" t="s">
        <v>4543</v>
      </c>
      <c r="F3147" t="s">
        <v>12</v>
      </c>
      <c r="G3147" t="s">
        <v>20</v>
      </c>
      <c r="H3147">
        <v>6000000</v>
      </c>
      <c r="I3147">
        <v>7.2</v>
      </c>
    </row>
    <row r="3148" spans="1:9" x14ac:dyDescent="0.35">
      <c r="A3148" t="s">
        <v>1410</v>
      </c>
      <c r="B3148">
        <v>121</v>
      </c>
      <c r="C3148">
        <v>14545844</v>
      </c>
      <c r="D3148" t="s">
        <v>46</v>
      </c>
      <c r="E3148" t="s">
        <v>4544</v>
      </c>
      <c r="F3148" t="s">
        <v>12</v>
      </c>
      <c r="G3148" t="s">
        <v>13</v>
      </c>
      <c r="H3148">
        <v>6500000</v>
      </c>
      <c r="I3148">
        <v>5.8</v>
      </c>
    </row>
    <row r="3149" spans="1:9" x14ac:dyDescent="0.35">
      <c r="A3149" t="s">
        <v>4545</v>
      </c>
      <c r="B3149">
        <v>89</v>
      </c>
      <c r="C3149">
        <v>13235267</v>
      </c>
      <c r="D3149" t="s">
        <v>46</v>
      </c>
      <c r="E3149" t="s">
        <v>4546</v>
      </c>
      <c r="F3149" t="s">
        <v>12</v>
      </c>
      <c r="G3149" t="s">
        <v>13</v>
      </c>
      <c r="H3149">
        <v>6000000</v>
      </c>
      <c r="I3149">
        <v>2.9</v>
      </c>
    </row>
    <row r="3150" spans="1:9" x14ac:dyDescent="0.35">
      <c r="A3150" t="s">
        <v>1190</v>
      </c>
      <c r="B3150">
        <v>104</v>
      </c>
      <c r="C3150">
        <v>12793213</v>
      </c>
      <c r="D3150" t="s">
        <v>46</v>
      </c>
      <c r="E3150" t="s">
        <v>4547</v>
      </c>
      <c r="F3150" t="s">
        <v>12</v>
      </c>
      <c r="G3150" t="s">
        <v>13</v>
      </c>
      <c r="H3150">
        <v>6000000</v>
      </c>
      <c r="I3150">
        <v>6.2</v>
      </c>
    </row>
    <row r="3151" spans="1:9" x14ac:dyDescent="0.35">
      <c r="A3151" t="s">
        <v>1623</v>
      </c>
      <c r="B3151">
        <v>99</v>
      </c>
      <c r="C3151">
        <v>11883495</v>
      </c>
      <c r="D3151" t="s">
        <v>46</v>
      </c>
      <c r="E3151" t="s">
        <v>4548</v>
      </c>
      <c r="F3151" t="s">
        <v>12</v>
      </c>
      <c r="G3151" t="s">
        <v>20</v>
      </c>
      <c r="H3151">
        <v>9000000</v>
      </c>
      <c r="I3151">
        <v>6.8</v>
      </c>
    </row>
    <row r="3152" spans="1:9" x14ac:dyDescent="0.35">
      <c r="A3152" t="s">
        <v>4549</v>
      </c>
      <c r="B3152">
        <v>98</v>
      </c>
      <c r="C3152">
        <v>11797927</v>
      </c>
      <c r="D3152" t="s">
        <v>46</v>
      </c>
      <c r="E3152" t="s">
        <v>4550</v>
      </c>
      <c r="F3152" t="s">
        <v>12</v>
      </c>
      <c r="G3152" t="s">
        <v>13</v>
      </c>
      <c r="H3152">
        <v>6000000</v>
      </c>
      <c r="I3152">
        <v>6.1</v>
      </c>
    </row>
    <row r="3153" spans="1:9" x14ac:dyDescent="0.35">
      <c r="A3153" t="s">
        <v>4551</v>
      </c>
      <c r="B3153">
        <v>121</v>
      </c>
      <c r="C3153">
        <v>17605861</v>
      </c>
      <c r="D3153" t="s">
        <v>43</v>
      </c>
      <c r="E3153" t="s">
        <v>4552</v>
      </c>
      <c r="F3153" t="s">
        <v>12</v>
      </c>
      <c r="G3153" t="s">
        <v>20</v>
      </c>
      <c r="H3153">
        <v>6000000</v>
      </c>
      <c r="I3153">
        <v>7.7</v>
      </c>
    </row>
    <row r="3154" spans="1:9" x14ac:dyDescent="0.35">
      <c r="A3154" t="s">
        <v>4553</v>
      </c>
      <c r="B3154">
        <v>96</v>
      </c>
      <c r="C3154">
        <v>11642254</v>
      </c>
      <c r="D3154" t="s">
        <v>62</v>
      </c>
      <c r="E3154" t="s">
        <v>4554</v>
      </c>
      <c r="F3154" t="s">
        <v>12</v>
      </c>
      <c r="G3154" t="s">
        <v>13</v>
      </c>
      <c r="H3154">
        <v>3000000</v>
      </c>
      <c r="I3154">
        <v>5.2</v>
      </c>
    </row>
    <row r="3155" spans="1:9" x14ac:dyDescent="0.35">
      <c r="A3155" t="s">
        <v>2517</v>
      </c>
      <c r="B3155">
        <v>99</v>
      </c>
      <c r="C3155">
        <v>9203192</v>
      </c>
      <c r="D3155" t="s">
        <v>46</v>
      </c>
      <c r="E3155" t="s">
        <v>4555</v>
      </c>
      <c r="F3155" t="s">
        <v>12</v>
      </c>
      <c r="G3155" t="s">
        <v>13</v>
      </c>
      <c r="H3155">
        <v>5000000</v>
      </c>
      <c r="I3155">
        <v>6.8</v>
      </c>
    </row>
    <row r="3156" spans="1:9" x14ac:dyDescent="0.35">
      <c r="A3156" t="s">
        <v>4556</v>
      </c>
      <c r="B3156">
        <v>42</v>
      </c>
      <c r="C3156">
        <v>7518876</v>
      </c>
      <c r="D3156" t="s">
        <v>37</v>
      </c>
      <c r="E3156" t="s">
        <v>4557</v>
      </c>
      <c r="F3156" t="s">
        <v>12</v>
      </c>
      <c r="G3156" t="s">
        <v>20</v>
      </c>
      <c r="H3156">
        <v>6000000</v>
      </c>
      <c r="I3156">
        <v>6.5</v>
      </c>
    </row>
    <row r="3157" spans="1:9" x14ac:dyDescent="0.35">
      <c r="A3157" t="s">
        <v>4558</v>
      </c>
      <c r="B3157">
        <v>122</v>
      </c>
      <c r="C3157">
        <v>8596914</v>
      </c>
      <c r="D3157" t="s">
        <v>43</v>
      </c>
      <c r="E3157" t="s">
        <v>4559</v>
      </c>
      <c r="F3157" t="s">
        <v>12</v>
      </c>
      <c r="G3157" t="s">
        <v>13</v>
      </c>
      <c r="H3157">
        <v>6000000</v>
      </c>
      <c r="I3157">
        <v>7</v>
      </c>
    </row>
    <row r="3158" spans="1:9" x14ac:dyDescent="0.35">
      <c r="A3158" t="s">
        <v>4560</v>
      </c>
      <c r="B3158">
        <v>101</v>
      </c>
      <c r="C3158">
        <v>6851636</v>
      </c>
      <c r="D3158" t="s">
        <v>46</v>
      </c>
      <c r="E3158" t="s">
        <v>4561</v>
      </c>
      <c r="F3158" t="s">
        <v>12</v>
      </c>
      <c r="G3158" t="s">
        <v>13</v>
      </c>
      <c r="H3158">
        <v>6000000</v>
      </c>
      <c r="I3158">
        <v>5.9</v>
      </c>
    </row>
    <row r="3159" spans="1:9" x14ac:dyDescent="0.35">
      <c r="A3159" t="s">
        <v>4562</v>
      </c>
      <c r="B3159">
        <v>102</v>
      </c>
      <c r="C3159">
        <v>11434867</v>
      </c>
      <c r="D3159" t="s">
        <v>55</v>
      </c>
      <c r="E3159" t="s">
        <v>4563</v>
      </c>
      <c r="F3159" t="s">
        <v>12</v>
      </c>
      <c r="G3159" t="s">
        <v>13</v>
      </c>
      <c r="H3159">
        <v>6000000</v>
      </c>
      <c r="I3159">
        <v>7.1</v>
      </c>
    </row>
    <row r="3160" spans="1:9" x14ac:dyDescent="0.35">
      <c r="A3160" t="s">
        <v>4564</v>
      </c>
      <c r="B3160">
        <v>84</v>
      </c>
      <c r="C3160">
        <v>5895238</v>
      </c>
      <c r="D3160" t="s">
        <v>46</v>
      </c>
      <c r="E3160" t="s">
        <v>4565</v>
      </c>
      <c r="F3160" t="s">
        <v>253</v>
      </c>
      <c r="G3160" t="s">
        <v>13</v>
      </c>
      <c r="H3160">
        <v>6000000</v>
      </c>
      <c r="I3160">
        <v>5.5</v>
      </c>
    </row>
    <row r="3161" spans="1:9" x14ac:dyDescent="0.35">
      <c r="A3161" t="s">
        <v>4566</v>
      </c>
      <c r="B3161">
        <v>104</v>
      </c>
      <c r="C3161">
        <v>6670712</v>
      </c>
      <c r="D3161" t="s">
        <v>46</v>
      </c>
      <c r="E3161" t="s">
        <v>4567</v>
      </c>
      <c r="F3161" t="s">
        <v>12</v>
      </c>
      <c r="G3161" t="s">
        <v>13</v>
      </c>
      <c r="H3161">
        <v>6000000</v>
      </c>
      <c r="I3161">
        <v>7.4</v>
      </c>
    </row>
    <row r="3162" spans="1:9" x14ac:dyDescent="0.35">
      <c r="A3162" t="s">
        <v>4568</v>
      </c>
      <c r="B3162">
        <v>96</v>
      </c>
      <c r="C3162">
        <v>5359774</v>
      </c>
      <c r="D3162" t="s">
        <v>46</v>
      </c>
      <c r="E3162" t="s">
        <v>4569</v>
      </c>
      <c r="F3162" t="s">
        <v>12</v>
      </c>
      <c r="G3162" t="s">
        <v>2197</v>
      </c>
      <c r="H3162">
        <v>6000000</v>
      </c>
      <c r="I3162">
        <v>7.3</v>
      </c>
    </row>
    <row r="3163" spans="1:9" x14ac:dyDescent="0.35">
      <c r="A3163" t="s">
        <v>4570</v>
      </c>
      <c r="B3163">
        <v>94</v>
      </c>
      <c r="C3163">
        <v>4693919</v>
      </c>
      <c r="D3163" t="s">
        <v>46</v>
      </c>
      <c r="E3163" t="s">
        <v>4571</v>
      </c>
      <c r="F3163" t="s">
        <v>12</v>
      </c>
      <c r="G3163" t="s">
        <v>13</v>
      </c>
      <c r="H3163">
        <v>6500000</v>
      </c>
      <c r="I3163">
        <v>4.5999999999999996</v>
      </c>
    </row>
    <row r="3164" spans="1:9" x14ac:dyDescent="0.35">
      <c r="A3164" t="s">
        <v>1858</v>
      </c>
      <c r="B3164">
        <v>90</v>
      </c>
      <c r="C3164">
        <v>4859475</v>
      </c>
      <c r="D3164" t="s">
        <v>55</v>
      </c>
      <c r="E3164" t="s">
        <v>4572</v>
      </c>
      <c r="F3164" t="s">
        <v>12</v>
      </c>
      <c r="G3164" t="s">
        <v>13</v>
      </c>
      <c r="H3164">
        <v>6000000</v>
      </c>
      <c r="I3164">
        <v>7.2</v>
      </c>
    </row>
    <row r="3165" spans="1:9" x14ac:dyDescent="0.35">
      <c r="A3165" t="s">
        <v>4573</v>
      </c>
      <c r="B3165">
        <v>90</v>
      </c>
      <c r="C3165">
        <v>4542775</v>
      </c>
      <c r="D3165" t="s">
        <v>46</v>
      </c>
      <c r="E3165" t="s">
        <v>4574</v>
      </c>
      <c r="F3165" t="s">
        <v>12</v>
      </c>
      <c r="G3165" t="s">
        <v>13</v>
      </c>
      <c r="H3165">
        <v>6000000</v>
      </c>
      <c r="I3165">
        <v>5.0999999999999996</v>
      </c>
    </row>
    <row r="3166" spans="1:9" x14ac:dyDescent="0.35">
      <c r="A3166" t="s">
        <v>4575</v>
      </c>
      <c r="B3166">
        <v>106</v>
      </c>
      <c r="C3166">
        <v>3588432</v>
      </c>
      <c r="D3166" t="s">
        <v>46</v>
      </c>
      <c r="E3166" t="s">
        <v>4576</v>
      </c>
      <c r="F3166" t="s">
        <v>12</v>
      </c>
      <c r="G3166" t="s">
        <v>13</v>
      </c>
      <c r="H3166">
        <v>6000000</v>
      </c>
      <c r="I3166">
        <v>6.7</v>
      </c>
    </row>
    <row r="3167" spans="1:9" x14ac:dyDescent="0.35">
      <c r="A3167" t="s">
        <v>4577</v>
      </c>
      <c r="B3167">
        <v>96</v>
      </c>
      <c r="C3167">
        <v>4394936</v>
      </c>
      <c r="D3167" t="s">
        <v>46</v>
      </c>
      <c r="E3167" t="s">
        <v>4578</v>
      </c>
      <c r="F3167" t="s">
        <v>12</v>
      </c>
      <c r="G3167" t="s">
        <v>279</v>
      </c>
      <c r="H3167">
        <v>6000000</v>
      </c>
      <c r="I3167">
        <v>5.3</v>
      </c>
    </row>
    <row r="3168" spans="1:9" x14ac:dyDescent="0.35">
      <c r="A3168" t="s">
        <v>4579</v>
      </c>
      <c r="B3168">
        <v>95</v>
      </c>
      <c r="C3168">
        <v>3029081</v>
      </c>
      <c r="D3168" t="s">
        <v>46</v>
      </c>
      <c r="E3168" t="s">
        <v>4580</v>
      </c>
      <c r="F3168" t="s">
        <v>12</v>
      </c>
      <c r="G3168" t="s">
        <v>13</v>
      </c>
      <c r="H3168">
        <v>6000000</v>
      </c>
      <c r="I3168">
        <v>7.8</v>
      </c>
    </row>
    <row r="3169" spans="1:9" x14ac:dyDescent="0.35">
      <c r="A3169" t="s">
        <v>3383</v>
      </c>
      <c r="B3169">
        <v>99</v>
      </c>
      <c r="C3169">
        <v>3273588</v>
      </c>
      <c r="D3169" t="s">
        <v>10</v>
      </c>
      <c r="E3169" t="s">
        <v>4581</v>
      </c>
      <c r="F3169" t="s">
        <v>12</v>
      </c>
      <c r="G3169" t="s">
        <v>13</v>
      </c>
      <c r="H3169">
        <v>6000000</v>
      </c>
      <c r="I3169">
        <v>6.7</v>
      </c>
    </row>
    <row r="3170" spans="1:9" x14ac:dyDescent="0.35">
      <c r="A3170" t="s">
        <v>4582</v>
      </c>
      <c r="B3170">
        <v>99</v>
      </c>
      <c r="C3170">
        <v>2207975</v>
      </c>
      <c r="D3170" t="s">
        <v>55</v>
      </c>
      <c r="E3170" t="s">
        <v>4583</v>
      </c>
      <c r="F3170" t="s">
        <v>12</v>
      </c>
      <c r="G3170" t="s">
        <v>13</v>
      </c>
      <c r="H3170">
        <v>6000000</v>
      </c>
      <c r="I3170">
        <v>7.2</v>
      </c>
    </row>
    <row r="3171" spans="1:9" x14ac:dyDescent="0.35">
      <c r="A3171" t="s">
        <v>4584</v>
      </c>
      <c r="B3171">
        <v>95</v>
      </c>
      <c r="C3171">
        <v>2025238</v>
      </c>
      <c r="D3171" t="s">
        <v>46</v>
      </c>
      <c r="E3171" t="s">
        <v>4585</v>
      </c>
      <c r="F3171" t="s">
        <v>12</v>
      </c>
      <c r="G3171" t="s">
        <v>13</v>
      </c>
      <c r="H3171">
        <v>6000000</v>
      </c>
      <c r="I3171">
        <v>5.8</v>
      </c>
    </row>
    <row r="3172" spans="1:9" x14ac:dyDescent="0.35">
      <c r="A3172" t="s">
        <v>2264</v>
      </c>
      <c r="B3172">
        <v>99</v>
      </c>
      <c r="C3172">
        <v>2077046</v>
      </c>
      <c r="D3172" t="s">
        <v>46</v>
      </c>
      <c r="E3172" t="s">
        <v>4586</v>
      </c>
      <c r="F3172" t="s">
        <v>12</v>
      </c>
      <c r="G3172" t="s">
        <v>13</v>
      </c>
      <c r="H3172">
        <v>6000000</v>
      </c>
      <c r="I3172">
        <v>7</v>
      </c>
    </row>
    <row r="3173" spans="1:9" x14ac:dyDescent="0.35">
      <c r="A3173" t="s">
        <v>4587</v>
      </c>
      <c r="B3173">
        <v>107</v>
      </c>
      <c r="C3173">
        <v>869325</v>
      </c>
      <c r="D3173" t="s">
        <v>10</v>
      </c>
      <c r="E3173" t="s">
        <v>4588</v>
      </c>
      <c r="F3173" t="s">
        <v>12</v>
      </c>
      <c r="G3173" t="s">
        <v>13</v>
      </c>
      <c r="H3173">
        <v>6000000</v>
      </c>
      <c r="I3173">
        <v>3.8</v>
      </c>
    </row>
    <row r="3174" spans="1:9" x14ac:dyDescent="0.35">
      <c r="A3174" t="s">
        <v>4589</v>
      </c>
      <c r="B3174">
        <v>90</v>
      </c>
      <c r="C3174">
        <v>399611</v>
      </c>
      <c r="D3174" t="s">
        <v>43</v>
      </c>
      <c r="E3174" t="s">
        <v>4590</v>
      </c>
      <c r="F3174" t="s">
        <v>12</v>
      </c>
      <c r="G3174" t="s">
        <v>13</v>
      </c>
      <c r="H3174">
        <v>6000000</v>
      </c>
      <c r="I3174">
        <v>5.7</v>
      </c>
    </row>
    <row r="3175" spans="1:9" x14ac:dyDescent="0.35">
      <c r="A3175" t="s">
        <v>3025</v>
      </c>
      <c r="B3175">
        <v>96</v>
      </c>
      <c r="C3175">
        <v>115862</v>
      </c>
      <c r="D3175" t="s">
        <v>55</v>
      </c>
      <c r="E3175" t="s">
        <v>4591</v>
      </c>
      <c r="F3175" t="s">
        <v>12</v>
      </c>
      <c r="G3175" t="s">
        <v>13</v>
      </c>
      <c r="H3175">
        <v>6000000</v>
      </c>
      <c r="I3175">
        <v>6.7</v>
      </c>
    </row>
    <row r="3176" spans="1:9" x14ac:dyDescent="0.35">
      <c r="A3176" t="s">
        <v>1284</v>
      </c>
      <c r="B3176">
        <v>104</v>
      </c>
      <c r="C3176">
        <v>1346503</v>
      </c>
      <c r="D3176" t="s">
        <v>55</v>
      </c>
      <c r="E3176" t="s">
        <v>4592</v>
      </c>
      <c r="F3176" t="s">
        <v>12</v>
      </c>
      <c r="G3176" t="s">
        <v>313</v>
      </c>
      <c r="H3176">
        <v>6000000</v>
      </c>
      <c r="I3176">
        <v>6.1</v>
      </c>
    </row>
    <row r="3177" spans="1:9" x14ac:dyDescent="0.35">
      <c r="A3177" t="s">
        <v>4593</v>
      </c>
      <c r="B3177">
        <v>97</v>
      </c>
      <c r="C3177">
        <v>117560</v>
      </c>
      <c r="D3177" t="s">
        <v>55</v>
      </c>
      <c r="E3177" t="s">
        <v>4594</v>
      </c>
      <c r="F3177" t="s">
        <v>12</v>
      </c>
      <c r="G3177" t="s">
        <v>13</v>
      </c>
      <c r="H3177">
        <v>6000000</v>
      </c>
      <c r="I3177">
        <v>6.2</v>
      </c>
    </row>
    <row r="3178" spans="1:9" x14ac:dyDescent="0.35">
      <c r="A3178" t="s">
        <v>3587</v>
      </c>
      <c r="B3178">
        <v>107</v>
      </c>
      <c r="C3178">
        <v>54606</v>
      </c>
      <c r="D3178" t="s">
        <v>46</v>
      </c>
      <c r="E3178" t="s">
        <v>4595</v>
      </c>
      <c r="F3178" t="s">
        <v>12</v>
      </c>
      <c r="G3178" t="s">
        <v>20</v>
      </c>
      <c r="H3178">
        <v>6000000</v>
      </c>
      <c r="I3178">
        <v>6.2</v>
      </c>
    </row>
    <row r="3179" spans="1:9" x14ac:dyDescent="0.35">
      <c r="A3179" t="s">
        <v>4596</v>
      </c>
      <c r="B3179">
        <v>85</v>
      </c>
      <c r="C3179">
        <v>36497</v>
      </c>
      <c r="D3179" t="s">
        <v>46</v>
      </c>
      <c r="E3179" t="s">
        <v>4597</v>
      </c>
      <c r="F3179" t="s">
        <v>12</v>
      </c>
      <c r="G3179" t="s">
        <v>13</v>
      </c>
      <c r="H3179">
        <v>6000000</v>
      </c>
      <c r="I3179">
        <v>4.7</v>
      </c>
    </row>
    <row r="3180" spans="1:9" x14ac:dyDescent="0.35">
      <c r="A3180" t="s">
        <v>3627</v>
      </c>
      <c r="B3180">
        <v>95</v>
      </c>
      <c r="C3180">
        <v>65804</v>
      </c>
      <c r="D3180" t="s">
        <v>49</v>
      </c>
      <c r="E3180" t="s">
        <v>4598</v>
      </c>
      <c r="F3180" t="s">
        <v>12</v>
      </c>
      <c r="G3180" t="s">
        <v>13</v>
      </c>
      <c r="H3180">
        <v>12000000</v>
      </c>
      <c r="I3180">
        <v>6.3</v>
      </c>
    </row>
    <row r="3181" spans="1:9" x14ac:dyDescent="0.35">
      <c r="A3181" t="s">
        <v>4599</v>
      </c>
      <c r="B3181">
        <v>111</v>
      </c>
      <c r="C3181">
        <v>3895664</v>
      </c>
      <c r="D3181" t="s">
        <v>46</v>
      </c>
      <c r="E3181" t="s">
        <v>4600</v>
      </c>
      <c r="F3181" t="s">
        <v>200</v>
      </c>
      <c r="G3181" t="s">
        <v>583</v>
      </c>
      <c r="H3181">
        <v>5300000</v>
      </c>
      <c r="I3181">
        <v>7.3</v>
      </c>
    </row>
    <row r="3182" spans="1:9" x14ac:dyDescent="0.35">
      <c r="A3182" t="s">
        <v>4601</v>
      </c>
      <c r="B3182">
        <v>86</v>
      </c>
      <c r="C3182">
        <v>20200</v>
      </c>
      <c r="D3182" t="s">
        <v>55</v>
      </c>
      <c r="E3182" t="s">
        <v>4602</v>
      </c>
      <c r="F3182" t="s">
        <v>12</v>
      </c>
      <c r="G3182" t="s">
        <v>13</v>
      </c>
      <c r="H3182">
        <v>6000000</v>
      </c>
      <c r="I3182">
        <v>5.8</v>
      </c>
    </row>
    <row r="3183" spans="1:9" x14ac:dyDescent="0.35">
      <c r="A3183" t="s">
        <v>1486</v>
      </c>
      <c r="B3183">
        <v>115</v>
      </c>
      <c r="C3183">
        <v>31874869</v>
      </c>
      <c r="D3183" t="s">
        <v>49</v>
      </c>
      <c r="E3183" t="s">
        <v>1487</v>
      </c>
      <c r="F3183" t="s">
        <v>12</v>
      </c>
      <c r="G3183" t="s">
        <v>13</v>
      </c>
      <c r="H3183">
        <v>50000000</v>
      </c>
      <c r="I3183">
        <v>6.1</v>
      </c>
    </row>
    <row r="3184" spans="1:9" x14ac:dyDescent="0.35">
      <c r="A3184" t="s">
        <v>4603</v>
      </c>
      <c r="B3184">
        <v>103</v>
      </c>
      <c r="C3184">
        <v>542860</v>
      </c>
      <c r="D3184" t="s">
        <v>55</v>
      </c>
      <c r="E3184" t="s">
        <v>4604</v>
      </c>
      <c r="F3184" t="s">
        <v>192</v>
      </c>
      <c r="G3184" t="s">
        <v>2872</v>
      </c>
      <c r="H3184">
        <v>4000000</v>
      </c>
      <c r="I3184">
        <v>7.1</v>
      </c>
    </row>
    <row r="3185" spans="1:9" x14ac:dyDescent="0.35">
      <c r="A3185" t="s">
        <v>4605</v>
      </c>
      <c r="B3185">
        <v>111</v>
      </c>
      <c r="C3185">
        <v>11905519</v>
      </c>
      <c r="D3185" t="s">
        <v>10</v>
      </c>
      <c r="E3185" t="s">
        <v>4606</v>
      </c>
      <c r="F3185" t="s">
        <v>262</v>
      </c>
      <c r="G3185" t="s">
        <v>3622</v>
      </c>
      <c r="H3185">
        <v>200000000</v>
      </c>
      <c r="I3185">
        <v>7.1</v>
      </c>
    </row>
    <row r="3186" spans="1:9" x14ac:dyDescent="0.35">
      <c r="A3186" t="s">
        <v>4438</v>
      </c>
      <c r="B3186">
        <v>112</v>
      </c>
      <c r="C3186">
        <v>32541719</v>
      </c>
      <c r="D3186" t="s">
        <v>46</v>
      </c>
      <c r="E3186" t="s">
        <v>4607</v>
      </c>
      <c r="F3186" t="s">
        <v>12</v>
      </c>
      <c r="G3186" t="s">
        <v>20</v>
      </c>
      <c r="H3186">
        <v>3500159</v>
      </c>
      <c r="I3186">
        <v>6.7</v>
      </c>
    </row>
    <row r="3187" spans="1:9" x14ac:dyDescent="0.35">
      <c r="A3187" t="s">
        <v>4283</v>
      </c>
      <c r="B3187">
        <v>141</v>
      </c>
      <c r="C3187">
        <v>3064356</v>
      </c>
      <c r="D3187" t="s">
        <v>55</v>
      </c>
      <c r="E3187" t="s">
        <v>4608</v>
      </c>
      <c r="F3187" t="s">
        <v>12</v>
      </c>
      <c r="G3187" t="s">
        <v>13</v>
      </c>
      <c r="H3187">
        <v>5600000</v>
      </c>
      <c r="I3187">
        <v>6.9</v>
      </c>
    </row>
    <row r="3188" spans="1:9" x14ac:dyDescent="0.35">
      <c r="A3188" t="s">
        <v>3729</v>
      </c>
      <c r="B3188">
        <v>95</v>
      </c>
      <c r="C3188">
        <v>7009668</v>
      </c>
      <c r="D3188" t="s">
        <v>10</v>
      </c>
      <c r="E3188" t="s">
        <v>4609</v>
      </c>
      <c r="F3188" t="s">
        <v>12</v>
      </c>
      <c r="G3188" t="s">
        <v>13</v>
      </c>
      <c r="H3188">
        <v>5600000</v>
      </c>
      <c r="I3188">
        <v>2.1</v>
      </c>
    </row>
    <row r="3189" spans="1:9" x14ac:dyDescent="0.35">
      <c r="A3189" t="s">
        <v>4003</v>
      </c>
      <c r="B3189">
        <v>85</v>
      </c>
      <c r="C3189">
        <v>27024</v>
      </c>
      <c r="D3189" t="s">
        <v>62</v>
      </c>
      <c r="E3189" t="s">
        <v>4610</v>
      </c>
      <c r="F3189" t="s">
        <v>253</v>
      </c>
      <c r="G3189" t="s">
        <v>1005</v>
      </c>
      <c r="H3189">
        <v>5600000</v>
      </c>
      <c r="I3189">
        <v>6.6</v>
      </c>
    </row>
    <row r="3190" spans="1:9" x14ac:dyDescent="0.35">
      <c r="A3190" t="s">
        <v>4525</v>
      </c>
      <c r="B3190">
        <v>129</v>
      </c>
      <c r="C3190">
        <v>159600000</v>
      </c>
      <c r="D3190" t="s">
        <v>46</v>
      </c>
      <c r="E3190" t="s">
        <v>4611</v>
      </c>
      <c r="F3190" t="s">
        <v>12</v>
      </c>
      <c r="G3190" t="s">
        <v>13</v>
      </c>
      <c r="H3190">
        <v>5500000</v>
      </c>
      <c r="I3190">
        <v>8.3000000000000007</v>
      </c>
    </row>
    <row r="3191" spans="1:9" x14ac:dyDescent="0.35">
      <c r="A3191" t="s">
        <v>2142</v>
      </c>
      <c r="B3191">
        <v>125</v>
      </c>
      <c r="C3191">
        <v>58800000</v>
      </c>
      <c r="D3191" t="s">
        <v>43</v>
      </c>
      <c r="E3191" t="s">
        <v>4612</v>
      </c>
      <c r="F3191" t="s">
        <v>12</v>
      </c>
      <c r="G3191" t="s">
        <v>20</v>
      </c>
      <c r="H3191">
        <v>5500000</v>
      </c>
      <c r="I3191">
        <v>7.2</v>
      </c>
    </row>
    <row r="3192" spans="1:9" x14ac:dyDescent="0.35">
      <c r="A3192" t="s">
        <v>4613</v>
      </c>
      <c r="B3192">
        <v>116</v>
      </c>
      <c r="C3192">
        <v>50382128</v>
      </c>
      <c r="D3192" t="s">
        <v>46</v>
      </c>
      <c r="E3192" t="s">
        <v>4614</v>
      </c>
      <c r="F3192" t="s">
        <v>12</v>
      </c>
      <c r="G3192" t="s">
        <v>13</v>
      </c>
      <c r="H3192">
        <v>5500000</v>
      </c>
      <c r="I3192">
        <v>5.6</v>
      </c>
    </row>
    <row r="3193" spans="1:9" x14ac:dyDescent="0.35">
      <c r="A3193" t="s">
        <v>1990</v>
      </c>
      <c r="B3193">
        <v>105</v>
      </c>
      <c r="C3193">
        <v>35811509</v>
      </c>
      <c r="D3193" t="s">
        <v>43</v>
      </c>
      <c r="E3193" t="s">
        <v>4615</v>
      </c>
      <c r="F3193" t="s">
        <v>12</v>
      </c>
      <c r="G3193" t="s">
        <v>135</v>
      </c>
      <c r="H3193">
        <v>5500000</v>
      </c>
      <c r="I3193">
        <v>7.7</v>
      </c>
    </row>
    <row r="3194" spans="1:9" x14ac:dyDescent="0.35">
      <c r="A3194" t="s">
        <v>4616</v>
      </c>
      <c r="B3194">
        <v>90</v>
      </c>
      <c r="C3194">
        <v>24475193</v>
      </c>
      <c r="D3194" t="s">
        <v>46</v>
      </c>
      <c r="E3194" t="s">
        <v>4617</v>
      </c>
      <c r="F3194" t="s">
        <v>12</v>
      </c>
      <c r="G3194" t="s">
        <v>13</v>
      </c>
      <c r="H3194">
        <v>3000000</v>
      </c>
      <c r="I3194">
        <v>6.6</v>
      </c>
    </row>
    <row r="3195" spans="1:9" x14ac:dyDescent="0.35">
      <c r="A3195" t="s">
        <v>3201</v>
      </c>
      <c r="B3195">
        <v>111</v>
      </c>
      <c r="C3195">
        <v>6200756</v>
      </c>
      <c r="D3195" t="s">
        <v>46</v>
      </c>
      <c r="E3195" t="s">
        <v>4618</v>
      </c>
      <c r="F3195" t="s">
        <v>12</v>
      </c>
      <c r="G3195" t="s">
        <v>13</v>
      </c>
      <c r="H3195">
        <v>7000000</v>
      </c>
      <c r="I3195">
        <v>7.4</v>
      </c>
    </row>
    <row r="3196" spans="1:9" x14ac:dyDescent="0.35">
      <c r="A3196" t="s">
        <v>2497</v>
      </c>
      <c r="B3196">
        <v>91</v>
      </c>
      <c r="C3196">
        <v>1292119</v>
      </c>
      <c r="D3196" t="s">
        <v>43</v>
      </c>
      <c r="E3196" t="s">
        <v>4619</v>
      </c>
      <c r="F3196" t="s">
        <v>12</v>
      </c>
      <c r="G3196" t="s">
        <v>20</v>
      </c>
      <c r="H3196">
        <v>5500000</v>
      </c>
      <c r="I3196">
        <v>7.1</v>
      </c>
    </row>
    <row r="3197" spans="1:9" x14ac:dyDescent="0.35">
      <c r="A3197" t="s">
        <v>4620</v>
      </c>
      <c r="B3197">
        <v>97</v>
      </c>
      <c r="C3197">
        <v>3629758</v>
      </c>
      <c r="D3197" t="s">
        <v>55</v>
      </c>
      <c r="E3197" t="s">
        <v>4621</v>
      </c>
      <c r="F3197" t="s">
        <v>200</v>
      </c>
      <c r="G3197" t="s">
        <v>583</v>
      </c>
      <c r="H3197">
        <v>5500000</v>
      </c>
      <c r="I3197">
        <v>7.9</v>
      </c>
    </row>
    <row r="3198" spans="1:9" x14ac:dyDescent="0.35">
      <c r="A3198" t="s">
        <v>4622</v>
      </c>
      <c r="B3198">
        <v>92</v>
      </c>
      <c r="C3198">
        <v>6239558</v>
      </c>
      <c r="D3198" t="s">
        <v>46</v>
      </c>
      <c r="E3198" t="s">
        <v>4623</v>
      </c>
      <c r="F3198" t="s">
        <v>12</v>
      </c>
      <c r="G3198" t="s">
        <v>102</v>
      </c>
      <c r="H3198">
        <v>5000000</v>
      </c>
      <c r="I3198">
        <v>6.7</v>
      </c>
    </row>
    <row r="3199" spans="1:9" x14ac:dyDescent="0.35">
      <c r="A3199" t="s">
        <v>4624</v>
      </c>
      <c r="B3199">
        <v>104</v>
      </c>
      <c r="C3199">
        <v>1056102</v>
      </c>
      <c r="D3199" t="s">
        <v>49</v>
      </c>
      <c r="E3199" t="s">
        <v>4625</v>
      </c>
      <c r="F3199" t="s">
        <v>12</v>
      </c>
      <c r="G3199" t="s">
        <v>13</v>
      </c>
      <c r="H3199">
        <v>5000000</v>
      </c>
      <c r="I3199">
        <v>6.6</v>
      </c>
    </row>
    <row r="3200" spans="1:9" x14ac:dyDescent="0.35">
      <c r="A3200" t="s">
        <v>1410</v>
      </c>
      <c r="B3200">
        <v>120</v>
      </c>
      <c r="C3200">
        <v>27545445</v>
      </c>
      <c r="D3200" t="s">
        <v>55</v>
      </c>
      <c r="E3200" t="s">
        <v>4626</v>
      </c>
      <c r="F3200" t="s">
        <v>12</v>
      </c>
      <c r="G3200" t="s">
        <v>13</v>
      </c>
      <c r="H3200">
        <v>6500000</v>
      </c>
      <c r="I3200">
        <v>7.9</v>
      </c>
    </row>
    <row r="3201" spans="1:9" x14ac:dyDescent="0.35">
      <c r="A3201" t="s">
        <v>4627</v>
      </c>
      <c r="B3201">
        <v>99</v>
      </c>
      <c r="C3201">
        <v>56007</v>
      </c>
      <c r="D3201" t="s">
        <v>46</v>
      </c>
      <c r="E3201" t="s">
        <v>4628</v>
      </c>
      <c r="F3201" t="s">
        <v>12</v>
      </c>
      <c r="G3201" t="s">
        <v>13</v>
      </c>
      <c r="H3201">
        <v>5500000</v>
      </c>
      <c r="I3201">
        <v>4.9000000000000004</v>
      </c>
    </row>
    <row r="3202" spans="1:9" x14ac:dyDescent="0.35">
      <c r="A3202" t="s">
        <v>4629</v>
      </c>
      <c r="B3202">
        <v>93</v>
      </c>
      <c r="C3202">
        <v>611709</v>
      </c>
      <c r="D3202" t="s">
        <v>46</v>
      </c>
      <c r="E3202" t="s">
        <v>4630</v>
      </c>
      <c r="F3202" t="s">
        <v>200</v>
      </c>
      <c r="G3202" t="s">
        <v>4631</v>
      </c>
      <c r="H3202">
        <v>3850000</v>
      </c>
      <c r="I3202">
        <v>7.2</v>
      </c>
    </row>
    <row r="3203" spans="1:9" x14ac:dyDescent="0.35">
      <c r="A3203" t="s">
        <v>4632</v>
      </c>
      <c r="B3203">
        <v>99</v>
      </c>
      <c r="C3203">
        <v>22770</v>
      </c>
      <c r="D3203" t="s">
        <v>46</v>
      </c>
      <c r="E3203" t="s">
        <v>4633</v>
      </c>
      <c r="F3203" t="s">
        <v>223</v>
      </c>
      <c r="G3203" t="s">
        <v>845</v>
      </c>
      <c r="H3203">
        <v>5500000</v>
      </c>
      <c r="I3203">
        <v>6.1</v>
      </c>
    </row>
    <row r="3204" spans="1:9" x14ac:dyDescent="0.35">
      <c r="A3204" t="s">
        <v>4634</v>
      </c>
      <c r="B3204">
        <v>96</v>
      </c>
      <c r="C3204">
        <v>27445</v>
      </c>
      <c r="D3204" t="s">
        <v>10</v>
      </c>
      <c r="E3204" t="s">
        <v>4635</v>
      </c>
      <c r="F3204" t="s">
        <v>12</v>
      </c>
      <c r="G3204" t="s">
        <v>13</v>
      </c>
      <c r="H3204">
        <v>9000000</v>
      </c>
      <c r="I3204">
        <v>5.3</v>
      </c>
    </row>
    <row r="3205" spans="1:9" x14ac:dyDescent="0.35">
      <c r="A3205" t="s">
        <v>2444</v>
      </c>
      <c r="B3205">
        <v>96</v>
      </c>
      <c r="C3205">
        <v>766487</v>
      </c>
      <c r="D3205" t="s">
        <v>46</v>
      </c>
      <c r="E3205" t="s">
        <v>4636</v>
      </c>
      <c r="F3205" t="s">
        <v>12</v>
      </c>
      <c r="G3205" t="s">
        <v>13</v>
      </c>
      <c r="H3205">
        <v>5250000</v>
      </c>
      <c r="I3205">
        <v>5</v>
      </c>
    </row>
    <row r="3206" spans="1:9" x14ac:dyDescent="0.35">
      <c r="A3206" t="s">
        <v>3448</v>
      </c>
      <c r="B3206">
        <v>100</v>
      </c>
      <c r="C3206">
        <v>1196752</v>
      </c>
      <c r="D3206" t="s">
        <v>49</v>
      </c>
      <c r="E3206" t="s">
        <v>4637</v>
      </c>
      <c r="F3206" t="s">
        <v>241</v>
      </c>
      <c r="G3206" t="s">
        <v>4638</v>
      </c>
      <c r="H3206">
        <v>30300000</v>
      </c>
      <c r="I3206">
        <v>7.6</v>
      </c>
    </row>
    <row r="3207" spans="1:9" x14ac:dyDescent="0.35">
      <c r="A3207" t="s">
        <v>4639</v>
      </c>
      <c r="B3207">
        <v>98</v>
      </c>
      <c r="C3207">
        <v>795126</v>
      </c>
      <c r="D3207" t="s">
        <v>46</v>
      </c>
      <c r="E3207" t="s">
        <v>4640</v>
      </c>
      <c r="F3207" t="s">
        <v>12</v>
      </c>
      <c r="G3207" t="s">
        <v>102</v>
      </c>
      <c r="H3207">
        <v>6000000</v>
      </c>
      <c r="I3207">
        <v>7.6</v>
      </c>
    </row>
    <row r="3208" spans="1:9" x14ac:dyDescent="0.35">
      <c r="A3208" t="s">
        <v>121</v>
      </c>
      <c r="B3208">
        <v>106</v>
      </c>
      <c r="C3208">
        <v>83574831</v>
      </c>
      <c r="D3208" t="s">
        <v>59</v>
      </c>
      <c r="E3208" t="s">
        <v>4641</v>
      </c>
      <c r="F3208" t="s">
        <v>12</v>
      </c>
      <c r="G3208" t="s">
        <v>13</v>
      </c>
      <c r="H3208">
        <v>5000000</v>
      </c>
      <c r="I3208">
        <v>6.6</v>
      </c>
    </row>
    <row r="3209" spans="1:9" x14ac:dyDescent="0.35">
      <c r="A3209" t="s">
        <v>4014</v>
      </c>
      <c r="B3209">
        <v>95</v>
      </c>
      <c r="C3209">
        <v>87025093</v>
      </c>
      <c r="D3209" t="s">
        <v>62</v>
      </c>
      <c r="E3209" t="s">
        <v>4642</v>
      </c>
      <c r="F3209" t="s">
        <v>12</v>
      </c>
      <c r="G3209" t="s">
        <v>13</v>
      </c>
      <c r="H3209">
        <v>4000000</v>
      </c>
      <c r="I3209">
        <v>6.6</v>
      </c>
    </row>
    <row r="3210" spans="1:9" x14ac:dyDescent="0.35">
      <c r="A3210" t="s">
        <v>4643</v>
      </c>
      <c r="B3210">
        <v>104</v>
      </c>
      <c r="C3210">
        <v>71897215</v>
      </c>
      <c r="D3210" t="s">
        <v>55</v>
      </c>
      <c r="E3210" t="s">
        <v>4644</v>
      </c>
      <c r="F3210" t="s">
        <v>12</v>
      </c>
      <c r="G3210" t="s">
        <v>13</v>
      </c>
      <c r="H3210">
        <v>15000000</v>
      </c>
      <c r="I3210">
        <v>7.3</v>
      </c>
    </row>
    <row r="3211" spans="1:9" x14ac:dyDescent="0.35">
      <c r="A3211" t="s">
        <v>2924</v>
      </c>
      <c r="B3211">
        <v>87</v>
      </c>
      <c r="C3211">
        <v>64267897</v>
      </c>
      <c r="D3211" t="s">
        <v>46</v>
      </c>
      <c r="E3211" t="s">
        <v>4645</v>
      </c>
      <c r="F3211" t="s">
        <v>12</v>
      </c>
      <c r="G3211" t="s">
        <v>13</v>
      </c>
      <c r="H3211">
        <v>5000000</v>
      </c>
      <c r="I3211">
        <v>6.6</v>
      </c>
    </row>
    <row r="3212" spans="1:9" x14ac:dyDescent="0.35">
      <c r="A3212" t="s">
        <v>4646</v>
      </c>
      <c r="B3212">
        <v>81</v>
      </c>
      <c r="C3212">
        <v>56536016</v>
      </c>
      <c r="D3212" t="s">
        <v>62</v>
      </c>
      <c r="E3212" t="s">
        <v>4647</v>
      </c>
      <c r="F3212" t="s">
        <v>12</v>
      </c>
      <c r="G3212" t="s">
        <v>13</v>
      </c>
      <c r="H3212">
        <v>4900000</v>
      </c>
      <c r="I3212">
        <v>6.9</v>
      </c>
    </row>
    <row r="3213" spans="1:9" x14ac:dyDescent="0.35">
      <c r="A3213" t="s">
        <v>3019</v>
      </c>
      <c r="B3213">
        <v>94</v>
      </c>
      <c r="C3213">
        <v>104007828</v>
      </c>
      <c r="D3213" t="s">
        <v>62</v>
      </c>
      <c r="E3213" t="s">
        <v>4648</v>
      </c>
      <c r="F3213" t="s">
        <v>12</v>
      </c>
      <c r="G3213" t="s">
        <v>13</v>
      </c>
      <c r="H3213">
        <v>5000000</v>
      </c>
      <c r="I3213">
        <v>5.8</v>
      </c>
    </row>
    <row r="3214" spans="1:9" x14ac:dyDescent="0.35">
      <c r="A3214" t="s">
        <v>4649</v>
      </c>
      <c r="B3214">
        <v>89</v>
      </c>
      <c r="C3214">
        <v>50820940</v>
      </c>
      <c r="D3214" t="s">
        <v>59</v>
      </c>
      <c r="E3214" t="s">
        <v>4650</v>
      </c>
      <c r="F3214" t="s">
        <v>12</v>
      </c>
      <c r="G3214" t="s">
        <v>13</v>
      </c>
      <c r="H3214">
        <v>5000000</v>
      </c>
      <c r="I3214">
        <v>4.4000000000000004</v>
      </c>
    </row>
    <row r="3215" spans="1:9" x14ac:dyDescent="0.35">
      <c r="A3215" t="s">
        <v>539</v>
      </c>
      <c r="B3215">
        <v>88</v>
      </c>
      <c r="C3215">
        <v>44793200</v>
      </c>
      <c r="D3215" t="s">
        <v>10</v>
      </c>
      <c r="E3215" t="s">
        <v>4651</v>
      </c>
      <c r="F3215" t="s">
        <v>12</v>
      </c>
      <c r="G3215" t="s">
        <v>13</v>
      </c>
      <c r="H3215">
        <v>4500000</v>
      </c>
      <c r="I3215">
        <v>6.6</v>
      </c>
    </row>
    <row r="3216" spans="1:9" x14ac:dyDescent="0.35">
      <c r="A3216" t="s">
        <v>4092</v>
      </c>
      <c r="B3216">
        <v>108</v>
      </c>
      <c r="C3216">
        <v>43771291</v>
      </c>
      <c r="D3216" t="s">
        <v>67</v>
      </c>
      <c r="E3216" t="s">
        <v>4093</v>
      </c>
      <c r="F3216" t="s">
        <v>12</v>
      </c>
      <c r="G3216" t="s">
        <v>13</v>
      </c>
      <c r="H3216">
        <v>5000000</v>
      </c>
      <c r="I3216">
        <v>7.1</v>
      </c>
    </row>
    <row r="3217" spans="1:9" x14ac:dyDescent="0.35">
      <c r="A3217" t="s">
        <v>4652</v>
      </c>
      <c r="B3217">
        <v>115</v>
      </c>
      <c r="C3217">
        <v>44456509</v>
      </c>
      <c r="D3217" t="s">
        <v>46</v>
      </c>
      <c r="E3217" t="s">
        <v>4653</v>
      </c>
      <c r="F3217" t="s">
        <v>253</v>
      </c>
      <c r="G3217" t="s">
        <v>3106</v>
      </c>
      <c r="H3217">
        <v>5000000</v>
      </c>
      <c r="I3217">
        <v>7.6</v>
      </c>
    </row>
    <row r="3218" spans="1:9" x14ac:dyDescent="0.35">
      <c r="A3218" t="s">
        <v>3019</v>
      </c>
      <c r="B3218">
        <v>96</v>
      </c>
      <c r="C3218">
        <v>53884821</v>
      </c>
      <c r="D3218" t="s">
        <v>62</v>
      </c>
      <c r="E3218" t="s">
        <v>4654</v>
      </c>
      <c r="F3218" t="s">
        <v>12</v>
      </c>
      <c r="G3218" t="s">
        <v>13</v>
      </c>
      <c r="H3218">
        <v>5000000</v>
      </c>
      <c r="I3218">
        <v>4.5999999999999996</v>
      </c>
    </row>
    <row r="3219" spans="1:9" x14ac:dyDescent="0.35">
      <c r="A3219" t="s">
        <v>4655</v>
      </c>
      <c r="B3219">
        <v>135</v>
      </c>
      <c r="C3219">
        <v>36000000</v>
      </c>
      <c r="D3219" t="s">
        <v>55</v>
      </c>
      <c r="E3219" t="s">
        <v>4656</v>
      </c>
      <c r="F3219" t="s">
        <v>12</v>
      </c>
      <c r="G3219" t="s">
        <v>13</v>
      </c>
      <c r="H3219">
        <v>5000000</v>
      </c>
      <c r="I3219">
        <v>6.8</v>
      </c>
    </row>
    <row r="3220" spans="1:9" x14ac:dyDescent="0.35">
      <c r="A3220" t="s">
        <v>2731</v>
      </c>
      <c r="B3220">
        <v>93</v>
      </c>
      <c r="C3220">
        <v>34872293</v>
      </c>
      <c r="D3220" t="s">
        <v>46</v>
      </c>
      <c r="E3220" t="s">
        <v>4657</v>
      </c>
      <c r="F3220" t="s">
        <v>12</v>
      </c>
      <c r="G3220" t="s">
        <v>13</v>
      </c>
      <c r="H3220">
        <v>8500000</v>
      </c>
      <c r="I3220">
        <v>4.9000000000000004</v>
      </c>
    </row>
    <row r="3221" spans="1:9" x14ac:dyDescent="0.35">
      <c r="A3221" t="s">
        <v>4658</v>
      </c>
      <c r="B3221">
        <v>109</v>
      </c>
      <c r="C3221">
        <v>34468224</v>
      </c>
      <c r="D3221" t="s">
        <v>43</v>
      </c>
      <c r="E3221" t="s">
        <v>4659</v>
      </c>
      <c r="F3221" t="s">
        <v>12</v>
      </c>
      <c r="G3221" t="s">
        <v>13</v>
      </c>
      <c r="H3221">
        <v>4500000</v>
      </c>
      <c r="I3221">
        <v>7.3</v>
      </c>
    </row>
    <row r="3222" spans="1:9" x14ac:dyDescent="0.35">
      <c r="A3222" t="s">
        <v>4660</v>
      </c>
      <c r="B3222">
        <v>101</v>
      </c>
      <c r="C3222">
        <v>32453345</v>
      </c>
      <c r="D3222" t="s">
        <v>59</v>
      </c>
      <c r="E3222" t="s">
        <v>4661</v>
      </c>
      <c r="F3222" t="s">
        <v>12</v>
      </c>
      <c r="G3222" t="s">
        <v>13</v>
      </c>
      <c r="H3222">
        <v>5000000</v>
      </c>
      <c r="I3222">
        <v>5</v>
      </c>
    </row>
    <row r="3223" spans="1:9" x14ac:dyDescent="0.35">
      <c r="A3223" t="s">
        <v>2105</v>
      </c>
      <c r="B3223">
        <v>117</v>
      </c>
      <c r="C3223">
        <v>27296514</v>
      </c>
      <c r="D3223" t="s">
        <v>43</v>
      </c>
      <c r="E3223" t="s">
        <v>4662</v>
      </c>
      <c r="F3223" t="s">
        <v>12</v>
      </c>
      <c r="G3223" t="s">
        <v>13</v>
      </c>
      <c r="H3223">
        <v>5000000</v>
      </c>
      <c r="I3223">
        <v>8</v>
      </c>
    </row>
    <row r="3224" spans="1:9" x14ac:dyDescent="0.35">
      <c r="A3224" t="s">
        <v>4663</v>
      </c>
      <c r="B3224">
        <v>83</v>
      </c>
      <c r="C3224">
        <v>25799043</v>
      </c>
      <c r="D3224" t="s">
        <v>62</v>
      </c>
      <c r="E3224" t="s">
        <v>4664</v>
      </c>
      <c r="F3224" t="s">
        <v>12</v>
      </c>
      <c r="G3224" t="s">
        <v>13</v>
      </c>
      <c r="H3224">
        <v>3300000</v>
      </c>
      <c r="I3224">
        <v>5.2</v>
      </c>
    </row>
    <row r="3225" spans="1:9" x14ac:dyDescent="0.35">
      <c r="A3225" t="s">
        <v>21</v>
      </c>
      <c r="B3225">
        <v>113</v>
      </c>
      <c r="C3225">
        <v>25530884</v>
      </c>
      <c r="D3225" t="s">
        <v>67</v>
      </c>
      <c r="E3225" t="s">
        <v>4665</v>
      </c>
      <c r="F3225" t="s">
        <v>12</v>
      </c>
      <c r="G3225" t="s">
        <v>13</v>
      </c>
      <c r="H3225">
        <v>9000000</v>
      </c>
      <c r="I3225">
        <v>8.5</v>
      </c>
    </row>
    <row r="3226" spans="1:9" x14ac:dyDescent="0.35">
      <c r="A3226" t="s">
        <v>4666</v>
      </c>
      <c r="B3226">
        <v>104</v>
      </c>
      <c r="C3226">
        <v>27689474</v>
      </c>
      <c r="D3226" t="s">
        <v>62</v>
      </c>
      <c r="E3226" t="s">
        <v>4667</v>
      </c>
      <c r="F3226" t="s">
        <v>12</v>
      </c>
      <c r="G3226" t="s">
        <v>13</v>
      </c>
      <c r="H3226">
        <v>5000000</v>
      </c>
      <c r="I3226">
        <v>6.5</v>
      </c>
    </row>
    <row r="3227" spans="1:9" x14ac:dyDescent="0.35">
      <c r="A3227" t="s">
        <v>1970</v>
      </c>
      <c r="B3227">
        <v>97</v>
      </c>
      <c r="C3227">
        <v>24138847</v>
      </c>
      <c r="D3227" t="s">
        <v>46</v>
      </c>
      <c r="E3227" t="s">
        <v>4668</v>
      </c>
      <c r="F3227" t="s">
        <v>12</v>
      </c>
      <c r="G3227" t="s">
        <v>13</v>
      </c>
      <c r="H3227">
        <v>5000000</v>
      </c>
      <c r="I3227">
        <v>7.4</v>
      </c>
    </row>
    <row r="3228" spans="1:9" x14ac:dyDescent="0.35">
      <c r="A3228" t="s">
        <v>1830</v>
      </c>
      <c r="B3228">
        <v>110</v>
      </c>
      <c r="C3228">
        <v>21994911</v>
      </c>
      <c r="D3228" t="s">
        <v>55</v>
      </c>
      <c r="E3228" t="s">
        <v>4669</v>
      </c>
      <c r="F3228" t="s">
        <v>12</v>
      </c>
      <c r="G3228" t="s">
        <v>20</v>
      </c>
      <c r="H3228">
        <v>5000000</v>
      </c>
      <c r="I3228">
        <v>7.7</v>
      </c>
    </row>
    <row r="3229" spans="1:9" x14ac:dyDescent="0.35">
      <c r="A3229" t="s">
        <v>4670</v>
      </c>
      <c r="B3229">
        <v>103</v>
      </c>
      <c r="C3229">
        <v>21501098</v>
      </c>
      <c r="D3229" t="s">
        <v>46</v>
      </c>
      <c r="E3229" t="s">
        <v>4671</v>
      </c>
      <c r="F3229" t="s">
        <v>12</v>
      </c>
      <c r="G3229" t="s">
        <v>13</v>
      </c>
      <c r="H3229">
        <v>5000000</v>
      </c>
      <c r="I3229">
        <v>7.4</v>
      </c>
    </row>
    <row r="3230" spans="1:9" x14ac:dyDescent="0.35">
      <c r="A3230" t="s">
        <v>4672</v>
      </c>
      <c r="B3230">
        <v>94</v>
      </c>
      <c r="C3230">
        <v>19281235</v>
      </c>
      <c r="D3230" t="s">
        <v>46</v>
      </c>
      <c r="E3230" t="s">
        <v>4673</v>
      </c>
      <c r="F3230" t="s">
        <v>12</v>
      </c>
      <c r="G3230" t="s">
        <v>13</v>
      </c>
      <c r="H3230">
        <v>5000000</v>
      </c>
      <c r="I3230">
        <v>5.0999999999999996</v>
      </c>
    </row>
    <row r="3231" spans="1:9" x14ac:dyDescent="0.35">
      <c r="A3231" t="s">
        <v>4674</v>
      </c>
      <c r="B3231">
        <v>77</v>
      </c>
      <c r="C3231">
        <v>19421271</v>
      </c>
      <c r="D3231" t="s">
        <v>40</v>
      </c>
      <c r="E3231" t="s">
        <v>4675</v>
      </c>
      <c r="F3231" t="s">
        <v>12</v>
      </c>
      <c r="G3231" t="s">
        <v>13</v>
      </c>
      <c r="H3231">
        <v>5000000</v>
      </c>
      <c r="I3231">
        <v>5</v>
      </c>
    </row>
    <row r="3232" spans="1:9" x14ac:dyDescent="0.35">
      <c r="A3232" t="s">
        <v>4676</v>
      </c>
      <c r="B3232">
        <v>134</v>
      </c>
      <c r="C3232">
        <v>20733485</v>
      </c>
      <c r="D3232" t="s">
        <v>55</v>
      </c>
      <c r="E3232" t="s">
        <v>4677</v>
      </c>
      <c r="F3232" t="s">
        <v>12</v>
      </c>
      <c r="G3232" t="s">
        <v>13</v>
      </c>
      <c r="H3232">
        <v>5000000</v>
      </c>
      <c r="I3232">
        <v>7.2</v>
      </c>
    </row>
    <row r="3233" spans="1:9" x14ac:dyDescent="0.35">
      <c r="A3233" t="s">
        <v>4678</v>
      </c>
      <c r="B3233">
        <v>90</v>
      </c>
      <c r="C3233">
        <v>24809547</v>
      </c>
      <c r="D3233" t="s">
        <v>46</v>
      </c>
      <c r="E3233" t="s">
        <v>4679</v>
      </c>
      <c r="F3233" t="s">
        <v>12</v>
      </c>
      <c r="G3233" t="s">
        <v>13</v>
      </c>
      <c r="H3233">
        <v>5000000</v>
      </c>
      <c r="I3233">
        <v>6.4</v>
      </c>
    </row>
    <row r="3234" spans="1:9" x14ac:dyDescent="0.35">
      <c r="A3234" t="s">
        <v>4680</v>
      </c>
      <c r="B3234">
        <v>104</v>
      </c>
      <c r="C3234">
        <v>23031390</v>
      </c>
      <c r="D3234" t="s">
        <v>46</v>
      </c>
      <c r="E3234" t="s">
        <v>4681</v>
      </c>
      <c r="F3234" t="s">
        <v>12</v>
      </c>
      <c r="G3234" t="s">
        <v>13</v>
      </c>
      <c r="H3234">
        <v>4500000</v>
      </c>
      <c r="I3234">
        <v>5.6</v>
      </c>
    </row>
    <row r="3235" spans="1:9" x14ac:dyDescent="0.35">
      <c r="A3235" t="s">
        <v>3988</v>
      </c>
      <c r="B3235">
        <v>95</v>
      </c>
      <c r="C3235">
        <v>16017403</v>
      </c>
      <c r="D3235" t="s">
        <v>55</v>
      </c>
      <c r="E3235" t="s">
        <v>3989</v>
      </c>
      <c r="F3235" t="s">
        <v>12</v>
      </c>
      <c r="G3235" t="s">
        <v>13</v>
      </c>
      <c r="H3235">
        <v>5000000</v>
      </c>
      <c r="I3235">
        <v>6.2</v>
      </c>
    </row>
    <row r="3236" spans="1:9" x14ac:dyDescent="0.35">
      <c r="A3236" t="s">
        <v>3848</v>
      </c>
      <c r="B3236">
        <v>93</v>
      </c>
      <c r="C3236">
        <v>21197315</v>
      </c>
      <c r="D3236" t="s">
        <v>62</v>
      </c>
      <c r="E3236" t="s">
        <v>4682</v>
      </c>
      <c r="F3236" t="s">
        <v>12</v>
      </c>
      <c r="G3236" t="s">
        <v>13</v>
      </c>
      <c r="H3236">
        <v>5000000</v>
      </c>
      <c r="I3236">
        <v>6.1</v>
      </c>
    </row>
    <row r="3237" spans="1:9" x14ac:dyDescent="0.35">
      <c r="A3237" t="s">
        <v>3218</v>
      </c>
      <c r="B3237">
        <v>106</v>
      </c>
      <c r="C3237">
        <v>17382982</v>
      </c>
      <c r="D3237" t="s">
        <v>55</v>
      </c>
      <c r="E3237" t="s">
        <v>4683</v>
      </c>
      <c r="F3237" t="s">
        <v>253</v>
      </c>
      <c r="G3237" t="s">
        <v>13</v>
      </c>
      <c r="H3237">
        <v>5000000</v>
      </c>
      <c r="I3237">
        <v>5.2</v>
      </c>
    </row>
    <row r="3238" spans="1:9" x14ac:dyDescent="0.35">
      <c r="A3238" t="s">
        <v>3291</v>
      </c>
      <c r="B3238">
        <v>109</v>
      </c>
      <c r="C3238">
        <v>14821531</v>
      </c>
      <c r="D3238" t="s">
        <v>55</v>
      </c>
      <c r="E3238" t="s">
        <v>4684</v>
      </c>
      <c r="F3238" t="s">
        <v>12</v>
      </c>
      <c r="G3238" t="s">
        <v>13</v>
      </c>
      <c r="H3238">
        <v>6000000</v>
      </c>
      <c r="I3238">
        <v>7.3</v>
      </c>
    </row>
    <row r="3239" spans="1:9" x14ac:dyDescent="0.35">
      <c r="A3239" t="s">
        <v>4685</v>
      </c>
      <c r="B3239">
        <v>101</v>
      </c>
      <c r="C3239">
        <v>18656400</v>
      </c>
      <c r="D3239" t="s">
        <v>55</v>
      </c>
      <c r="E3239" t="s">
        <v>4686</v>
      </c>
      <c r="F3239" t="s">
        <v>12</v>
      </c>
      <c r="G3239" t="s">
        <v>13</v>
      </c>
      <c r="H3239">
        <v>5000000</v>
      </c>
      <c r="I3239">
        <v>7.5</v>
      </c>
    </row>
    <row r="3240" spans="1:9" x14ac:dyDescent="0.35">
      <c r="A3240" t="s">
        <v>4687</v>
      </c>
      <c r="B3240">
        <v>100</v>
      </c>
      <c r="C3240">
        <v>14343976</v>
      </c>
      <c r="D3240" t="s">
        <v>37</v>
      </c>
      <c r="E3240" t="s">
        <v>4688</v>
      </c>
      <c r="F3240" t="s">
        <v>12</v>
      </c>
      <c r="G3240" t="s">
        <v>13</v>
      </c>
      <c r="H3240">
        <v>5000000</v>
      </c>
      <c r="I3240">
        <v>4.5</v>
      </c>
    </row>
    <row r="3241" spans="1:9" x14ac:dyDescent="0.35">
      <c r="A3241" t="s">
        <v>1612</v>
      </c>
      <c r="B3241">
        <v>95</v>
      </c>
      <c r="C3241">
        <v>241437427</v>
      </c>
      <c r="D3241" t="s">
        <v>46</v>
      </c>
      <c r="E3241" t="s">
        <v>4689</v>
      </c>
      <c r="F3241" t="s">
        <v>12</v>
      </c>
      <c r="G3241" t="s">
        <v>13</v>
      </c>
      <c r="H3241">
        <v>5000000</v>
      </c>
      <c r="I3241">
        <v>6.6</v>
      </c>
    </row>
    <row r="3242" spans="1:9" x14ac:dyDescent="0.35">
      <c r="A3242" t="s">
        <v>4690</v>
      </c>
      <c r="B3242">
        <v>94</v>
      </c>
      <c r="C3242">
        <v>14123773</v>
      </c>
      <c r="D3242" t="s">
        <v>49</v>
      </c>
      <c r="E3242" t="s">
        <v>4691</v>
      </c>
      <c r="F3242" t="s">
        <v>12</v>
      </c>
      <c r="G3242" t="s">
        <v>13</v>
      </c>
      <c r="H3242">
        <v>5000000</v>
      </c>
      <c r="I3242">
        <v>5.3</v>
      </c>
    </row>
    <row r="3243" spans="1:9" x14ac:dyDescent="0.35">
      <c r="A3243" t="s">
        <v>4692</v>
      </c>
      <c r="B3243">
        <v>93</v>
      </c>
      <c r="C3243">
        <v>15126948</v>
      </c>
      <c r="D3243" t="s">
        <v>62</v>
      </c>
      <c r="E3243" t="s">
        <v>4693</v>
      </c>
      <c r="F3243" t="s">
        <v>12</v>
      </c>
      <c r="G3243" t="s">
        <v>13</v>
      </c>
      <c r="H3243">
        <v>5000000</v>
      </c>
      <c r="I3243">
        <v>4.9000000000000004</v>
      </c>
    </row>
    <row r="3244" spans="1:9" x14ac:dyDescent="0.35">
      <c r="A3244" t="s">
        <v>401</v>
      </c>
      <c r="B3244">
        <v>106</v>
      </c>
      <c r="C3244">
        <v>13622333</v>
      </c>
      <c r="D3244" t="s">
        <v>37</v>
      </c>
      <c r="E3244" t="s">
        <v>4694</v>
      </c>
      <c r="F3244" t="s">
        <v>253</v>
      </c>
      <c r="G3244" t="s">
        <v>3106</v>
      </c>
      <c r="H3244">
        <v>2000000</v>
      </c>
      <c r="I3244">
        <v>7.7</v>
      </c>
    </row>
    <row r="3245" spans="1:9" x14ac:dyDescent="0.35">
      <c r="A3245" t="s">
        <v>722</v>
      </c>
      <c r="B3245">
        <v>99</v>
      </c>
      <c r="C3245">
        <v>13464388</v>
      </c>
      <c r="D3245" t="s">
        <v>46</v>
      </c>
      <c r="E3245" t="s">
        <v>4695</v>
      </c>
      <c r="F3245" t="s">
        <v>12</v>
      </c>
      <c r="G3245" t="s">
        <v>20</v>
      </c>
      <c r="H3245">
        <v>4000000</v>
      </c>
      <c r="I3245">
        <v>8</v>
      </c>
    </row>
    <row r="3246" spans="1:9" x14ac:dyDescent="0.35">
      <c r="A3246" t="s">
        <v>4696</v>
      </c>
      <c r="B3246">
        <v>82</v>
      </c>
      <c r="C3246">
        <v>13350177</v>
      </c>
      <c r="D3246" t="s">
        <v>55</v>
      </c>
      <c r="E3246" t="s">
        <v>4697</v>
      </c>
      <c r="F3246" t="s">
        <v>12</v>
      </c>
      <c r="G3246" t="s">
        <v>13</v>
      </c>
      <c r="H3246">
        <v>5000000</v>
      </c>
      <c r="I3246">
        <v>3.8</v>
      </c>
    </row>
    <row r="3247" spans="1:9" x14ac:dyDescent="0.35">
      <c r="A3247" t="s">
        <v>4283</v>
      </c>
      <c r="B3247">
        <v>135</v>
      </c>
      <c r="C3247">
        <v>13269963</v>
      </c>
      <c r="D3247" t="s">
        <v>55</v>
      </c>
      <c r="E3247" t="s">
        <v>4698</v>
      </c>
      <c r="F3247" t="s">
        <v>12</v>
      </c>
      <c r="G3247" t="s">
        <v>13</v>
      </c>
      <c r="H3247">
        <v>5000000</v>
      </c>
      <c r="I3247">
        <v>7.6</v>
      </c>
    </row>
    <row r="3248" spans="1:9" x14ac:dyDescent="0.35">
      <c r="A3248" t="s">
        <v>2644</v>
      </c>
      <c r="B3248">
        <v>88</v>
      </c>
      <c r="C3248">
        <v>17768000</v>
      </c>
      <c r="D3248" t="s">
        <v>62</v>
      </c>
      <c r="E3248" t="s">
        <v>4699</v>
      </c>
      <c r="F3248" t="s">
        <v>12</v>
      </c>
      <c r="G3248" t="s">
        <v>13</v>
      </c>
      <c r="H3248">
        <v>5000000</v>
      </c>
      <c r="I3248">
        <v>5.9</v>
      </c>
    </row>
    <row r="3249" spans="1:9" x14ac:dyDescent="0.35">
      <c r="A3249" t="s">
        <v>4700</v>
      </c>
      <c r="B3249">
        <v>89</v>
      </c>
      <c r="C3249">
        <v>12947763</v>
      </c>
      <c r="D3249" t="s">
        <v>62</v>
      </c>
      <c r="E3249" t="s">
        <v>4701</v>
      </c>
      <c r="F3249" t="s">
        <v>12</v>
      </c>
      <c r="G3249" t="s">
        <v>13</v>
      </c>
      <c r="H3249">
        <v>5000000</v>
      </c>
      <c r="I3249">
        <v>6.2</v>
      </c>
    </row>
    <row r="3250" spans="1:9" x14ac:dyDescent="0.35">
      <c r="A3250" t="s">
        <v>884</v>
      </c>
      <c r="B3250">
        <v>110</v>
      </c>
      <c r="C3250">
        <v>14100000</v>
      </c>
      <c r="D3250" t="s">
        <v>46</v>
      </c>
      <c r="E3250" t="s">
        <v>4702</v>
      </c>
      <c r="F3250" t="s">
        <v>12</v>
      </c>
      <c r="G3250" t="s">
        <v>13</v>
      </c>
      <c r="H3250">
        <v>5000000</v>
      </c>
      <c r="I3250">
        <v>7.2</v>
      </c>
    </row>
    <row r="3251" spans="1:9" x14ac:dyDescent="0.35">
      <c r="A3251" t="s">
        <v>4703</v>
      </c>
      <c r="B3251">
        <v>107</v>
      </c>
      <c r="C3251">
        <v>12200000</v>
      </c>
      <c r="D3251" t="s">
        <v>10</v>
      </c>
      <c r="E3251" t="s">
        <v>4704</v>
      </c>
      <c r="F3251" t="s">
        <v>12</v>
      </c>
      <c r="G3251" t="s">
        <v>13</v>
      </c>
      <c r="H3251">
        <v>5000000</v>
      </c>
      <c r="I3251">
        <v>6.3</v>
      </c>
    </row>
    <row r="3252" spans="1:9" x14ac:dyDescent="0.35">
      <c r="A3252" t="s">
        <v>4705</v>
      </c>
      <c r="B3252">
        <v>86</v>
      </c>
      <c r="C3252">
        <v>17683670</v>
      </c>
      <c r="D3252" t="s">
        <v>62</v>
      </c>
      <c r="E3252" t="s">
        <v>4706</v>
      </c>
      <c r="F3252" t="s">
        <v>12</v>
      </c>
      <c r="G3252" t="s">
        <v>13</v>
      </c>
      <c r="H3252">
        <v>5000000</v>
      </c>
      <c r="I3252">
        <v>5.2</v>
      </c>
    </row>
    <row r="3253" spans="1:9" x14ac:dyDescent="0.35">
      <c r="A3253" t="s">
        <v>4707</v>
      </c>
      <c r="B3253">
        <v>91</v>
      </c>
      <c r="C3253">
        <v>12055108</v>
      </c>
      <c r="D3253" t="s">
        <v>46</v>
      </c>
      <c r="E3253" t="s">
        <v>4708</v>
      </c>
      <c r="F3253" t="s">
        <v>12</v>
      </c>
      <c r="G3253" t="s">
        <v>13</v>
      </c>
      <c r="H3253">
        <v>8000000</v>
      </c>
      <c r="I3253">
        <v>6.9</v>
      </c>
    </row>
    <row r="3254" spans="1:9" x14ac:dyDescent="0.35">
      <c r="A3254" t="s">
        <v>3848</v>
      </c>
      <c r="B3254">
        <v>103</v>
      </c>
      <c r="C3254">
        <v>27285953</v>
      </c>
      <c r="D3254" t="s">
        <v>10</v>
      </c>
      <c r="E3254" t="s">
        <v>4709</v>
      </c>
      <c r="F3254" t="s">
        <v>12</v>
      </c>
      <c r="G3254" t="s">
        <v>13</v>
      </c>
      <c r="H3254">
        <v>5000000</v>
      </c>
      <c r="I3254">
        <v>6.8</v>
      </c>
    </row>
    <row r="3255" spans="1:9" x14ac:dyDescent="0.35">
      <c r="A3255" t="s">
        <v>4710</v>
      </c>
      <c r="B3255">
        <v>92</v>
      </c>
      <c r="C3255">
        <v>11675178</v>
      </c>
      <c r="D3255" t="s">
        <v>46</v>
      </c>
      <c r="E3255" t="s">
        <v>4711</v>
      </c>
      <c r="F3255" t="s">
        <v>12</v>
      </c>
      <c r="G3255" t="s">
        <v>13</v>
      </c>
      <c r="H3255">
        <v>5000000</v>
      </c>
      <c r="I3255">
        <v>3.5</v>
      </c>
    </row>
    <row r="3256" spans="1:9" x14ac:dyDescent="0.35">
      <c r="A3256" t="s">
        <v>4712</v>
      </c>
      <c r="B3256">
        <v>99</v>
      </c>
      <c r="C3256">
        <v>10572742</v>
      </c>
      <c r="D3256" t="s">
        <v>55</v>
      </c>
      <c r="E3256" t="s">
        <v>4713</v>
      </c>
      <c r="F3256" t="s">
        <v>12</v>
      </c>
      <c r="G3256" t="s">
        <v>13</v>
      </c>
      <c r="H3256">
        <v>8000000</v>
      </c>
      <c r="I3256">
        <v>6.1</v>
      </c>
    </row>
    <row r="3257" spans="1:9" x14ac:dyDescent="0.35">
      <c r="A3257" t="s">
        <v>3218</v>
      </c>
      <c r="B3257">
        <v>96</v>
      </c>
      <c r="C3257">
        <v>9658370</v>
      </c>
      <c r="D3257" t="s">
        <v>46</v>
      </c>
      <c r="E3257" t="s">
        <v>4714</v>
      </c>
      <c r="F3257" t="s">
        <v>12</v>
      </c>
      <c r="G3257" t="s">
        <v>13</v>
      </c>
      <c r="H3257">
        <v>5000000</v>
      </c>
      <c r="I3257">
        <v>4.5</v>
      </c>
    </row>
    <row r="3258" spans="1:9" x14ac:dyDescent="0.35">
      <c r="A3258" t="s">
        <v>4715</v>
      </c>
      <c r="B3258">
        <v>82</v>
      </c>
      <c r="C3258">
        <v>9628751</v>
      </c>
      <c r="D3258" t="s">
        <v>10</v>
      </c>
      <c r="E3258" t="s">
        <v>4716</v>
      </c>
      <c r="F3258" t="s">
        <v>12</v>
      </c>
      <c r="G3258" t="s">
        <v>13</v>
      </c>
      <c r="H3258">
        <v>5000000</v>
      </c>
      <c r="I3258">
        <v>5.9</v>
      </c>
    </row>
    <row r="3259" spans="1:9" x14ac:dyDescent="0.35">
      <c r="A3259" t="s">
        <v>4717</v>
      </c>
      <c r="B3259">
        <v>92</v>
      </c>
      <c r="C3259">
        <v>8786715</v>
      </c>
      <c r="D3259" t="s">
        <v>46</v>
      </c>
      <c r="E3259" t="s">
        <v>4718</v>
      </c>
      <c r="F3259" t="s">
        <v>12</v>
      </c>
      <c r="G3259" t="s">
        <v>13</v>
      </c>
      <c r="H3259">
        <v>5000000</v>
      </c>
      <c r="I3259">
        <v>6.9</v>
      </c>
    </row>
    <row r="3260" spans="1:9" x14ac:dyDescent="0.35">
      <c r="A3260" t="s">
        <v>4719</v>
      </c>
      <c r="B3260">
        <v>112</v>
      </c>
      <c r="C3260">
        <v>3432342</v>
      </c>
      <c r="D3260" t="s">
        <v>46</v>
      </c>
      <c r="E3260" t="s">
        <v>4720</v>
      </c>
      <c r="F3260" t="s">
        <v>200</v>
      </c>
      <c r="G3260" t="s">
        <v>102</v>
      </c>
      <c r="H3260">
        <v>6000000</v>
      </c>
      <c r="I3260">
        <v>7.7</v>
      </c>
    </row>
    <row r="3261" spans="1:9" x14ac:dyDescent="0.35">
      <c r="A3261" t="s">
        <v>4721</v>
      </c>
      <c r="B3261">
        <v>90</v>
      </c>
      <c r="C3261">
        <v>6755271</v>
      </c>
      <c r="D3261" t="s">
        <v>62</v>
      </c>
      <c r="E3261" t="s">
        <v>4722</v>
      </c>
      <c r="F3261" t="s">
        <v>12</v>
      </c>
      <c r="G3261" t="s">
        <v>13</v>
      </c>
      <c r="H3261">
        <v>5000000</v>
      </c>
      <c r="I3261">
        <v>5.3</v>
      </c>
    </row>
    <row r="3262" spans="1:9" x14ac:dyDescent="0.35">
      <c r="A3262" t="s">
        <v>4723</v>
      </c>
      <c r="B3262">
        <v>150</v>
      </c>
      <c r="C3262">
        <v>6157157</v>
      </c>
      <c r="D3262" t="s">
        <v>46</v>
      </c>
      <c r="E3262" t="s">
        <v>4724</v>
      </c>
      <c r="F3262" t="s">
        <v>12</v>
      </c>
      <c r="G3262" t="s">
        <v>13</v>
      </c>
      <c r="H3262">
        <v>5000000</v>
      </c>
      <c r="I3262">
        <v>7</v>
      </c>
    </row>
    <row r="3263" spans="1:9" x14ac:dyDescent="0.35">
      <c r="A3263" t="s">
        <v>4725</v>
      </c>
      <c r="B3263">
        <v>91</v>
      </c>
      <c r="C3263">
        <v>5480318</v>
      </c>
      <c r="D3263" t="s">
        <v>46</v>
      </c>
      <c r="E3263" t="s">
        <v>4726</v>
      </c>
      <c r="F3263" t="s">
        <v>12</v>
      </c>
      <c r="G3263" t="s">
        <v>13</v>
      </c>
      <c r="H3263">
        <v>5000000</v>
      </c>
      <c r="I3263">
        <v>6.6</v>
      </c>
    </row>
    <row r="3264" spans="1:9" x14ac:dyDescent="0.35">
      <c r="A3264" t="s">
        <v>170</v>
      </c>
      <c r="B3264">
        <v>95</v>
      </c>
      <c r="C3264">
        <v>5308707</v>
      </c>
      <c r="D3264" t="s">
        <v>46</v>
      </c>
      <c r="E3264" t="s">
        <v>4727</v>
      </c>
      <c r="F3264" t="s">
        <v>12</v>
      </c>
      <c r="G3264" t="s">
        <v>13</v>
      </c>
      <c r="H3264">
        <v>5000000</v>
      </c>
      <c r="I3264">
        <v>6.4</v>
      </c>
    </row>
    <row r="3265" spans="1:9" x14ac:dyDescent="0.35">
      <c r="A3265" t="s">
        <v>269</v>
      </c>
      <c r="B3265">
        <v>97</v>
      </c>
      <c r="C3265">
        <v>5009677</v>
      </c>
      <c r="D3265" t="s">
        <v>55</v>
      </c>
      <c r="E3265" t="s">
        <v>4728</v>
      </c>
      <c r="F3265" t="s">
        <v>12</v>
      </c>
      <c r="G3265" t="s">
        <v>20</v>
      </c>
      <c r="H3265">
        <v>5000000</v>
      </c>
      <c r="I3265">
        <v>7.9</v>
      </c>
    </row>
    <row r="3266" spans="1:9" x14ac:dyDescent="0.35">
      <c r="A3266" t="s">
        <v>4729</v>
      </c>
      <c r="B3266">
        <v>41</v>
      </c>
      <c r="C3266">
        <v>4074023</v>
      </c>
      <c r="D3266" t="s">
        <v>52</v>
      </c>
      <c r="E3266" t="s">
        <v>4730</v>
      </c>
      <c r="F3266" t="s">
        <v>12</v>
      </c>
      <c r="G3266" t="s">
        <v>20</v>
      </c>
      <c r="H3266">
        <v>5000000</v>
      </c>
      <c r="I3266">
        <v>6.9</v>
      </c>
    </row>
    <row r="3267" spans="1:9" x14ac:dyDescent="0.35">
      <c r="A3267" t="s">
        <v>2737</v>
      </c>
      <c r="B3267">
        <v>112</v>
      </c>
      <c r="C3267">
        <v>4306697</v>
      </c>
      <c r="D3267" t="s">
        <v>55</v>
      </c>
      <c r="E3267" t="s">
        <v>4731</v>
      </c>
      <c r="F3267" t="s">
        <v>12</v>
      </c>
      <c r="G3267" t="s">
        <v>102</v>
      </c>
      <c r="H3267">
        <v>5000000</v>
      </c>
      <c r="I3267">
        <v>7.7</v>
      </c>
    </row>
    <row r="3268" spans="1:9" x14ac:dyDescent="0.35">
      <c r="A3268" t="s">
        <v>4732</v>
      </c>
      <c r="B3268">
        <v>122</v>
      </c>
      <c r="C3268">
        <v>3950029</v>
      </c>
      <c r="D3268" t="s">
        <v>55</v>
      </c>
      <c r="E3268" t="s">
        <v>4733</v>
      </c>
      <c r="F3268" t="s">
        <v>200</v>
      </c>
      <c r="G3268" t="s">
        <v>583</v>
      </c>
      <c r="H3268">
        <v>4000000</v>
      </c>
      <c r="I3268">
        <v>7.2</v>
      </c>
    </row>
    <row r="3269" spans="1:9" x14ac:dyDescent="0.35">
      <c r="A3269" t="s">
        <v>4734</v>
      </c>
      <c r="B3269">
        <v>110</v>
      </c>
      <c r="C3269">
        <v>4040588</v>
      </c>
      <c r="D3269" t="s">
        <v>46</v>
      </c>
      <c r="E3269" t="s">
        <v>4735</v>
      </c>
      <c r="F3269" t="s">
        <v>12</v>
      </c>
      <c r="G3269" t="s">
        <v>13</v>
      </c>
      <c r="H3269">
        <v>5000000</v>
      </c>
      <c r="I3269">
        <v>6.8</v>
      </c>
    </row>
    <row r="3270" spans="1:9" x14ac:dyDescent="0.35">
      <c r="A3270" t="s">
        <v>74</v>
      </c>
      <c r="B3270">
        <v>108</v>
      </c>
      <c r="C3270">
        <v>3049135</v>
      </c>
      <c r="D3270" t="s">
        <v>43</v>
      </c>
      <c r="E3270" t="s">
        <v>4736</v>
      </c>
      <c r="F3270" t="s">
        <v>12</v>
      </c>
      <c r="G3270" t="s">
        <v>76</v>
      </c>
      <c r="H3270">
        <v>5000000</v>
      </c>
      <c r="I3270">
        <v>7.4</v>
      </c>
    </row>
    <row r="3271" spans="1:9" x14ac:dyDescent="0.35">
      <c r="A3271" t="s">
        <v>3749</v>
      </c>
      <c r="B3271">
        <v>121</v>
      </c>
      <c r="C3271">
        <v>4700361</v>
      </c>
      <c r="D3271" t="s">
        <v>55</v>
      </c>
      <c r="E3271" t="s">
        <v>4737</v>
      </c>
      <c r="F3271" t="s">
        <v>12</v>
      </c>
      <c r="G3271" t="s">
        <v>13</v>
      </c>
      <c r="H3271">
        <v>5000000</v>
      </c>
      <c r="I3271">
        <v>4.5999999999999996</v>
      </c>
    </row>
    <row r="3272" spans="1:9" x14ac:dyDescent="0.35">
      <c r="A3272" t="s">
        <v>4738</v>
      </c>
      <c r="B3272">
        <v>97</v>
      </c>
      <c r="C3272">
        <v>2711210</v>
      </c>
      <c r="D3272" t="s">
        <v>46</v>
      </c>
      <c r="E3272" t="s">
        <v>4739</v>
      </c>
      <c r="F3272" t="s">
        <v>12</v>
      </c>
      <c r="G3272" t="s">
        <v>13</v>
      </c>
      <c r="H3272">
        <v>5000000</v>
      </c>
      <c r="I3272">
        <v>6.4</v>
      </c>
    </row>
    <row r="3273" spans="1:9" x14ac:dyDescent="0.35">
      <c r="A3273" t="s">
        <v>1818</v>
      </c>
      <c r="B3273">
        <v>116</v>
      </c>
      <c r="C3273">
        <v>1980338</v>
      </c>
      <c r="D3273" t="s">
        <v>46</v>
      </c>
      <c r="E3273" t="s">
        <v>4740</v>
      </c>
      <c r="F3273" t="s">
        <v>12</v>
      </c>
      <c r="G3273" t="s">
        <v>13</v>
      </c>
      <c r="H3273">
        <v>5000000</v>
      </c>
      <c r="I3273">
        <v>7</v>
      </c>
    </row>
    <row r="3274" spans="1:9" x14ac:dyDescent="0.35">
      <c r="A3274" t="s">
        <v>3605</v>
      </c>
      <c r="B3274">
        <v>94</v>
      </c>
      <c r="C3274">
        <v>1082044</v>
      </c>
      <c r="D3274" t="s">
        <v>55</v>
      </c>
      <c r="E3274" t="s">
        <v>4741</v>
      </c>
      <c r="F3274" t="s">
        <v>12</v>
      </c>
      <c r="G3274" t="s">
        <v>1005</v>
      </c>
      <c r="H3274">
        <v>5000000</v>
      </c>
      <c r="I3274">
        <v>7.7</v>
      </c>
    </row>
    <row r="3275" spans="1:9" x14ac:dyDescent="0.35">
      <c r="A3275" t="s">
        <v>4451</v>
      </c>
      <c r="B3275">
        <v>103</v>
      </c>
      <c r="C3275">
        <v>1100000</v>
      </c>
      <c r="D3275" t="s">
        <v>49</v>
      </c>
      <c r="E3275" t="s">
        <v>4742</v>
      </c>
      <c r="F3275" t="s">
        <v>12</v>
      </c>
      <c r="G3275" t="s">
        <v>13</v>
      </c>
      <c r="H3275">
        <v>5000000</v>
      </c>
      <c r="I3275">
        <v>6.8</v>
      </c>
    </row>
    <row r="3276" spans="1:9" x14ac:dyDescent="0.35">
      <c r="A3276" t="s">
        <v>4743</v>
      </c>
      <c r="B3276">
        <v>112</v>
      </c>
      <c r="C3276">
        <v>2445646</v>
      </c>
      <c r="D3276" t="s">
        <v>43</v>
      </c>
      <c r="E3276" t="s">
        <v>4744</v>
      </c>
      <c r="F3276" t="s">
        <v>12</v>
      </c>
      <c r="G3276" t="s">
        <v>13</v>
      </c>
      <c r="H3276">
        <v>5000000</v>
      </c>
      <c r="I3276">
        <v>7</v>
      </c>
    </row>
    <row r="3277" spans="1:9" x14ac:dyDescent="0.35">
      <c r="A3277" t="s">
        <v>4579</v>
      </c>
      <c r="B3277">
        <v>91</v>
      </c>
      <c r="C3277">
        <v>2221809</v>
      </c>
      <c r="D3277" t="s">
        <v>55</v>
      </c>
      <c r="E3277" t="s">
        <v>4745</v>
      </c>
      <c r="F3277" t="s">
        <v>12</v>
      </c>
      <c r="G3277" t="s">
        <v>13</v>
      </c>
      <c r="H3277">
        <v>5000000</v>
      </c>
      <c r="I3277">
        <v>7</v>
      </c>
    </row>
    <row r="3278" spans="1:9" x14ac:dyDescent="0.35">
      <c r="A3278" t="s">
        <v>4746</v>
      </c>
      <c r="B3278">
        <v>98</v>
      </c>
      <c r="C3278">
        <v>296665</v>
      </c>
      <c r="D3278" t="s">
        <v>43</v>
      </c>
      <c r="E3278" t="s">
        <v>4747</v>
      </c>
      <c r="F3278" t="s">
        <v>12</v>
      </c>
      <c r="G3278" t="s">
        <v>13</v>
      </c>
      <c r="H3278">
        <v>5000000</v>
      </c>
      <c r="I3278">
        <v>6.3</v>
      </c>
    </row>
    <row r="3279" spans="1:9" x14ac:dyDescent="0.35">
      <c r="A3279" t="s">
        <v>4748</v>
      </c>
      <c r="B3279">
        <v>95</v>
      </c>
      <c r="C3279">
        <v>3219029</v>
      </c>
      <c r="D3279" t="s">
        <v>49</v>
      </c>
      <c r="E3279" t="s">
        <v>4749</v>
      </c>
      <c r="F3279" t="s">
        <v>12</v>
      </c>
      <c r="G3279" t="s">
        <v>13</v>
      </c>
      <c r="H3279">
        <v>5000000</v>
      </c>
      <c r="I3279">
        <v>7.1</v>
      </c>
    </row>
    <row r="3280" spans="1:9" x14ac:dyDescent="0.35">
      <c r="A3280" t="s">
        <v>4750</v>
      </c>
      <c r="B3280">
        <v>99</v>
      </c>
      <c r="C3280">
        <v>830210</v>
      </c>
      <c r="D3280" t="s">
        <v>55</v>
      </c>
      <c r="E3280" t="s">
        <v>4751</v>
      </c>
      <c r="F3280" t="s">
        <v>12</v>
      </c>
      <c r="G3280" t="s">
        <v>13</v>
      </c>
      <c r="H3280">
        <v>5000000</v>
      </c>
      <c r="I3280">
        <v>4.4000000000000004</v>
      </c>
    </row>
    <row r="3281" spans="1:9" x14ac:dyDescent="0.35">
      <c r="A3281" t="s">
        <v>1500</v>
      </c>
      <c r="B3281">
        <v>91</v>
      </c>
      <c r="C3281">
        <v>1040879</v>
      </c>
      <c r="D3281" t="s">
        <v>46</v>
      </c>
      <c r="E3281" t="s">
        <v>4752</v>
      </c>
      <c r="F3281" t="s">
        <v>12</v>
      </c>
      <c r="G3281" t="s">
        <v>13</v>
      </c>
      <c r="H3281">
        <v>7000000</v>
      </c>
      <c r="I3281">
        <v>7.1</v>
      </c>
    </row>
    <row r="3282" spans="1:9" x14ac:dyDescent="0.35">
      <c r="A3282" t="s">
        <v>2784</v>
      </c>
      <c r="B3282">
        <v>97</v>
      </c>
      <c r="C3282">
        <v>326308</v>
      </c>
      <c r="D3282" t="s">
        <v>49</v>
      </c>
      <c r="E3282" t="s">
        <v>4753</v>
      </c>
      <c r="F3282" t="s">
        <v>12</v>
      </c>
      <c r="G3282" t="s">
        <v>13</v>
      </c>
      <c r="H3282">
        <v>5000000</v>
      </c>
      <c r="I3282">
        <v>6.1</v>
      </c>
    </row>
    <row r="3283" spans="1:9" x14ac:dyDescent="0.35">
      <c r="A3283" t="s">
        <v>4754</v>
      </c>
      <c r="B3283">
        <v>90</v>
      </c>
      <c r="C3283">
        <v>124720</v>
      </c>
      <c r="D3283" t="s">
        <v>55</v>
      </c>
      <c r="E3283" t="s">
        <v>4755</v>
      </c>
      <c r="F3283" t="s">
        <v>12</v>
      </c>
      <c r="G3283" t="s">
        <v>13</v>
      </c>
      <c r="H3283">
        <v>5000000</v>
      </c>
      <c r="I3283">
        <v>7.3</v>
      </c>
    </row>
    <row r="3284" spans="1:9" x14ac:dyDescent="0.35">
      <c r="A3284" t="s">
        <v>4756</v>
      </c>
      <c r="B3284">
        <v>90</v>
      </c>
      <c r="C3284">
        <v>99147</v>
      </c>
      <c r="D3284" t="s">
        <v>55</v>
      </c>
      <c r="E3284" t="s">
        <v>4757</v>
      </c>
      <c r="F3284" t="s">
        <v>12</v>
      </c>
      <c r="G3284" t="s">
        <v>13</v>
      </c>
      <c r="H3284">
        <v>2000000</v>
      </c>
      <c r="I3284">
        <v>6.2</v>
      </c>
    </row>
    <row r="3285" spans="1:9" x14ac:dyDescent="0.35">
      <c r="A3285" t="s">
        <v>320</v>
      </c>
      <c r="B3285">
        <v>94</v>
      </c>
      <c r="C3285">
        <v>65069140</v>
      </c>
      <c r="D3285" t="s">
        <v>62</v>
      </c>
      <c r="E3285" t="s">
        <v>4758</v>
      </c>
      <c r="F3285" t="s">
        <v>12</v>
      </c>
      <c r="G3285" t="s">
        <v>13</v>
      </c>
      <c r="H3285">
        <v>5000000</v>
      </c>
      <c r="I3285">
        <v>6.2</v>
      </c>
    </row>
    <row r="3286" spans="1:9" x14ac:dyDescent="0.35">
      <c r="A3286" t="s">
        <v>666</v>
      </c>
      <c r="B3286">
        <v>90</v>
      </c>
      <c r="C3286">
        <v>65087</v>
      </c>
      <c r="D3286" t="s">
        <v>49</v>
      </c>
      <c r="E3286" t="s">
        <v>4759</v>
      </c>
      <c r="F3286" t="s">
        <v>12</v>
      </c>
      <c r="G3286" t="s">
        <v>13</v>
      </c>
      <c r="H3286">
        <v>5000000</v>
      </c>
      <c r="I3286">
        <v>6.2</v>
      </c>
    </row>
    <row r="3287" spans="1:9" x14ac:dyDescent="0.35">
      <c r="A3287" t="s">
        <v>4760</v>
      </c>
      <c r="B3287">
        <v>103</v>
      </c>
      <c r="C3287">
        <v>16066</v>
      </c>
      <c r="D3287" t="s">
        <v>67</v>
      </c>
      <c r="E3287" t="s">
        <v>4761</v>
      </c>
      <c r="F3287" t="s">
        <v>12</v>
      </c>
      <c r="G3287" t="s">
        <v>279</v>
      </c>
      <c r="H3287">
        <v>5000000</v>
      </c>
      <c r="I3287">
        <v>3.3</v>
      </c>
    </row>
    <row r="3288" spans="1:9" x14ac:dyDescent="0.35">
      <c r="A3288" t="s">
        <v>4762</v>
      </c>
      <c r="B3288">
        <v>105</v>
      </c>
      <c r="C3288">
        <v>37440</v>
      </c>
      <c r="D3288" t="s">
        <v>46</v>
      </c>
      <c r="E3288" t="s">
        <v>4763</v>
      </c>
      <c r="F3288" t="s">
        <v>12</v>
      </c>
      <c r="G3288" t="s">
        <v>13</v>
      </c>
      <c r="H3288">
        <v>5000000</v>
      </c>
      <c r="I3288">
        <v>7.5</v>
      </c>
    </row>
    <row r="3289" spans="1:9" x14ac:dyDescent="0.35">
      <c r="A3289" t="s">
        <v>4764</v>
      </c>
      <c r="B3289">
        <v>113</v>
      </c>
      <c r="C3289">
        <v>617228</v>
      </c>
      <c r="D3289" t="s">
        <v>46</v>
      </c>
      <c r="E3289" t="s">
        <v>4765</v>
      </c>
      <c r="F3289" t="s">
        <v>183</v>
      </c>
      <c r="G3289" t="s">
        <v>1546</v>
      </c>
      <c r="H3289">
        <v>84450000</v>
      </c>
      <c r="I3289">
        <v>7.4</v>
      </c>
    </row>
    <row r="3290" spans="1:9" x14ac:dyDescent="0.35">
      <c r="A3290" t="s">
        <v>4766</v>
      </c>
      <c r="B3290">
        <v>99</v>
      </c>
      <c r="C3290">
        <v>274385</v>
      </c>
      <c r="D3290" t="s">
        <v>46</v>
      </c>
      <c r="E3290" t="s">
        <v>4767</v>
      </c>
      <c r="F3290" t="s">
        <v>203</v>
      </c>
      <c r="G3290" t="s">
        <v>279</v>
      </c>
      <c r="H3290">
        <v>4000000</v>
      </c>
      <c r="I3290">
        <v>7.3</v>
      </c>
    </row>
    <row r="3291" spans="1:9" x14ac:dyDescent="0.35">
      <c r="A3291" t="s">
        <v>1646</v>
      </c>
      <c r="B3291">
        <v>148</v>
      </c>
      <c r="C3291">
        <v>24475416</v>
      </c>
      <c r="D3291" t="s">
        <v>55</v>
      </c>
      <c r="E3291" t="s">
        <v>4768</v>
      </c>
      <c r="F3291" t="s">
        <v>12</v>
      </c>
      <c r="G3291" t="s">
        <v>13</v>
      </c>
      <c r="H3291">
        <v>890000</v>
      </c>
      <c r="I3291">
        <v>8</v>
      </c>
    </row>
    <row r="3292" spans="1:9" x14ac:dyDescent="0.35">
      <c r="A3292" t="s">
        <v>4375</v>
      </c>
      <c r="B3292">
        <v>93</v>
      </c>
      <c r="C3292">
        <v>47277326</v>
      </c>
      <c r="D3292" t="s">
        <v>62</v>
      </c>
      <c r="E3292" t="s">
        <v>4769</v>
      </c>
      <c r="F3292" t="s">
        <v>12</v>
      </c>
      <c r="G3292" t="s">
        <v>13</v>
      </c>
      <c r="H3292">
        <v>4800000</v>
      </c>
      <c r="I3292">
        <v>5.9</v>
      </c>
    </row>
    <row r="3293" spans="1:9" x14ac:dyDescent="0.35">
      <c r="A3293" t="s">
        <v>3574</v>
      </c>
      <c r="B3293">
        <v>94</v>
      </c>
      <c r="C3293">
        <v>1247453</v>
      </c>
      <c r="D3293" t="s">
        <v>46</v>
      </c>
      <c r="E3293" t="s">
        <v>4770</v>
      </c>
      <c r="F3293" t="s">
        <v>12</v>
      </c>
      <c r="G3293" t="s">
        <v>20</v>
      </c>
      <c r="H3293">
        <v>2800000</v>
      </c>
      <c r="I3293">
        <v>6.8</v>
      </c>
    </row>
    <row r="3294" spans="1:9" x14ac:dyDescent="0.35">
      <c r="A3294" t="s">
        <v>3268</v>
      </c>
      <c r="B3294">
        <v>121</v>
      </c>
      <c r="C3294">
        <v>1729969</v>
      </c>
      <c r="D3294" t="s">
        <v>55</v>
      </c>
      <c r="E3294" t="s">
        <v>4771</v>
      </c>
      <c r="F3294" t="s">
        <v>12</v>
      </c>
      <c r="G3294" t="s">
        <v>13</v>
      </c>
      <c r="H3294">
        <v>5000000</v>
      </c>
      <c r="I3294">
        <v>7.4</v>
      </c>
    </row>
    <row r="3295" spans="1:9" x14ac:dyDescent="0.35">
      <c r="A3295" t="s">
        <v>4772</v>
      </c>
      <c r="B3295">
        <v>118</v>
      </c>
      <c r="C3295">
        <v>1705139</v>
      </c>
      <c r="D3295" t="s">
        <v>59</v>
      </c>
      <c r="E3295" t="s">
        <v>4773</v>
      </c>
      <c r="F3295" t="s">
        <v>12</v>
      </c>
      <c r="G3295" t="s">
        <v>13</v>
      </c>
      <c r="H3295">
        <v>4700000</v>
      </c>
      <c r="I3295">
        <v>6.7</v>
      </c>
    </row>
    <row r="3296" spans="1:9" x14ac:dyDescent="0.35">
      <c r="A3296" t="s">
        <v>2046</v>
      </c>
      <c r="B3296">
        <v>101</v>
      </c>
      <c r="C3296">
        <v>8025872</v>
      </c>
      <c r="D3296" t="s">
        <v>46</v>
      </c>
      <c r="E3296" t="s">
        <v>4774</v>
      </c>
      <c r="F3296" t="s">
        <v>12</v>
      </c>
      <c r="G3296" t="s">
        <v>13</v>
      </c>
      <c r="H3296">
        <v>4700000</v>
      </c>
      <c r="I3296">
        <v>5.5</v>
      </c>
    </row>
    <row r="3297" spans="1:9" x14ac:dyDescent="0.35">
      <c r="A3297" t="s">
        <v>3495</v>
      </c>
      <c r="B3297">
        <v>90</v>
      </c>
      <c r="C3297">
        <v>778565</v>
      </c>
      <c r="D3297" t="s">
        <v>49</v>
      </c>
      <c r="E3297" t="s">
        <v>4775</v>
      </c>
      <c r="F3297" t="s">
        <v>12</v>
      </c>
      <c r="G3297" t="s">
        <v>2125</v>
      </c>
      <c r="H3297">
        <v>4800000</v>
      </c>
      <c r="I3297">
        <v>5.7</v>
      </c>
    </row>
    <row r="3298" spans="1:9" x14ac:dyDescent="0.35">
      <c r="A3298" t="s">
        <v>4776</v>
      </c>
      <c r="B3298">
        <v>100</v>
      </c>
      <c r="C3298">
        <v>513836</v>
      </c>
      <c r="D3298" t="s">
        <v>46</v>
      </c>
      <c r="E3298" t="s">
        <v>4777</v>
      </c>
      <c r="F3298" t="s">
        <v>200</v>
      </c>
      <c r="G3298" t="s">
        <v>583</v>
      </c>
      <c r="H3298">
        <v>4600000</v>
      </c>
      <c r="I3298">
        <v>7.2</v>
      </c>
    </row>
    <row r="3299" spans="1:9" x14ac:dyDescent="0.35">
      <c r="A3299" t="s">
        <v>4778</v>
      </c>
      <c r="B3299">
        <v>97</v>
      </c>
      <c r="C3299">
        <v>434417</v>
      </c>
      <c r="D3299" t="s">
        <v>55</v>
      </c>
      <c r="E3299" t="s">
        <v>4779</v>
      </c>
      <c r="F3299" t="s">
        <v>12</v>
      </c>
      <c r="G3299" t="s">
        <v>1005</v>
      </c>
      <c r="H3299">
        <v>4600000</v>
      </c>
      <c r="I3299">
        <v>5.9</v>
      </c>
    </row>
    <row r="3300" spans="1:9" x14ac:dyDescent="0.35">
      <c r="A3300" t="s">
        <v>2070</v>
      </c>
      <c r="B3300">
        <v>96</v>
      </c>
      <c r="C3300">
        <v>81200000</v>
      </c>
      <c r="D3300" t="s">
        <v>46</v>
      </c>
      <c r="E3300" t="s">
        <v>4780</v>
      </c>
      <c r="F3300" t="s">
        <v>12</v>
      </c>
      <c r="G3300" t="s">
        <v>13</v>
      </c>
      <c r="H3300">
        <v>4500000</v>
      </c>
      <c r="I3300">
        <v>6.7</v>
      </c>
    </row>
    <row r="3301" spans="1:9" x14ac:dyDescent="0.35">
      <c r="A3301" t="s">
        <v>137</v>
      </c>
      <c r="B3301">
        <v>117</v>
      </c>
      <c r="C3301">
        <v>52700832</v>
      </c>
      <c r="D3301" t="s">
        <v>46</v>
      </c>
      <c r="E3301" t="s">
        <v>4781</v>
      </c>
      <c r="F3301" t="s">
        <v>12</v>
      </c>
      <c r="G3301" t="s">
        <v>20</v>
      </c>
      <c r="H3301">
        <v>4500000</v>
      </c>
      <c r="I3301">
        <v>7.1</v>
      </c>
    </row>
    <row r="3302" spans="1:9" x14ac:dyDescent="0.35">
      <c r="A3302" t="s">
        <v>1410</v>
      </c>
      <c r="B3302">
        <v>108</v>
      </c>
      <c r="C3302">
        <v>13060843</v>
      </c>
      <c r="D3302" t="s">
        <v>55</v>
      </c>
      <c r="E3302" t="s">
        <v>4782</v>
      </c>
      <c r="F3302" t="s">
        <v>12</v>
      </c>
      <c r="G3302" t="s">
        <v>13</v>
      </c>
      <c r="H3302">
        <v>15000000</v>
      </c>
      <c r="I3302">
        <v>7.7</v>
      </c>
    </row>
    <row r="3303" spans="1:9" x14ac:dyDescent="0.35">
      <c r="A3303" t="s">
        <v>155</v>
      </c>
      <c r="B3303">
        <v>109</v>
      </c>
      <c r="C3303">
        <v>3798532</v>
      </c>
      <c r="D3303" t="s">
        <v>49</v>
      </c>
      <c r="E3303" t="s">
        <v>4783</v>
      </c>
      <c r="F3303" t="s">
        <v>12</v>
      </c>
      <c r="G3303" t="s">
        <v>13</v>
      </c>
      <c r="H3303">
        <v>4500000</v>
      </c>
      <c r="I3303">
        <v>7.4</v>
      </c>
    </row>
    <row r="3304" spans="1:9" x14ac:dyDescent="0.35">
      <c r="A3304" t="s">
        <v>398</v>
      </c>
      <c r="B3304">
        <v>102</v>
      </c>
      <c r="C3304">
        <v>3609278</v>
      </c>
      <c r="D3304" t="s">
        <v>55</v>
      </c>
      <c r="E3304" t="s">
        <v>4784</v>
      </c>
      <c r="F3304" t="s">
        <v>12</v>
      </c>
      <c r="G3304" t="s">
        <v>13</v>
      </c>
      <c r="H3304">
        <v>4500000</v>
      </c>
      <c r="I3304">
        <v>8.4</v>
      </c>
    </row>
    <row r="3305" spans="1:9" x14ac:dyDescent="0.35">
      <c r="A3305" t="s">
        <v>4785</v>
      </c>
      <c r="B3305">
        <v>115</v>
      </c>
      <c r="C3305">
        <v>1687311</v>
      </c>
      <c r="D3305" t="s">
        <v>55</v>
      </c>
      <c r="E3305" t="s">
        <v>4786</v>
      </c>
      <c r="F3305" t="s">
        <v>253</v>
      </c>
      <c r="G3305" t="s">
        <v>1005</v>
      </c>
      <c r="H3305">
        <v>700000000</v>
      </c>
      <c r="I3305">
        <v>7.2</v>
      </c>
    </row>
    <row r="3306" spans="1:9" x14ac:dyDescent="0.35">
      <c r="A3306" t="s">
        <v>4787</v>
      </c>
      <c r="B3306">
        <v>98</v>
      </c>
      <c r="C3306">
        <v>10429707</v>
      </c>
      <c r="D3306" t="s">
        <v>46</v>
      </c>
      <c r="E3306" t="s">
        <v>4788</v>
      </c>
      <c r="F3306" t="s">
        <v>12</v>
      </c>
      <c r="G3306" t="s">
        <v>13</v>
      </c>
      <c r="H3306">
        <v>5000000</v>
      </c>
      <c r="I3306">
        <v>5.4</v>
      </c>
    </row>
    <row r="3307" spans="1:9" x14ac:dyDescent="0.35">
      <c r="A3307" t="s">
        <v>2688</v>
      </c>
      <c r="B3307">
        <v>133</v>
      </c>
      <c r="C3307">
        <v>727883</v>
      </c>
      <c r="D3307" t="s">
        <v>55</v>
      </c>
      <c r="E3307" t="s">
        <v>4789</v>
      </c>
      <c r="F3307" t="s">
        <v>12</v>
      </c>
      <c r="G3307" t="s">
        <v>13</v>
      </c>
      <c r="H3307">
        <v>4500000</v>
      </c>
      <c r="I3307">
        <v>8.1</v>
      </c>
    </row>
    <row r="3308" spans="1:9" x14ac:dyDescent="0.35">
      <c r="A3308" t="s">
        <v>4790</v>
      </c>
      <c r="B3308">
        <v>122</v>
      </c>
      <c r="C3308">
        <v>713413</v>
      </c>
      <c r="D3308" t="s">
        <v>49</v>
      </c>
      <c r="E3308" t="s">
        <v>4791</v>
      </c>
      <c r="F3308" t="s">
        <v>192</v>
      </c>
      <c r="G3308" t="s">
        <v>2872</v>
      </c>
      <c r="H3308">
        <v>4500000</v>
      </c>
      <c r="I3308">
        <v>7.8</v>
      </c>
    </row>
    <row r="3309" spans="1:9" x14ac:dyDescent="0.35">
      <c r="A3309" t="s">
        <v>4792</v>
      </c>
      <c r="B3309">
        <v>106</v>
      </c>
      <c r="C3309">
        <v>410241</v>
      </c>
      <c r="D3309" t="s">
        <v>46</v>
      </c>
      <c r="E3309" t="s">
        <v>4793</v>
      </c>
      <c r="F3309" t="s">
        <v>12</v>
      </c>
      <c r="G3309" t="s">
        <v>13</v>
      </c>
      <c r="H3309">
        <v>2000000</v>
      </c>
      <c r="I3309">
        <v>6.8</v>
      </c>
    </row>
    <row r="3310" spans="1:9" x14ac:dyDescent="0.35">
      <c r="A3310" t="s">
        <v>3912</v>
      </c>
      <c r="B3310">
        <v>112</v>
      </c>
      <c r="C3310">
        <v>211667</v>
      </c>
      <c r="D3310" t="s">
        <v>49</v>
      </c>
      <c r="E3310" t="s">
        <v>4794</v>
      </c>
      <c r="F3310" t="s">
        <v>228</v>
      </c>
      <c r="G3310" t="s">
        <v>1909</v>
      </c>
      <c r="H3310">
        <v>4200000000</v>
      </c>
      <c r="I3310">
        <v>7.7</v>
      </c>
    </row>
    <row r="3311" spans="1:9" x14ac:dyDescent="0.35">
      <c r="A3311" t="s">
        <v>4795</v>
      </c>
      <c r="B3311">
        <v>99</v>
      </c>
      <c r="C3311">
        <v>92191</v>
      </c>
      <c r="D3311" t="s">
        <v>46</v>
      </c>
      <c r="E3311" t="s">
        <v>4796</v>
      </c>
      <c r="F3311" t="s">
        <v>12</v>
      </c>
      <c r="G3311" t="s">
        <v>20</v>
      </c>
      <c r="H3311">
        <v>2500000</v>
      </c>
      <c r="I3311">
        <v>6.5</v>
      </c>
    </row>
    <row r="3312" spans="1:9" x14ac:dyDescent="0.35">
      <c r="A3312" t="s">
        <v>4797</v>
      </c>
      <c r="B3312">
        <v>110</v>
      </c>
      <c r="C3312">
        <v>49413</v>
      </c>
      <c r="D3312" t="s">
        <v>10</v>
      </c>
      <c r="E3312" t="s">
        <v>4798</v>
      </c>
      <c r="F3312" t="s">
        <v>180</v>
      </c>
      <c r="G3312" t="s">
        <v>1081</v>
      </c>
      <c r="H3312">
        <v>35000000</v>
      </c>
      <c r="I3312">
        <v>7.3</v>
      </c>
    </row>
    <row r="3313" spans="1:9" x14ac:dyDescent="0.35">
      <c r="A3313" t="s">
        <v>4799</v>
      </c>
      <c r="B3313">
        <v>104</v>
      </c>
      <c r="C3313">
        <v>108229</v>
      </c>
      <c r="D3313" t="s">
        <v>55</v>
      </c>
      <c r="E3313" t="s">
        <v>4800</v>
      </c>
      <c r="F3313" t="s">
        <v>12</v>
      </c>
      <c r="G3313" t="s">
        <v>13</v>
      </c>
      <c r="H3313">
        <v>4500000</v>
      </c>
      <c r="I3313">
        <v>5.9</v>
      </c>
    </row>
    <row r="3314" spans="1:9" x14ac:dyDescent="0.35">
      <c r="A3314" t="s">
        <v>1377</v>
      </c>
      <c r="B3314">
        <v>133</v>
      </c>
      <c r="C3314">
        <v>112000000</v>
      </c>
      <c r="D3314" t="s">
        <v>55</v>
      </c>
      <c r="E3314" t="s">
        <v>4801</v>
      </c>
      <c r="F3314" t="s">
        <v>12</v>
      </c>
      <c r="G3314" t="s">
        <v>13</v>
      </c>
      <c r="H3314">
        <v>4400000</v>
      </c>
      <c r="I3314">
        <v>8.6999999999999993</v>
      </c>
    </row>
    <row r="3315" spans="1:9" x14ac:dyDescent="0.35">
      <c r="A3315" t="s">
        <v>4802</v>
      </c>
      <c r="B3315">
        <v>103</v>
      </c>
      <c r="C3315">
        <v>8691</v>
      </c>
      <c r="D3315" t="s">
        <v>10</v>
      </c>
      <c r="E3315" t="s">
        <v>4803</v>
      </c>
      <c r="F3315" t="s">
        <v>12</v>
      </c>
      <c r="G3315" t="s">
        <v>13</v>
      </c>
      <c r="H3315">
        <v>4500000</v>
      </c>
      <c r="I3315">
        <v>5.8</v>
      </c>
    </row>
    <row r="3316" spans="1:9" x14ac:dyDescent="0.35">
      <c r="A3316" t="s">
        <v>4804</v>
      </c>
      <c r="B3316">
        <v>112</v>
      </c>
      <c r="C3316">
        <v>26345</v>
      </c>
      <c r="D3316" t="s">
        <v>10</v>
      </c>
      <c r="E3316" t="s">
        <v>4805</v>
      </c>
      <c r="F3316" t="s">
        <v>12</v>
      </c>
      <c r="G3316" t="s">
        <v>20</v>
      </c>
      <c r="H3316">
        <v>3000000</v>
      </c>
      <c r="I3316">
        <v>6.1</v>
      </c>
    </row>
    <row r="3317" spans="1:9" x14ac:dyDescent="0.35">
      <c r="A3317" t="s">
        <v>2367</v>
      </c>
      <c r="B3317">
        <v>101</v>
      </c>
      <c r="C3317">
        <v>20772796</v>
      </c>
      <c r="D3317" t="s">
        <v>55</v>
      </c>
      <c r="E3317" t="s">
        <v>4806</v>
      </c>
      <c r="F3317" t="s">
        <v>12</v>
      </c>
      <c r="G3317" t="s">
        <v>76</v>
      </c>
      <c r="H3317">
        <v>6000000</v>
      </c>
      <c r="I3317">
        <v>7.6</v>
      </c>
    </row>
    <row r="3318" spans="1:9" x14ac:dyDescent="0.35">
      <c r="A3318" t="s">
        <v>4807</v>
      </c>
      <c r="B3318">
        <v>133</v>
      </c>
      <c r="C3318">
        <v>199228</v>
      </c>
      <c r="D3318" t="s">
        <v>46</v>
      </c>
      <c r="E3318" t="s">
        <v>4808</v>
      </c>
      <c r="F3318" t="s">
        <v>209</v>
      </c>
      <c r="G3318" t="s">
        <v>1913</v>
      </c>
      <c r="H3318">
        <v>150000000</v>
      </c>
      <c r="I3318">
        <v>7.2</v>
      </c>
    </row>
    <row r="3319" spans="1:9" x14ac:dyDescent="0.35">
      <c r="A3319" t="s">
        <v>328</v>
      </c>
      <c r="B3319">
        <v>111</v>
      </c>
      <c r="C3319">
        <v>34964818</v>
      </c>
      <c r="D3319" t="s">
        <v>37</v>
      </c>
      <c r="E3319" t="s">
        <v>329</v>
      </c>
      <c r="F3319" t="s">
        <v>12</v>
      </c>
      <c r="G3319" t="s">
        <v>13</v>
      </c>
      <c r="H3319">
        <v>150000000</v>
      </c>
      <c r="I3319">
        <v>5.8</v>
      </c>
    </row>
    <row r="3320" spans="1:9" x14ac:dyDescent="0.35">
      <c r="A3320" t="s">
        <v>855</v>
      </c>
      <c r="B3320">
        <v>104</v>
      </c>
      <c r="C3320">
        <v>1487477</v>
      </c>
      <c r="D3320" t="s">
        <v>59</v>
      </c>
      <c r="E3320" t="s">
        <v>4809</v>
      </c>
      <c r="F3320" t="s">
        <v>250</v>
      </c>
      <c r="G3320" t="s">
        <v>3098</v>
      </c>
      <c r="H3320">
        <v>4200000</v>
      </c>
      <c r="I3320">
        <v>6.5</v>
      </c>
    </row>
    <row r="3321" spans="1:9" x14ac:dyDescent="0.35">
      <c r="A3321" t="s">
        <v>1402</v>
      </c>
      <c r="B3321">
        <v>112</v>
      </c>
      <c r="C3321">
        <v>62549000</v>
      </c>
      <c r="D3321" t="s">
        <v>49</v>
      </c>
      <c r="E3321" t="s">
        <v>4810</v>
      </c>
      <c r="F3321" t="s">
        <v>12</v>
      </c>
      <c r="G3321" t="s">
        <v>20</v>
      </c>
      <c r="H3321">
        <v>2300000</v>
      </c>
      <c r="I3321">
        <v>7.3</v>
      </c>
    </row>
    <row r="3322" spans="1:9" x14ac:dyDescent="0.35">
      <c r="A3322" t="s">
        <v>3086</v>
      </c>
      <c r="B3322">
        <v>94</v>
      </c>
      <c r="C3322">
        <v>105500000</v>
      </c>
      <c r="D3322" t="s">
        <v>46</v>
      </c>
      <c r="E3322" t="s">
        <v>4811</v>
      </c>
      <c r="F3322" t="s">
        <v>12</v>
      </c>
      <c r="G3322" t="s">
        <v>102</v>
      </c>
      <c r="H3322">
        <v>4000000</v>
      </c>
      <c r="I3322">
        <v>6.2</v>
      </c>
    </row>
    <row r="3323" spans="1:9" x14ac:dyDescent="0.35">
      <c r="A3323" t="s">
        <v>3184</v>
      </c>
      <c r="B3323">
        <v>90</v>
      </c>
      <c r="C3323">
        <v>101055</v>
      </c>
      <c r="D3323" t="s">
        <v>62</v>
      </c>
      <c r="E3323" t="s">
        <v>4812</v>
      </c>
      <c r="F3323" t="s">
        <v>12</v>
      </c>
      <c r="G3323" t="s">
        <v>13</v>
      </c>
      <c r="H3323">
        <v>4000000</v>
      </c>
      <c r="I3323">
        <v>5</v>
      </c>
    </row>
    <row r="3324" spans="1:9" x14ac:dyDescent="0.35">
      <c r="A3324" t="s">
        <v>1858</v>
      </c>
      <c r="B3324">
        <v>101</v>
      </c>
      <c r="C3324">
        <v>44566004</v>
      </c>
      <c r="D3324" t="s">
        <v>55</v>
      </c>
      <c r="E3324" t="s">
        <v>4813</v>
      </c>
      <c r="F3324" t="s">
        <v>12</v>
      </c>
      <c r="G3324" t="s">
        <v>13</v>
      </c>
      <c r="H3324">
        <v>4000000</v>
      </c>
      <c r="I3324">
        <v>7.8</v>
      </c>
    </row>
    <row r="3325" spans="1:9" x14ac:dyDescent="0.35">
      <c r="A3325" t="s">
        <v>2282</v>
      </c>
      <c r="B3325">
        <v>93</v>
      </c>
      <c r="C3325">
        <v>39200000</v>
      </c>
      <c r="D3325" t="s">
        <v>46</v>
      </c>
      <c r="E3325" t="s">
        <v>4814</v>
      </c>
      <c r="F3325" t="s">
        <v>12</v>
      </c>
      <c r="G3325" t="s">
        <v>13</v>
      </c>
      <c r="H3325">
        <v>4000000</v>
      </c>
      <c r="I3325">
        <v>8.1</v>
      </c>
    </row>
    <row r="3326" spans="1:9" x14ac:dyDescent="0.35">
      <c r="A3326" t="s">
        <v>4815</v>
      </c>
      <c r="B3326">
        <v>152</v>
      </c>
      <c r="C3326">
        <v>36000000</v>
      </c>
      <c r="D3326" t="s">
        <v>55</v>
      </c>
      <c r="E3326" t="s">
        <v>4816</v>
      </c>
      <c r="F3326" t="s">
        <v>12</v>
      </c>
      <c r="G3326" t="s">
        <v>13</v>
      </c>
      <c r="H3326">
        <v>4000000</v>
      </c>
      <c r="I3326">
        <v>6.7</v>
      </c>
    </row>
    <row r="3327" spans="1:9" x14ac:dyDescent="0.35">
      <c r="A3327" t="s">
        <v>81</v>
      </c>
      <c r="B3327">
        <v>150</v>
      </c>
      <c r="C3327">
        <v>65007045</v>
      </c>
      <c r="D3327" t="s">
        <v>10</v>
      </c>
      <c r="E3327" t="s">
        <v>350</v>
      </c>
      <c r="F3327" t="s">
        <v>12</v>
      </c>
      <c r="G3327" t="s">
        <v>20</v>
      </c>
      <c r="H3327">
        <v>140000000</v>
      </c>
      <c r="I3327">
        <v>6.1</v>
      </c>
    </row>
    <row r="3328" spans="1:9" x14ac:dyDescent="0.35">
      <c r="A3328" t="s">
        <v>53</v>
      </c>
      <c r="B3328">
        <v>112</v>
      </c>
      <c r="C3328">
        <v>31252964</v>
      </c>
      <c r="D3328" t="s">
        <v>55</v>
      </c>
      <c r="E3328" t="s">
        <v>4817</v>
      </c>
      <c r="F3328" t="s">
        <v>12</v>
      </c>
      <c r="G3328" t="s">
        <v>13</v>
      </c>
      <c r="H3328">
        <v>4000000</v>
      </c>
      <c r="I3328">
        <v>7.1</v>
      </c>
    </row>
    <row r="3329" spans="1:9" x14ac:dyDescent="0.35">
      <c r="A3329" t="s">
        <v>4818</v>
      </c>
      <c r="B3329">
        <v>95</v>
      </c>
      <c r="C3329">
        <v>131175</v>
      </c>
      <c r="D3329" t="s">
        <v>55</v>
      </c>
      <c r="E3329" t="s">
        <v>4819</v>
      </c>
      <c r="F3329" t="s">
        <v>12</v>
      </c>
      <c r="G3329" t="s">
        <v>13</v>
      </c>
      <c r="H3329">
        <v>8500000</v>
      </c>
      <c r="I3329">
        <v>5.6</v>
      </c>
    </row>
    <row r="3330" spans="1:9" x14ac:dyDescent="0.35">
      <c r="A3330" t="s">
        <v>4820</v>
      </c>
      <c r="B3330">
        <v>111</v>
      </c>
      <c r="C3330">
        <v>31968347</v>
      </c>
      <c r="D3330" t="s">
        <v>55</v>
      </c>
      <c r="E3330" t="s">
        <v>4821</v>
      </c>
      <c r="F3330" t="s">
        <v>12</v>
      </c>
      <c r="G3330" t="s">
        <v>13</v>
      </c>
      <c r="H3330">
        <v>3600000</v>
      </c>
      <c r="I3330">
        <v>7.6</v>
      </c>
    </row>
    <row r="3331" spans="1:9" x14ac:dyDescent="0.35">
      <c r="A3331" t="s">
        <v>178</v>
      </c>
      <c r="B3331">
        <v>91</v>
      </c>
      <c r="C3331">
        <v>35385560</v>
      </c>
      <c r="D3331" t="s">
        <v>67</v>
      </c>
      <c r="E3331" t="s">
        <v>4822</v>
      </c>
      <c r="F3331" t="s">
        <v>12</v>
      </c>
      <c r="G3331" t="s">
        <v>13</v>
      </c>
      <c r="H3331">
        <v>4000000</v>
      </c>
      <c r="I3331">
        <v>4.5999999999999996</v>
      </c>
    </row>
    <row r="3332" spans="1:9" x14ac:dyDescent="0.35">
      <c r="A3332" t="s">
        <v>4823</v>
      </c>
      <c r="B3332">
        <v>106</v>
      </c>
      <c r="C3332">
        <v>20803237</v>
      </c>
      <c r="D3332" t="s">
        <v>46</v>
      </c>
      <c r="E3332" t="s">
        <v>4824</v>
      </c>
      <c r="F3332" t="s">
        <v>12</v>
      </c>
      <c r="G3332" t="s">
        <v>13</v>
      </c>
      <c r="H3332">
        <v>3500000</v>
      </c>
      <c r="I3332">
        <v>7.1</v>
      </c>
    </row>
    <row r="3333" spans="1:9" x14ac:dyDescent="0.35">
      <c r="A3333" t="s">
        <v>1497</v>
      </c>
      <c r="B3333">
        <v>93</v>
      </c>
      <c r="C3333">
        <v>13008928</v>
      </c>
      <c r="D3333" t="s">
        <v>62</v>
      </c>
      <c r="E3333" t="s">
        <v>4825</v>
      </c>
      <c r="F3333" t="s">
        <v>12</v>
      </c>
      <c r="G3333" t="s">
        <v>13</v>
      </c>
      <c r="H3333">
        <v>4000000</v>
      </c>
      <c r="I3333">
        <v>7.3</v>
      </c>
    </row>
    <row r="3334" spans="1:9" x14ac:dyDescent="0.35">
      <c r="A3334" t="s">
        <v>4826</v>
      </c>
      <c r="B3334">
        <v>93</v>
      </c>
      <c r="C3334">
        <v>15152879</v>
      </c>
      <c r="D3334" t="s">
        <v>55</v>
      </c>
      <c r="E3334" t="s">
        <v>4827</v>
      </c>
      <c r="F3334" t="s">
        <v>12</v>
      </c>
      <c r="G3334" t="s">
        <v>583</v>
      </c>
      <c r="H3334">
        <v>5000000</v>
      </c>
      <c r="I3334">
        <v>4</v>
      </c>
    </row>
    <row r="3335" spans="1:9" x14ac:dyDescent="0.35">
      <c r="A3335" t="s">
        <v>2517</v>
      </c>
      <c r="B3335">
        <v>165</v>
      </c>
      <c r="C3335">
        <v>25359200</v>
      </c>
      <c r="D3335" t="s">
        <v>55</v>
      </c>
      <c r="E3335" t="s">
        <v>4828</v>
      </c>
      <c r="F3335" t="s">
        <v>12</v>
      </c>
      <c r="G3335" t="s">
        <v>13</v>
      </c>
      <c r="H3335">
        <v>4000000</v>
      </c>
      <c r="I3335">
        <v>8</v>
      </c>
    </row>
    <row r="3336" spans="1:9" x14ac:dyDescent="0.35">
      <c r="A3336" t="s">
        <v>2282</v>
      </c>
      <c r="B3336">
        <v>96</v>
      </c>
      <c r="C3336">
        <v>10515579</v>
      </c>
      <c r="D3336" t="s">
        <v>46</v>
      </c>
      <c r="E3336" t="s">
        <v>4829</v>
      </c>
      <c r="F3336" t="s">
        <v>12</v>
      </c>
      <c r="G3336" t="s">
        <v>20</v>
      </c>
      <c r="H3336">
        <v>4000000</v>
      </c>
      <c r="I3336">
        <v>6.7</v>
      </c>
    </row>
    <row r="3337" spans="1:9" x14ac:dyDescent="0.35">
      <c r="A3337" t="s">
        <v>98</v>
      </c>
      <c r="B3337">
        <v>119</v>
      </c>
      <c r="C3337">
        <v>180011740</v>
      </c>
      <c r="D3337" t="s">
        <v>10</v>
      </c>
      <c r="E3337" t="s">
        <v>528</v>
      </c>
      <c r="F3337" t="s">
        <v>12</v>
      </c>
      <c r="G3337" t="s">
        <v>13</v>
      </c>
      <c r="H3337">
        <v>100000000</v>
      </c>
      <c r="I3337">
        <v>5.7</v>
      </c>
    </row>
    <row r="3338" spans="1:9" x14ac:dyDescent="0.35">
      <c r="A3338" t="s">
        <v>4830</v>
      </c>
      <c r="B3338">
        <v>93</v>
      </c>
      <c r="C3338">
        <v>10097096</v>
      </c>
      <c r="D3338" t="s">
        <v>46</v>
      </c>
      <c r="E3338" t="s">
        <v>4831</v>
      </c>
      <c r="F3338" t="s">
        <v>12</v>
      </c>
      <c r="G3338" t="s">
        <v>13</v>
      </c>
      <c r="H3338">
        <v>4000000</v>
      </c>
      <c r="I3338">
        <v>4.5999999999999996</v>
      </c>
    </row>
    <row r="3339" spans="1:9" x14ac:dyDescent="0.35">
      <c r="A3339" t="s">
        <v>4830</v>
      </c>
      <c r="B3339">
        <v>82</v>
      </c>
      <c r="C3339">
        <v>9821335</v>
      </c>
      <c r="D3339" t="s">
        <v>46</v>
      </c>
      <c r="E3339" t="s">
        <v>4832</v>
      </c>
      <c r="F3339" t="s">
        <v>12</v>
      </c>
      <c r="G3339" t="s">
        <v>13</v>
      </c>
      <c r="H3339">
        <v>6000000</v>
      </c>
      <c r="I3339">
        <v>4</v>
      </c>
    </row>
    <row r="3340" spans="1:9" x14ac:dyDescent="0.35">
      <c r="A3340" t="s">
        <v>3336</v>
      </c>
      <c r="B3340">
        <v>101</v>
      </c>
      <c r="C3340">
        <v>8243880</v>
      </c>
      <c r="D3340" t="s">
        <v>49</v>
      </c>
      <c r="E3340" t="s">
        <v>4833</v>
      </c>
      <c r="F3340" t="s">
        <v>12</v>
      </c>
      <c r="G3340" t="s">
        <v>13</v>
      </c>
      <c r="H3340">
        <v>3200000</v>
      </c>
      <c r="I3340">
        <v>7</v>
      </c>
    </row>
    <row r="3341" spans="1:9" x14ac:dyDescent="0.35">
      <c r="A3341" t="s">
        <v>4834</v>
      </c>
      <c r="B3341">
        <v>81</v>
      </c>
      <c r="C3341">
        <v>7825820</v>
      </c>
      <c r="D3341" t="s">
        <v>49</v>
      </c>
      <c r="E3341" t="s">
        <v>4835</v>
      </c>
      <c r="F3341" t="s">
        <v>12</v>
      </c>
      <c r="G3341" t="s">
        <v>13</v>
      </c>
      <c r="H3341">
        <v>4000000</v>
      </c>
      <c r="I3341">
        <v>5.9</v>
      </c>
    </row>
    <row r="3342" spans="1:9" x14ac:dyDescent="0.35">
      <c r="A3342" t="s">
        <v>1749</v>
      </c>
      <c r="B3342">
        <v>107</v>
      </c>
      <c r="C3342">
        <v>14637490</v>
      </c>
      <c r="D3342" t="s">
        <v>62</v>
      </c>
      <c r="E3342" t="s">
        <v>2694</v>
      </c>
      <c r="F3342" t="s">
        <v>12</v>
      </c>
      <c r="G3342" t="s">
        <v>13</v>
      </c>
      <c r="H3342">
        <v>25000000</v>
      </c>
      <c r="I3342">
        <v>4.8</v>
      </c>
    </row>
    <row r="3343" spans="1:9" x14ac:dyDescent="0.35">
      <c r="A3343" t="s">
        <v>1863</v>
      </c>
      <c r="B3343">
        <v>105</v>
      </c>
      <c r="C3343">
        <v>7159147</v>
      </c>
      <c r="D3343" t="s">
        <v>55</v>
      </c>
      <c r="E3343" t="s">
        <v>4836</v>
      </c>
      <c r="F3343" t="s">
        <v>253</v>
      </c>
      <c r="G3343" t="s">
        <v>1005</v>
      </c>
      <c r="H3343">
        <v>3400000</v>
      </c>
      <c r="I3343">
        <v>7.5</v>
      </c>
    </row>
    <row r="3344" spans="1:9" x14ac:dyDescent="0.35">
      <c r="A3344" t="s">
        <v>4710</v>
      </c>
      <c r="B3344">
        <v>86</v>
      </c>
      <c r="C3344">
        <v>17314483</v>
      </c>
      <c r="D3344" t="s">
        <v>46</v>
      </c>
      <c r="E3344" t="s">
        <v>4837</v>
      </c>
      <c r="F3344" t="s">
        <v>12</v>
      </c>
      <c r="G3344" t="s">
        <v>13</v>
      </c>
      <c r="H3344">
        <v>4000000</v>
      </c>
      <c r="I3344">
        <v>4.7</v>
      </c>
    </row>
    <row r="3345" spans="1:9" x14ac:dyDescent="0.35">
      <c r="A3345" t="s">
        <v>4838</v>
      </c>
      <c r="B3345">
        <v>110</v>
      </c>
      <c r="C3345">
        <v>6525762</v>
      </c>
      <c r="D3345" t="s">
        <v>46</v>
      </c>
      <c r="E3345" t="s">
        <v>4839</v>
      </c>
      <c r="F3345" t="s">
        <v>12</v>
      </c>
      <c r="G3345" t="s">
        <v>13</v>
      </c>
      <c r="H3345">
        <v>4000000</v>
      </c>
      <c r="I3345">
        <v>6.7</v>
      </c>
    </row>
    <row r="3346" spans="1:9" x14ac:dyDescent="0.35">
      <c r="A3346" t="s">
        <v>4840</v>
      </c>
      <c r="B3346">
        <v>110</v>
      </c>
      <c r="C3346">
        <v>4301331</v>
      </c>
      <c r="D3346" t="s">
        <v>46</v>
      </c>
      <c r="E3346" t="s">
        <v>4841</v>
      </c>
      <c r="F3346" t="s">
        <v>12</v>
      </c>
      <c r="G3346" t="s">
        <v>13</v>
      </c>
      <c r="H3346">
        <v>4000000</v>
      </c>
      <c r="I3346">
        <v>6.7</v>
      </c>
    </row>
    <row r="3347" spans="1:9" x14ac:dyDescent="0.35">
      <c r="A3347" t="s">
        <v>3351</v>
      </c>
      <c r="B3347">
        <v>104</v>
      </c>
      <c r="C3347">
        <v>4046737</v>
      </c>
      <c r="D3347" t="s">
        <v>46</v>
      </c>
      <c r="E3347" t="s">
        <v>4842</v>
      </c>
      <c r="F3347" t="s">
        <v>12</v>
      </c>
      <c r="G3347" t="s">
        <v>13</v>
      </c>
      <c r="H3347">
        <v>4000000</v>
      </c>
      <c r="I3347">
        <v>7.1</v>
      </c>
    </row>
    <row r="3348" spans="1:9" x14ac:dyDescent="0.35">
      <c r="A3348" t="s">
        <v>4843</v>
      </c>
      <c r="B3348">
        <v>96</v>
      </c>
      <c r="C3348">
        <v>3713002</v>
      </c>
      <c r="D3348" t="s">
        <v>52</v>
      </c>
      <c r="E3348" t="s">
        <v>4844</v>
      </c>
      <c r="F3348" t="s">
        <v>12</v>
      </c>
      <c r="G3348" t="s">
        <v>13</v>
      </c>
      <c r="H3348">
        <v>8000000</v>
      </c>
      <c r="I3348">
        <v>2.7</v>
      </c>
    </row>
    <row r="3349" spans="1:9" x14ac:dyDescent="0.35">
      <c r="A3349" t="s">
        <v>277</v>
      </c>
      <c r="B3349">
        <v>110</v>
      </c>
      <c r="C3349">
        <v>3468572</v>
      </c>
      <c r="D3349" t="s">
        <v>55</v>
      </c>
      <c r="E3349" t="s">
        <v>4845</v>
      </c>
      <c r="F3349" t="s">
        <v>12</v>
      </c>
      <c r="G3349" t="s">
        <v>13</v>
      </c>
      <c r="H3349">
        <v>4000000</v>
      </c>
      <c r="I3349">
        <v>7.3</v>
      </c>
    </row>
    <row r="3350" spans="1:9" x14ac:dyDescent="0.35">
      <c r="A3350" t="s">
        <v>3893</v>
      </c>
      <c r="B3350">
        <v>84</v>
      </c>
      <c r="C3350">
        <v>2892582</v>
      </c>
      <c r="D3350" t="s">
        <v>46</v>
      </c>
      <c r="E3350" t="s">
        <v>4846</v>
      </c>
      <c r="F3350" t="s">
        <v>12</v>
      </c>
      <c r="G3350" t="s">
        <v>13</v>
      </c>
      <c r="H3350">
        <v>4000000</v>
      </c>
      <c r="I3350">
        <v>7.6</v>
      </c>
    </row>
    <row r="3351" spans="1:9" x14ac:dyDescent="0.35">
      <c r="A3351" t="s">
        <v>4847</v>
      </c>
      <c r="B3351">
        <v>94</v>
      </c>
      <c r="C3351">
        <v>2800000</v>
      </c>
      <c r="D3351" t="s">
        <v>46</v>
      </c>
      <c r="E3351" t="s">
        <v>4848</v>
      </c>
      <c r="F3351" t="s">
        <v>12</v>
      </c>
      <c r="G3351" t="s">
        <v>13</v>
      </c>
      <c r="H3351">
        <v>4000000</v>
      </c>
      <c r="I3351">
        <v>5.8</v>
      </c>
    </row>
    <row r="3352" spans="1:9" x14ac:dyDescent="0.35">
      <c r="A3352" t="s">
        <v>1238</v>
      </c>
      <c r="B3352">
        <v>93</v>
      </c>
      <c r="C3352">
        <v>2426851</v>
      </c>
      <c r="D3352" t="s">
        <v>46</v>
      </c>
      <c r="E3352" t="s">
        <v>4849</v>
      </c>
      <c r="F3352" t="s">
        <v>12</v>
      </c>
      <c r="G3352" t="s">
        <v>13</v>
      </c>
      <c r="H3352">
        <v>4000000</v>
      </c>
      <c r="I3352">
        <v>6.5</v>
      </c>
    </row>
    <row r="3353" spans="1:9" x14ac:dyDescent="0.35">
      <c r="A3353" t="s">
        <v>4850</v>
      </c>
      <c r="B3353">
        <v>96</v>
      </c>
      <c r="C3353">
        <v>1325073</v>
      </c>
      <c r="D3353" t="s">
        <v>46</v>
      </c>
      <c r="E3353" t="s">
        <v>4851</v>
      </c>
      <c r="F3353" t="s">
        <v>12</v>
      </c>
      <c r="G3353" t="s">
        <v>13</v>
      </c>
      <c r="H3353">
        <v>4000000</v>
      </c>
      <c r="I3353">
        <v>6.6</v>
      </c>
    </row>
    <row r="3354" spans="1:9" x14ac:dyDescent="0.35">
      <c r="A3354" t="s">
        <v>4852</v>
      </c>
      <c r="B3354">
        <v>101</v>
      </c>
      <c r="C3354">
        <v>864959</v>
      </c>
      <c r="D3354" t="s">
        <v>37</v>
      </c>
      <c r="E3354" t="s">
        <v>4853</v>
      </c>
      <c r="F3354" t="s">
        <v>12</v>
      </c>
      <c r="G3354" t="s">
        <v>20</v>
      </c>
      <c r="H3354">
        <v>4000000</v>
      </c>
      <c r="I3354">
        <v>6.9</v>
      </c>
    </row>
    <row r="3355" spans="1:9" x14ac:dyDescent="0.35">
      <c r="A3355" t="s">
        <v>4854</v>
      </c>
      <c r="B3355">
        <v>102</v>
      </c>
      <c r="C3355">
        <v>2601847</v>
      </c>
      <c r="D3355" t="s">
        <v>52</v>
      </c>
      <c r="E3355" t="s">
        <v>4855</v>
      </c>
      <c r="F3355" t="s">
        <v>239</v>
      </c>
      <c r="G3355" t="s">
        <v>13</v>
      </c>
      <c r="H3355">
        <v>4000000</v>
      </c>
      <c r="I3355">
        <v>8.5</v>
      </c>
    </row>
    <row r="3356" spans="1:9" x14ac:dyDescent="0.35">
      <c r="A3356" t="s">
        <v>4856</v>
      </c>
      <c r="B3356">
        <v>87</v>
      </c>
      <c r="C3356">
        <v>800000</v>
      </c>
      <c r="D3356" t="s">
        <v>37</v>
      </c>
      <c r="E3356" t="s">
        <v>4857</v>
      </c>
      <c r="F3356" t="s">
        <v>12</v>
      </c>
      <c r="G3356" t="s">
        <v>13</v>
      </c>
      <c r="H3356">
        <v>4000000</v>
      </c>
      <c r="I3356">
        <v>4.8</v>
      </c>
    </row>
    <row r="3357" spans="1:9" x14ac:dyDescent="0.35">
      <c r="A3357" t="s">
        <v>4858</v>
      </c>
      <c r="B3357">
        <v>99</v>
      </c>
      <c r="C3357">
        <v>562059</v>
      </c>
      <c r="D3357" t="s">
        <v>55</v>
      </c>
      <c r="E3357" t="s">
        <v>4859</v>
      </c>
      <c r="F3357" t="s">
        <v>12</v>
      </c>
      <c r="G3357" t="s">
        <v>13</v>
      </c>
      <c r="H3357">
        <v>4000000</v>
      </c>
      <c r="I3357">
        <v>7</v>
      </c>
    </row>
    <row r="3358" spans="1:9" x14ac:dyDescent="0.35">
      <c r="A3358" t="s">
        <v>4820</v>
      </c>
      <c r="B3358">
        <v>106</v>
      </c>
      <c r="C3358">
        <v>399793</v>
      </c>
      <c r="D3358" t="s">
        <v>55</v>
      </c>
      <c r="E3358" t="s">
        <v>4860</v>
      </c>
      <c r="F3358" t="s">
        <v>12</v>
      </c>
      <c r="G3358" t="s">
        <v>13</v>
      </c>
      <c r="H3358">
        <v>4000000</v>
      </c>
      <c r="I3358">
        <v>5.4</v>
      </c>
    </row>
    <row r="3359" spans="1:9" x14ac:dyDescent="0.35">
      <c r="A3359" t="s">
        <v>1511</v>
      </c>
      <c r="B3359">
        <v>117</v>
      </c>
      <c r="C3359">
        <v>371897</v>
      </c>
      <c r="D3359" t="s">
        <v>55</v>
      </c>
      <c r="E3359" t="s">
        <v>4861</v>
      </c>
      <c r="F3359" t="s">
        <v>12</v>
      </c>
      <c r="G3359" t="s">
        <v>13</v>
      </c>
      <c r="H3359">
        <v>4000000</v>
      </c>
      <c r="I3359">
        <v>6.9</v>
      </c>
    </row>
    <row r="3360" spans="1:9" x14ac:dyDescent="0.35">
      <c r="A3360" t="s">
        <v>4862</v>
      </c>
      <c r="B3360">
        <v>99</v>
      </c>
      <c r="C3360">
        <v>302204</v>
      </c>
      <c r="D3360" t="s">
        <v>46</v>
      </c>
      <c r="E3360" t="s">
        <v>4863</v>
      </c>
      <c r="F3360" t="s">
        <v>12</v>
      </c>
      <c r="G3360" t="s">
        <v>20</v>
      </c>
      <c r="H3360">
        <v>3000000</v>
      </c>
      <c r="I3360">
        <v>6.6</v>
      </c>
    </row>
    <row r="3361" spans="1:9" x14ac:dyDescent="0.35">
      <c r="A3361" t="s">
        <v>626</v>
      </c>
      <c r="B3361">
        <v>102</v>
      </c>
      <c r="C3361">
        <v>354704</v>
      </c>
      <c r="D3361" t="s">
        <v>49</v>
      </c>
      <c r="E3361" t="s">
        <v>4864</v>
      </c>
      <c r="F3361" t="s">
        <v>12</v>
      </c>
      <c r="G3361" t="s">
        <v>13</v>
      </c>
      <c r="H3361">
        <v>1300000</v>
      </c>
      <c r="I3361">
        <v>5.9</v>
      </c>
    </row>
    <row r="3362" spans="1:9" x14ac:dyDescent="0.35">
      <c r="A3362" t="s">
        <v>4865</v>
      </c>
      <c r="B3362">
        <v>85</v>
      </c>
      <c r="C3362">
        <v>265107</v>
      </c>
      <c r="D3362" t="s">
        <v>46</v>
      </c>
      <c r="E3362" t="s">
        <v>4866</v>
      </c>
      <c r="F3362" t="s">
        <v>12</v>
      </c>
      <c r="G3362" t="s">
        <v>135</v>
      </c>
      <c r="H3362">
        <v>1500000</v>
      </c>
      <c r="I3362">
        <v>6.3</v>
      </c>
    </row>
    <row r="3363" spans="1:9" x14ac:dyDescent="0.35">
      <c r="A3363" t="s">
        <v>2553</v>
      </c>
      <c r="B3363">
        <v>86</v>
      </c>
      <c r="C3363">
        <v>185577</v>
      </c>
      <c r="D3363" t="s">
        <v>46</v>
      </c>
      <c r="E3363" t="s">
        <v>4867</v>
      </c>
      <c r="F3363" t="s">
        <v>12</v>
      </c>
      <c r="G3363" t="s">
        <v>20</v>
      </c>
      <c r="H3363">
        <v>4000000</v>
      </c>
      <c r="I3363">
        <v>6.3</v>
      </c>
    </row>
    <row r="3364" spans="1:9" x14ac:dyDescent="0.35">
      <c r="A3364" t="s">
        <v>4868</v>
      </c>
      <c r="B3364">
        <v>120</v>
      </c>
      <c r="C3364">
        <v>100412</v>
      </c>
      <c r="D3364" t="s">
        <v>55</v>
      </c>
      <c r="E3364" t="s">
        <v>4869</v>
      </c>
      <c r="F3364" t="s">
        <v>203</v>
      </c>
      <c r="G3364" t="s">
        <v>3106</v>
      </c>
      <c r="H3364">
        <v>4000000</v>
      </c>
      <c r="I3364">
        <v>7.7</v>
      </c>
    </row>
    <row r="3365" spans="1:9" x14ac:dyDescent="0.35">
      <c r="A3365" t="s">
        <v>4870</v>
      </c>
      <c r="B3365">
        <v>106</v>
      </c>
      <c r="C3365">
        <v>58214</v>
      </c>
      <c r="D3365" t="s">
        <v>49</v>
      </c>
      <c r="E3365" t="s">
        <v>4871</v>
      </c>
      <c r="F3365" t="s">
        <v>12</v>
      </c>
      <c r="G3365" t="s">
        <v>13</v>
      </c>
      <c r="H3365">
        <v>9500000</v>
      </c>
      <c r="I3365">
        <v>7</v>
      </c>
    </row>
    <row r="3366" spans="1:9" x14ac:dyDescent="0.35">
      <c r="A3366" t="s">
        <v>884</v>
      </c>
      <c r="B3366">
        <v>103</v>
      </c>
      <c r="C3366">
        <v>75078</v>
      </c>
      <c r="D3366" t="s">
        <v>46</v>
      </c>
      <c r="E3366" t="s">
        <v>4872</v>
      </c>
      <c r="F3366" t="s">
        <v>12</v>
      </c>
      <c r="G3366" t="s">
        <v>13</v>
      </c>
      <c r="H3366">
        <v>14000000</v>
      </c>
      <c r="I3366">
        <v>6.3</v>
      </c>
    </row>
    <row r="3367" spans="1:9" x14ac:dyDescent="0.35">
      <c r="A3367" t="s">
        <v>3738</v>
      </c>
      <c r="B3367">
        <v>93</v>
      </c>
      <c r="C3367">
        <v>64359</v>
      </c>
      <c r="D3367" t="s">
        <v>46</v>
      </c>
      <c r="E3367" t="s">
        <v>4873</v>
      </c>
      <c r="F3367" t="s">
        <v>12</v>
      </c>
      <c r="G3367" t="s">
        <v>20</v>
      </c>
      <c r="H3367">
        <v>2500000</v>
      </c>
      <c r="I3367">
        <v>5.9</v>
      </c>
    </row>
    <row r="3368" spans="1:9" x14ac:dyDescent="0.35">
      <c r="A3368" t="s">
        <v>2820</v>
      </c>
      <c r="B3368">
        <v>112</v>
      </c>
      <c r="C3368">
        <v>317125</v>
      </c>
      <c r="D3368" t="s">
        <v>55</v>
      </c>
      <c r="E3368" t="s">
        <v>4874</v>
      </c>
      <c r="F3368" t="s">
        <v>12</v>
      </c>
      <c r="G3368" t="s">
        <v>135</v>
      </c>
      <c r="H3368">
        <v>16000000</v>
      </c>
      <c r="I3368">
        <v>6.2</v>
      </c>
    </row>
    <row r="3369" spans="1:9" x14ac:dyDescent="0.35">
      <c r="A3369" t="s">
        <v>4875</v>
      </c>
      <c r="B3369">
        <v>113</v>
      </c>
      <c r="C3369">
        <v>146402</v>
      </c>
      <c r="D3369" t="s">
        <v>46</v>
      </c>
      <c r="E3369" t="s">
        <v>4876</v>
      </c>
      <c r="F3369" t="s">
        <v>253</v>
      </c>
      <c r="G3369" t="s">
        <v>1005</v>
      </c>
      <c r="H3369">
        <v>4000000</v>
      </c>
      <c r="I3369">
        <v>7.7</v>
      </c>
    </row>
    <row r="3370" spans="1:9" x14ac:dyDescent="0.35">
      <c r="A3370" t="s">
        <v>4877</v>
      </c>
      <c r="B3370">
        <v>98</v>
      </c>
      <c r="C3370">
        <v>18469</v>
      </c>
      <c r="D3370" t="s">
        <v>55</v>
      </c>
      <c r="E3370" t="s">
        <v>4878</v>
      </c>
      <c r="F3370" t="s">
        <v>12</v>
      </c>
      <c r="G3370" t="s">
        <v>13</v>
      </c>
      <c r="H3370">
        <v>650000</v>
      </c>
      <c r="I3370">
        <v>6.5</v>
      </c>
    </row>
    <row r="3371" spans="1:9" x14ac:dyDescent="0.35">
      <c r="A3371" t="s">
        <v>1861</v>
      </c>
      <c r="B3371">
        <v>92</v>
      </c>
      <c r="C3371">
        <v>12836</v>
      </c>
      <c r="D3371" t="s">
        <v>43</v>
      </c>
      <c r="E3371" t="s">
        <v>4879</v>
      </c>
      <c r="F3371" t="s">
        <v>12</v>
      </c>
      <c r="G3371" t="s">
        <v>13</v>
      </c>
      <c r="H3371">
        <v>4000000</v>
      </c>
      <c r="I3371">
        <v>5.8</v>
      </c>
    </row>
    <row r="3372" spans="1:9" x14ac:dyDescent="0.35">
      <c r="A3372" t="s">
        <v>4880</v>
      </c>
      <c r="B3372">
        <v>106</v>
      </c>
      <c r="C3372">
        <v>20262</v>
      </c>
      <c r="D3372" t="s">
        <v>55</v>
      </c>
      <c r="E3372" t="s">
        <v>4881</v>
      </c>
      <c r="F3372" t="s">
        <v>245</v>
      </c>
      <c r="G3372" t="s">
        <v>4490</v>
      </c>
      <c r="H3372">
        <v>4000000</v>
      </c>
      <c r="I3372">
        <v>6.1</v>
      </c>
    </row>
    <row r="3373" spans="1:9" x14ac:dyDescent="0.35">
      <c r="A3373" t="s">
        <v>4882</v>
      </c>
      <c r="B3373">
        <v>93</v>
      </c>
      <c r="C3373">
        <v>4063</v>
      </c>
      <c r="D3373" t="s">
        <v>55</v>
      </c>
      <c r="E3373" t="s">
        <v>4883</v>
      </c>
      <c r="F3373" t="s">
        <v>12</v>
      </c>
      <c r="G3373" t="s">
        <v>102</v>
      </c>
      <c r="H3373">
        <v>4000000</v>
      </c>
      <c r="I3373">
        <v>5.2</v>
      </c>
    </row>
    <row r="3374" spans="1:9" x14ac:dyDescent="0.35">
      <c r="A3374" t="s">
        <v>4884</v>
      </c>
      <c r="B3374">
        <v>226</v>
      </c>
      <c r="C3374">
        <v>198655278</v>
      </c>
      <c r="D3374" t="s">
        <v>55</v>
      </c>
      <c r="E3374" t="s">
        <v>4885</v>
      </c>
      <c r="F3374" t="s">
        <v>12</v>
      </c>
      <c r="G3374" t="s">
        <v>13</v>
      </c>
      <c r="H3374">
        <v>3977000</v>
      </c>
      <c r="I3374">
        <v>8.1999999999999993</v>
      </c>
    </row>
    <row r="3375" spans="1:9" x14ac:dyDescent="0.35">
      <c r="A3375" t="s">
        <v>4886</v>
      </c>
      <c r="B3375">
        <v>104</v>
      </c>
      <c r="C3375">
        <v>143653</v>
      </c>
      <c r="D3375" t="s">
        <v>43</v>
      </c>
      <c r="E3375" t="s">
        <v>4887</v>
      </c>
      <c r="F3375" t="s">
        <v>12</v>
      </c>
      <c r="G3375" t="s">
        <v>20</v>
      </c>
      <c r="H3375">
        <v>4000000</v>
      </c>
      <c r="I3375">
        <v>6</v>
      </c>
    </row>
    <row r="3376" spans="1:9" x14ac:dyDescent="0.35">
      <c r="A3376" t="s">
        <v>4888</v>
      </c>
      <c r="B3376">
        <v>152</v>
      </c>
      <c r="C3376">
        <v>14873</v>
      </c>
      <c r="D3376" t="s">
        <v>37</v>
      </c>
      <c r="E3376" t="s">
        <v>4889</v>
      </c>
      <c r="F3376" t="s">
        <v>12</v>
      </c>
      <c r="G3376" t="s">
        <v>13</v>
      </c>
      <c r="H3376">
        <v>3800000</v>
      </c>
      <c r="I3376">
        <v>6.8</v>
      </c>
    </row>
    <row r="3377" spans="1:9" x14ac:dyDescent="0.35">
      <c r="A3377" t="s">
        <v>4890</v>
      </c>
      <c r="B3377">
        <v>107</v>
      </c>
      <c r="C3377">
        <v>8000000</v>
      </c>
      <c r="D3377" t="s">
        <v>43</v>
      </c>
      <c r="E3377" t="s">
        <v>4891</v>
      </c>
      <c r="F3377" t="s">
        <v>12</v>
      </c>
      <c r="G3377" t="s">
        <v>13</v>
      </c>
      <c r="H3377">
        <v>3768785</v>
      </c>
      <c r="I3377">
        <v>7</v>
      </c>
    </row>
    <row r="3378" spans="1:9" x14ac:dyDescent="0.35">
      <c r="A3378" t="s">
        <v>4892</v>
      </c>
      <c r="B3378">
        <v>95</v>
      </c>
      <c r="C3378">
        <v>37606</v>
      </c>
      <c r="D3378" t="s">
        <v>46</v>
      </c>
      <c r="E3378" t="s">
        <v>4893</v>
      </c>
      <c r="F3378" t="s">
        <v>12</v>
      </c>
      <c r="G3378" t="s">
        <v>102</v>
      </c>
      <c r="H3378">
        <v>3500000</v>
      </c>
      <c r="I3378">
        <v>6.8</v>
      </c>
    </row>
    <row r="3379" spans="1:9" x14ac:dyDescent="0.35">
      <c r="A3379" t="s">
        <v>4894</v>
      </c>
      <c r="B3379">
        <v>102</v>
      </c>
      <c r="C3379">
        <v>2956000</v>
      </c>
      <c r="D3379" t="s">
        <v>37</v>
      </c>
      <c r="E3379" t="s">
        <v>4895</v>
      </c>
      <c r="F3379" t="s">
        <v>12</v>
      </c>
      <c r="G3379" t="s">
        <v>13</v>
      </c>
      <c r="H3379">
        <v>3700000</v>
      </c>
      <c r="I3379">
        <v>7.1</v>
      </c>
    </row>
    <row r="3380" spans="1:9" x14ac:dyDescent="0.35">
      <c r="A3380" t="s">
        <v>4896</v>
      </c>
      <c r="B3380">
        <v>99</v>
      </c>
      <c r="C3380">
        <v>19959</v>
      </c>
      <c r="D3380" t="s">
        <v>55</v>
      </c>
      <c r="E3380" t="s">
        <v>4897</v>
      </c>
      <c r="F3380" t="s">
        <v>12</v>
      </c>
      <c r="G3380" t="s">
        <v>4206</v>
      </c>
      <c r="H3380">
        <v>3800000</v>
      </c>
      <c r="I3380">
        <v>6.9</v>
      </c>
    </row>
    <row r="3381" spans="1:9" x14ac:dyDescent="0.35">
      <c r="A3381" t="s">
        <v>3236</v>
      </c>
      <c r="B3381">
        <v>109</v>
      </c>
      <c r="C3381">
        <v>2706659</v>
      </c>
      <c r="D3381" t="s">
        <v>46</v>
      </c>
      <c r="E3381" t="s">
        <v>4898</v>
      </c>
      <c r="F3381" t="s">
        <v>12</v>
      </c>
      <c r="G3381" t="s">
        <v>20</v>
      </c>
      <c r="H3381">
        <v>2000000</v>
      </c>
      <c r="I3381">
        <v>6.9</v>
      </c>
    </row>
    <row r="3382" spans="1:9" x14ac:dyDescent="0.35">
      <c r="A3382" t="s">
        <v>1426</v>
      </c>
      <c r="B3382">
        <v>113</v>
      </c>
      <c r="C3382">
        <v>61094903</v>
      </c>
      <c r="D3382" t="s">
        <v>10</v>
      </c>
      <c r="E3382" t="s">
        <v>1784</v>
      </c>
      <c r="F3382" t="s">
        <v>12</v>
      </c>
      <c r="G3382" t="s">
        <v>20</v>
      </c>
      <c r="H3382">
        <v>30000000</v>
      </c>
      <c r="I3382">
        <v>6.9</v>
      </c>
    </row>
    <row r="3383" spans="1:9" x14ac:dyDescent="0.35">
      <c r="A3383" t="s">
        <v>3587</v>
      </c>
      <c r="B3383">
        <v>91</v>
      </c>
      <c r="C3383">
        <v>45857453</v>
      </c>
      <c r="D3383" t="s">
        <v>46</v>
      </c>
      <c r="E3383" t="s">
        <v>4899</v>
      </c>
      <c r="F3383" t="s">
        <v>12</v>
      </c>
      <c r="G3383" t="s">
        <v>20</v>
      </c>
      <c r="H3383">
        <v>3500000</v>
      </c>
      <c r="I3383">
        <v>7.2</v>
      </c>
    </row>
    <row r="3384" spans="1:9" x14ac:dyDescent="0.35">
      <c r="A3384" t="s">
        <v>4900</v>
      </c>
      <c r="B3384">
        <v>88</v>
      </c>
      <c r="C3384">
        <v>83400000</v>
      </c>
      <c r="D3384" t="s">
        <v>46</v>
      </c>
      <c r="E3384" t="s">
        <v>4901</v>
      </c>
      <c r="F3384" t="s">
        <v>12</v>
      </c>
      <c r="G3384" t="s">
        <v>13</v>
      </c>
      <c r="H3384">
        <v>3500000</v>
      </c>
      <c r="I3384">
        <v>7.8</v>
      </c>
    </row>
    <row r="3385" spans="1:9" x14ac:dyDescent="0.35">
      <c r="A3385" t="s">
        <v>873</v>
      </c>
      <c r="B3385">
        <v>97</v>
      </c>
      <c r="C3385">
        <v>27900000</v>
      </c>
      <c r="D3385" t="s">
        <v>46</v>
      </c>
      <c r="E3385" t="s">
        <v>4902</v>
      </c>
      <c r="F3385" t="s">
        <v>12</v>
      </c>
      <c r="G3385" t="s">
        <v>13</v>
      </c>
      <c r="H3385">
        <v>3500000</v>
      </c>
      <c r="I3385">
        <v>7.3</v>
      </c>
    </row>
    <row r="3386" spans="1:9" x14ac:dyDescent="0.35">
      <c r="A3386" t="s">
        <v>769</v>
      </c>
      <c r="B3386">
        <v>97</v>
      </c>
      <c r="C3386">
        <v>27900000</v>
      </c>
      <c r="D3386" t="s">
        <v>49</v>
      </c>
      <c r="E3386" t="s">
        <v>4903</v>
      </c>
      <c r="F3386" t="s">
        <v>12</v>
      </c>
      <c r="G3386" t="s">
        <v>13</v>
      </c>
      <c r="H3386">
        <v>3500000</v>
      </c>
      <c r="I3386">
        <v>7.5</v>
      </c>
    </row>
    <row r="3387" spans="1:9" x14ac:dyDescent="0.35">
      <c r="A3387" t="s">
        <v>4904</v>
      </c>
      <c r="B3387">
        <v>85</v>
      </c>
      <c r="C3387">
        <v>14000000</v>
      </c>
      <c r="D3387" t="s">
        <v>46</v>
      </c>
      <c r="E3387" t="s">
        <v>4905</v>
      </c>
      <c r="F3387" t="s">
        <v>12</v>
      </c>
      <c r="G3387" t="s">
        <v>13</v>
      </c>
      <c r="H3387">
        <v>3500000</v>
      </c>
      <c r="I3387">
        <v>6</v>
      </c>
    </row>
    <row r="3388" spans="1:9" x14ac:dyDescent="0.35">
      <c r="A3388" t="s">
        <v>4906</v>
      </c>
      <c r="B3388">
        <v>92</v>
      </c>
      <c r="C3388">
        <v>25138292</v>
      </c>
      <c r="D3388" t="s">
        <v>62</v>
      </c>
      <c r="E3388" t="s">
        <v>4907</v>
      </c>
      <c r="F3388" t="s">
        <v>12</v>
      </c>
      <c r="G3388" t="s">
        <v>13</v>
      </c>
      <c r="H3388">
        <v>3500000</v>
      </c>
      <c r="I3388">
        <v>6.8</v>
      </c>
    </row>
    <row r="3389" spans="1:9" x14ac:dyDescent="0.35">
      <c r="A3389" t="s">
        <v>4908</v>
      </c>
      <c r="B3389">
        <v>93</v>
      </c>
      <c r="C3389">
        <v>10305534</v>
      </c>
      <c r="D3389" t="s">
        <v>46</v>
      </c>
      <c r="E3389" t="s">
        <v>4909</v>
      </c>
      <c r="F3389" t="s">
        <v>12</v>
      </c>
      <c r="G3389" t="s">
        <v>13</v>
      </c>
      <c r="H3389">
        <v>3500000</v>
      </c>
      <c r="I3389">
        <v>3.9</v>
      </c>
    </row>
    <row r="3390" spans="1:9" x14ac:dyDescent="0.35">
      <c r="A3390" t="s">
        <v>4910</v>
      </c>
      <c r="B3390">
        <v>96</v>
      </c>
      <c r="C3390">
        <v>9449219</v>
      </c>
      <c r="D3390" t="s">
        <v>46</v>
      </c>
      <c r="E3390" t="s">
        <v>4911</v>
      </c>
      <c r="F3390" t="s">
        <v>12</v>
      </c>
      <c r="G3390" t="s">
        <v>13</v>
      </c>
      <c r="H3390">
        <v>3500000</v>
      </c>
      <c r="I3390">
        <v>6.1</v>
      </c>
    </row>
    <row r="3391" spans="1:9" x14ac:dyDescent="0.35">
      <c r="A3391" t="s">
        <v>372</v>
      </c>
      <c r="B3391">
        <v>105</v>
      </c>
      <c r="C3391">
        <v>6390032</v>
      </c>
      <c r="D3391" t="s">
        <v>43</v>
      </c>
      <c r="E3391" t="s">
        <v>4912</v>
      </c>
      <c r="F3391" t="s">
        <v>12</v>
      </c>
      <c r="G3391" t="s">
        <v>13</v>
      </c>
      <c r="H3391">
        <v>3500000</v>
      </c>
      <c r="I3391">
        <v>7.5</v>
      </c>
    </row>
    <row r="3392" spans="1:9" x14ac:dyDescent="0.35">
      <c r="A3392" t="s">
        <v>4913</v>
      </c>
      <c r="B3392">
        <v>129</v>
      </c>
      <c r="C3392">
        <v>20167424</v>
      </c>
      <c r="D3392" t="s">
        <v>55</v>
      </c>
      <c r="E3392" t="s">
        <v>4914</v>
      </c>
      <c r="F3392" t="s">
        <v>253</v>
      </c>
      <c r="G3392" t="s">
        <v>4915</v>
      </c>
      <c r="H3392">
        <v>2000000</v>
      </c>
      <c r="I3392">
        <v>8.1999999999999993</v>
      </c>
    </row>
    <row r="3393" spans="1:9" x14ac:dyDescent="0.35">
      <c r="A3393" t="s">
        <v>35</v>
      </c>
      <c r="B3393">
        <v>37</v>
      </c>
      <c r="C3393">
        <v>5923044</v>
      </c>
      <c r="D3393" t="s">
        <v>46</v>
      </c>
      <c r="E3393" t="s">
        <v>4916</v>
      </c>
      <c r="F3393" t="s">
        <v>12</v>
      </c>
      <c r="G3393" t="s">
        <v>13</v>
      </c>
      <c r="H3393">
        <v>3600000</v>
      </c>
      <c r="I3393">
        <v>7.8</v>
      </c>
    </row>
    <row r="3394" spans="1:9" x14ac:dyDescent="0.35">
      <c r="A3394" t="s">
        <v>4917</v>
      </c>
      <c r="B3394">
        <v>81</v>
      </c>
      <c r="C3394">
        <v>3293258</v>
      </c>
      <c r="D3394" t="s">
        <v>10</v>
      </c>
      <c r="E3394" t="s">
        <v>4918</v>
      </c>
      <c r="F3394" t="s">
        <v>12</v>
      </c>
      <c r="G3394" t="s">
        <v>13</v>
      </c>
      <c r="H3394">
        <v>3000000</v>
      </c>
      <c r="I3394">
        <v>5.2</v>
      </c>
    </row>
    <row r="3395" spans="1:9" x14ac:dyDescent="0.35">
      <c r="A3395" t="s">
        <v>4919</v>
      </c>
      <c r="B3395">
        <v>106</v>
      </c>
      <c r="C3395">
        <v>886410</v>
      </c>
      <c r="D3395" t="s">
        <v>55</v>
      </c>
      <c r="E3395" t="s">
        <v>4920</v>
      </c>
      <c r="F3395" t="s">
        <v>253</v>
      </c>
      <c r="G3395" t="s">
        <v>3106</v>
      </c>
      <c r="H3395">
        <v>3500000</v>
      </c>
      <c r="I3395">
        <v>6.8</v>
      </c>
    </row>
    <row r="3396" spans="1:9" x14ac:dyDescent="0.35">
      <c r="A3396" t="s">
        <v>4921</v>
      </c>
      <c r="B3396">
        <v>103</v>
      </c>
      <c r="C3396">
        <v>252652</v>
      </c>
      <c r="D3396" t="s">
        <v>46</v>
      </c>
      <c r="E3396" t="s">
        <v>4922</v>
      </c>
      <c r="F3396" t="s">
        <v>241</v>
      </c>
      <c r="G3396" t="s">
        <v>4638</v>
      </c>
      <c r="H3396">
        <v>19900000</v>
      </c>
      <c r="I3396">
        <v>7</v>
      </c>
    </row>
    <row r="3397" spans="1:9" x14ac:dyDescent="0.35">
      <c r="A3397" t="s">
        <v>4923</v>
      </c>
      <c r="B3397">
        <v>101</v>
      </c>
      <c r="C3397">
        <v>220234</v>
      </c>
      <c r="D3397" t="s">
        <v>46</v>
      </c>
      <c r="E3397" t="s">
        <v>4924</v>
      </c>
      <c r="F3397" t="s">
        <v>12</v>
      </c>
      <c r="G3397" t="s">
        <v>13</v>
      </c>
      <c r="H3397">
        <v>3500000</v>
      </c>
      <c r="I3397">
        <v>6.5</v>
      </c>
    </row>
    <row r="3398" spans="1:9" x14ac:dyDescent="0.35">
      <c r="A3398" t="s">
        <v>1312</v>
      </c>
      <c r="B3398">
        <v>102</v>
      </c>
      <c r="C3398">
        <v>34350553</v>
      </c>
      <c r="D3398" t="s">
        <v>10</v>
      </c>
      <c r="E3398" t="s">
        <v>1313</v>
      </c>
      <c r="F3398" t="s">
        <v>12</v>
      </c>
      <c r="G3398" t="s">
        <v>13</v>
      </c>
      <c r="H3398">
        <v>68000000</v>
      </c>
      <c r="I3398">
        <v>5.7</v>
      </c>
    </row>
    <row r="3399" spans="1:9" x14ac:dyDescent="0.35">
      <c r="A3399" t="s">
        <v>4925</v>
      </c>
      <c r="B3399">
        <v>98</v>
      </c>
      <c r="C3399">
        <v>101228</v>
      </c>
      <c r="D3399" t="s">
        <v>46</v>
      </c>
      <c r="E3399" t="s">
        <v>4926</v>
      </c>
      <c r="F3399" t="s">
        <v>12</v>
      </c>
      <c r="G3399" t="s">
        <v>13</v>
      </c>
      <c r="H3399">
        <v>3500000</v>
      </c>
      <c r="I3399">
        <v>6.4</v>
      </c>
    </row>
    <row r="3400" spans="1:9" x14ac:dyDescent="0.35">
      <c r="A3400" t="s">
        <v>1435</v>
      </c>
      <c r="B3400">
        <v>91</v>
      </c>
      <c r="C3400">
        <v>96793</v>
      </c>
      <c r="D3400" t="s">
        <v>10</v>
      </c>
      <c r="E3400" t="s">
        <v>4927</v>
      </c>
      <c r="F3400" t="s">
        <v>12</v>
      </c>
      <c r="G3400" t="s">
        <v>13</v>
      </c>
      <c r="H3400">
        <v>3500000</v>
      </c>
      <c r="I3400">
        <v>5.3</v>
      </c>
    </row>
    <row r="3401" spans="1:9" x14ac:dyDescent="0.35">
      <c r="A3401" t="s">
        <v>4928</v>
      </c>
      <c r="B3401">
        <v>105</v>
      </c>
      <c r="C3401">
        <v>123777</v>
      </c>
      <c r="D3401" t="s">
        <v>10</v>
      </c>
      <c r="E3401" t="s">
        <v>4929</v>
      </c>
      <c r="F3401" t="s">
        <v>12</v>
      </c>
      <c r="G3401" t="s">
        <v>102</v>
      </c>
      <c r="H3401">
        <v>3500000</v>
      </c>
      <c r="I3401">
        <v>4.7</v>
      </c>
    </row>
    <row r="3402" spans="1:9" x14ac:dyDescent="0.35">
      <c r="A3402" t="s">
        <v>4930</v>
      </c>
      <c r="B3402">
        <v>100</v>
      </c>
      <c r="C3402">
        <v>29233</v>
      </c>
      <c r="D3402" t="s">
        <v>52</v>
      </c>
      <c r="E3402" t="s">
        <v>4931</v>
      </c>
      <c r="F3402" t="s">
        <v>12</v>
      </c>
      <c r="G3402" t="s">
        <v>13</v>
      </c>
      <c r="H3402">
        <v>3500000</v>
      </c>
      <c r="I3402">
        <v>7</v>
      </c>
    </row>
    <row r="3403" spans="1:9" x14ac:dyDescent="0.35">
      <c r="A3403" t="s">
        <v>4932</v>
      </c>
      <c r="B3403">
        <v>80</v>
      </c>
      <c r="C3403">
        <v>77413017</v>
      </c>
      <c r="D3403" t="s">
        <v>52</v>
      </c>
      <c r="E3403" t="s">
        <v>4933</v>
      </c>
      <c r="F3403" t="s">
        <v>200</v>
      </c>
      <c r="G3403" t="s">
        <v>583</v>
      </c>
      <c r="H3403">
        <v>8000000</v>
      </c>
      <c r="I3403">
        <v>7.6</v>
      </c>
    </row>
    <row r="3404" spans="1:9" x14ac:dyDescent="0.35">
      <c r="A3404" t="s">
        <v>3114</v>
      </c>
      <c r="B3404">
        <v>107</v>
      </c>
      <c r="C3404">
        <v>5354039</v>
      </c>
      <c r="D3404" t="s">
        <v>43</v>
      </c>
      <c r="E3404" t="s">
        <v>4934</v>
      </c>
      <c r="F3404" t="s">
        <v>12</v>
      </c>
      <c r="G3404" t="s">
        <v>13</v>
      </c>
      <c r="H3404">
        <v>3500000</v>
      </c>
      <c r="I3404">
        <v>7.1</v>
      </c>
    </row>
    <row r="3405" spans="1:9" x14ac:dyDescent="0.35">
      <c r="A3405" t="s">
        <v>4935</v>
      </c>
      <c r="B3405">
        <v>92</v>
      </c>
      <c r="C3405">
        <v>2926565</v>
      </c>
      <c r="D3405" t="s">
        <v>46</v>
      </c>
      <c r="E3405" t="s">
        <v>4936</v>
      </c>
      <c r="F3405" t="s">
        <v>12</v>
      </c>
      <c r="G3405" t="s">
        <v>13</v>
      </c>
      <c r="H3405">
        <v>3000000</v>
      </c>
      <c r="I3405">
        <v>6.5</v>
      </c>
    </row>
    <row r="3406" spans="1:9" x14ac:dyDescent="0.35">
      <c r="A3406" t="s">
        <v>4937</v>
      </c>
      <c r="B3406">
        <v>107</v>
      </c>
      <c r="C3406">
        <v>13092000</v>
      </c>
      <c r="D3406" t="s">
        <v>55</v>
      </c>
      <c r="E3406" t="s">
        <v>4938</v>
      </c>
      <c r="F3406" t="s">
        <v>12</v>
      </c>
      <c r="G3406" t="s">
        <v>13</v>
      </c>
      <c r="H3406">
        <v>3300000</v>
      </c>
      <c r="I3406">
        <v>8.5</v>
      </c>
    </row>
    <row r="3407" spans="1:9" x14ac:dyDescent="0.35">
      <c r="A3407" t="s">
        <v>2568</v>
      </c>
      <c r="B3407">
        <v>135</v>
      </c>
      <c r="C3407">
        <v>7563397</v>
      </c>
      <c r="D3407" t="s">
        <v>49</v>
      </c>
      <c r="E3407" t="s">
        <v>4939</v>
      </c>
      <c r="F3407" t="s">
        <v>245</v>
      </c>
      <c r="G3407" t="s">
        <v>4490</v>
      </c>
      <c r="H3407">
        <v>3300000</v>
      </c>
      <c r="I3407">
        <v>8.6999999999999993</v>
      </c>
    </row>
    <row r="3408" spans="1:9" x14ac:dyDescent="0.35">
      <c r="A3408" t="s">
        <v>4940</v>
      </c>
      <c r="B3408">
        <v>99</v>
      </c>
      <c r="C3408">
        <v>104257</v>
      </c>
      <c r="D3408" t="s">
        <v>46</v>
      </c>
      <c r="E3408" t="s">
        <v>4941</v>
      </c>
      <c r="F3408" t="s">
        <v>12</v>
      </c>
      <c r="G3408" t="s">
        <v>20</v>
      </c>
      <c r="H3408">
        <v>2200000</v>
      </c>
      <c r="I3408">
        <v>7.1</v>
      </c>
    </row>
    <row r="3409" spans="1:9" x14ac:dyDescent="0.35">
      <c r="A3409" t="s">
        <v>4361</v>
      </c>
      <c r="B3409">
        <v>115</v>
      </c>
      <c r="C3409">
        <v>610968</v>
      </c>
      <c r="D3409" t="s">
        <v>55</v>
      </c>
      <c r="E3409" t="s">
        <v>4942</v>
      </c>
      <c r="F3409" t="s">
        <v>186</v>
      </c>
      <c r="G3409" t="s">
        <v>2125</v>
      </c>
      <c r="H3409">
        <v>3800000</v>
      </c>
      <c r="I3409">
        <v>8.3000000000000007</v>
      </c>
    </row>
    <row r="3410" spans="1:9" x14ac:dyDescent="0.35">
      <c r="A3410" t="s">
        <v>3104</v>
      </c>
      <c r="B3410">
        <v>91</v>
      </c>
      <c r="C3410">
        <v>8108247</v>
      </c>
      <c r="D3410" t="s">
        <v>55</v>
      </c>
      <c r="E3410" t="s">
        <v>4943</v>
      </c>
      <c r="F3410" t="s">
        <v>12</v>
      </c>
      <c r="G3410" t="s">
        <v>13</v>
      </c>
      <c r="H3410">
        <v>3300000</v>
      </c>
      <c r="I3410">
        <v>7.4</v>
      </c>
    </row>
    <row r="3411" spans="1:9" x14ac:dyDescent="0.35">
      <c r="A3411" t="s">
        <v>4944</v>
      </c>
      <c r="B3411">
        <v>92</v>
      </c>
      <c r="C3411">
        <v>7680</v>
      </c>
      <c r="D3411" t="s">
        <v>55</v>
      </c>
      <c r="E3411" t="s">
        <v>4945</v>
      </c>
      <c r="F3411" t="s">
        <v>12</v>
      </c>
      <c r="G3411" t="s">
        <v>13</v>
      </c>
      <c r="H3411">
        <v>2000000</v>
      </c>
      <c r="I3411">
        <v>6.4</v>
      </c>
    </row>
    <row r="3412" spans="1:9" x14ac:dyDescent="0.35">
      <c r="A3412" t="s">
        <v>4946</v>
      </c>
      <c r="B3412">
        <v>101</v>
      </c>
      <c r="C3412">
        <v>6517198</v>
      </c>
      <c r="D3412" t="s">
        <v>49</v>
      </c>
      <c r="E3412" t="s">
        <v>4947</v>
      </c>
      <c r="F3412" t="s">
        <v>253</v>
      </c>
      <c r="G3412" t="s">
        <v>4948</v>
      </c>
      <c r="H3412">
        <v>3000000</v>
      </c>
      <c r="I3412">
        <v>7.5</v>
      </c>
    </row>
    <row r="3413" spans="1:9" x14ac:dyDescent="0.35">
      <c r="A3413" t="s">
        <v>4850</v>
      </c>
      <c r="B3413">
        <v>105</v>
      </c>
      <c r="C3413">
        <v>5776314</v>
      </c>
      <c r="D3413" t="s">
        <v>46</v>
      </c>
      <c r="E3413" t="s">
        <v>4949</v>
      </c>
      <c r="F3413" t="s">
        <v>12</v>
      </c>
      <c r="G3413" t="s">
        <v>13</v>
      </c>
      <c r="H3413">
        <v>3200000</v>
      </c>
      <c r="I3413">
        <v>7.2</v>
      </c>
    </row>
    <row r="3414" spans="1:9" x14ac:dyDescent="0.35">
      <c r="A3414" t="s">
        <v>1463</v>
      </c>
      <c r="B3414">
        <v>109</v>
      </c>
      <c r="C3414">
        <v>141600000</v>
      </c>
      <c r="D3414" t="s">
        <v>46</v>
      </c>
      <c r="E3414" t="s">
        <v>4950</v>
      </c>
      <c r="F3414" t="s">
        <v>12</v>
      </c>
      <c r="G3414" t="s">
        <v>13</v>
      </c>
      <c r="H3414">
        <v>3000000</v>
      </c>
      <c r="I3414">
        <v>7.6</v>
      </c>
    </row>
    <row r="3415" spans="1:9" x14ac:dyDescent="0.35">
      <c r="A3415" t="s">
        <v>4403</v>
      </c>
      <c r="B3415">
        <v>110</v>
      </c>
      <c r="C3415">
        <v>51100000</v>
      </c>
      <c r="D3415" t="s">
        <v>10</v>
      </c>
      <c r="E3415" t="s">
        <v>4951</v>
      </c>
      <c r="F3415" t="s">
        <v>12</v>
      </c>
      <c r="G3415" t="s">
        <v>20</v>
      </c>
      <c r="H3415">
        <v>3000000</v>
      </c>
      <c r="I3415">
        <v>7.8</v>
      </c>
    </row>
    <row r="3416" spans="1:9" x14ac:dyDescent="0.35">
      <c r="A3416" t="s">
        <v>1477</v>
      </c>
      <c r="B3416">
        <v>94</v>
      </c>
      <c r="C3416">
        <v>16501785</v>
      </c>
      <c r="D3416" t="s">
        <v>55</v>
      </c>
      <c r="E3416" t="s">
        <v>4952</v>
      </c>
      <c r="F3416" t="s">
        <v>12</v>
      </c>
      <c r="G3416" t="s">
        <v>20</v>
      </c>
      <c r="H3416">
        <v>3500000</v>
      </c>
      <c r="I3416">
        <v>8.1999999999999993</v>
      </c>
    </row>
    <row r="3417" spans="1:9" x14ac:dyDescent="0.35">
      <c r="A3417" t="s">
        <v>1410</v>
      </c>
      <c r="B3417">
        <v>115</v>
      </c>
      <c r="C3417">
        <v>38168022</v>
      </c>
      <c r="D3417" t="s">
        <v>46</v>
      </c>
      <c r="E3417" t="s">
        <v>4953</v>
      </c>
      <c r="F3417" t="s">
        <v>12</v>
      </c>
      <c r="G3417" t="s">
        <v>13</v>
      </c>
      <c r="H3417">
        <v>3000000</v>
      </c>
      <c r="I3417">
        <v>6.6</v>
      </c>
    </row>
    <row r="3418" spans="1:9" x14ac:dyDescent="0.35">
      <c r="A3418" t="s">
        <v>4954</v>
      </c>
      <c r="B3418">
        <v>98</v>
      </c>
      <c r="C3418">
        <v>84749884</v>
      </c>
      <c r="D3418" t="s">
        <v>62</v>
      </c>
      <c r="E3418" t="s">
        <v>4955</v>
      </c>
      <c r="F3418" t="s">
        <v>12</v>
      </c>
      <c r="G3418" t="s">
        <v>13</v>
      </c>
      <c r="H3418">
        <v>3000000</v>
      </c>
      <c r="I3418">
        <v>5.7</v>
      </c>
    </row>
    <row r="3419" spans="1:9" x14ac:dyDescent="0.35">
      <c r="A3419" t="s">
        <v>1962</v>
      </c>
      <c r="B3419">
        <v>91</v>
      </c>
      <c r="C3419">
        <v>24788807</v>
      </c>
      <c r="D3419" t="s">
        <v>46</v>
      </c>
      <c r="E3419" t="s">
        <v>4956</v>
      </c>
      <c r="F3419" t="s">
        <v>12</v>
      </c>
      <c r="G3419" t="s">
        <v>20</v>
      </c>
      <c r="H3419">
        <v>3000000</v>
      </c>
      <c r="I3419">
        <v>7.4</v>
      </c>
    </row>
    <row r="3420" spans="1:9" x14ac:dyDescent="0.35">
      <c r="A3420" t="s">
        <v>4233</v>
      </c>
      <c r="B3420">
        <v>120</v>
      </c>
      <c r="C3420">
        <v>21244913</v>
      </c>
      <c r="D3420" t="s">
        <v>49</v>
      </c>
      <c r="E3420" t="s">
        <v>4957</v>
      </c>
      <c r="F3420" t="s">
        <v>12</v>
      </c>
      <c r="G3420" t="s">
        <v>279</v>
      </c>
      <c r="H3420">
        <v>4000000</v>
      </c>
      <c r="I3420">
        <v>8</v>
      </c>
    </row>
    <row r="3421" spans="1:9" x14ac:dyDescent="0.35">
      <c r="A3421" t="s">
        <v>4958</v>
      </c>
      <c r="B3421">
        <v>87</v>
      </c>
      <c r="C3421">
        <v>30000000</v>
      </c>
      <c r="D3421" t="s">
        <v>59</v>
      </c>
      <c r="E3421" t="s">
        <v>4959</v>
      </c>
      <c r="F3421" t="s">
        <v>12</v>
      </c>
      <c r="G3421" t="s">
        <v>13</v>
      </c>
      <c r="H3421">
        <v>2200000</v>
      </c>
      <c r="I3421">
        <v>5.4</v>
      </c>
    </row>
    <row r="3422" spans="1:9" x14ac:dyDescent="0.35">
      <c r="A3422" t="s">
        <v>3416</v>
      </c>
      <c r="B3422">
        <v>117</v>
      </c>
      <c r="C3422">
        <v>20966644</v>
      </c>
      <c r="D3422" t="s">
        <v>55</v>
      </c>
      <c r="E3422" t="s">
        <v>4960</v>
      </c>
      <c r="F3422" t="s">
        <v>12</v>
      </c>
      <c r="G3422" t="s">
        <v>20</v>
      </c>
      <c r="H3422">
        <v>3000000</v>
      </c>
      <c r="I3422">
        <v>7.4</v>
      </c>
    </row>
    <row r="3423" spans="1:9" x14ac:dyDescent="0.35">
      <c r="A3423" t="s">
        <v>4018</v>
      </c>
      <c r="B3423">
        <v>85</v>
      </c>
      <c r="C3423">
        <v>64423650</v>
      </c>
      <c r="D3423" t="s">
        <v>62</v>
      </c>
      <c r="E3423" t="s">
        <v>4961</v>
      </c>
      <c r="F3423" t="s">
        <v>12</v>
      </c>
      <c r="G3423" t="s">
        <v>13</v>
      </c>
      <c r="H3423">
        <v>3000000</v>
      </c>
      <c r="I3423">
        <v>5.7</v>
      </c>
    </row>
    <row r="3424" spans="1:9" x14ac:dyDescent="0.35">
      <c r="A3424" t="s">
        <v>777</v>
      </c>
      <c r="B3424">
        <v>110</v>
      </c>
      <c r="C3424">
        <v>48056940</v>
      </c>
      <c r="D3424" t="s">
        <v>62</v>
      </c>
      <c r="E3424" t="s">
        <v>4962</v>
      </c>
      <c r="F3424" t="s">
        <v>12</v>
      </c>
      <c r="G3424" t="s">
        <v>13</v>
      </c>
      <c r="H3424">
        <v>3000000</v>
      </c>
      <c r="I3424">
        <v>6.8</v>
      </c>
    </row>
    <row r="3425" spans="1:9" x14ac:dyDescent="0.35">
      <c r="A3425" t="s">
        <v>3576</v>
      </c>
      <c r="B3425">
        <v>113</v>
      </c>
      <c r="C3425">
        <v>19184015</v>
      </c>
      <c r="D3425" t="s">
        <v>43</v>
      </c>
      <c r="E3425" t="s">
        <v>4963</v>
      </c>
      <c r="F3425" t="s">
        <v>12</v>
      </c>
      <c r="G3425" t="s">
        <v>13</v>
      </c>
      <c r="H3425">
        <v>3000000</v>
      </c>
      <c r="I3425">
        <v>5.4</v>
      </c>
    </row>
    <row r="3426" spans="1:9" x14ac:dyDescent="0.35">
      <c r="A3426" t="s">
        <v>1974</v>
      </c>
      <c r="B3426">
        <v>98</v>
      </c>
      <c r="C3426">
        <v>24629916</v>
      </c>
      <c r="D3426" t="s">
        <v>46</v>
      </c>
      <c r="E3426" t="s">
        <v>4964</v>
      </c>
      <c r="F3426" t="s">
        <v>12</v>
      </c>
      <c r="G3426" t="s">
        <v>13</v>
      </c>
      <c r="H3426">
        <v>3000000</v>
      </c>
      <c r="I3426">
        <v>5.0999999999999996</v>
      </c>
    </row>
    <row r="3427" spans="1:9" x14ac:dyDescent="0.35">
      <c r="A3427" t="s">
        <v>4965</v>
      </c>
      <c r="B3427">
        <v>86</v>
      </c>
      <c r="C3427">
        <v>19472057</v>
      </c>
      <c r="D3427" t="s">
        <v>62</v>
      </c>
      <c r="E3427" t="s">
        <v>4966</v>
      </c>
      <c r="F3427" t="s">
        <v>12</v>
      </c>
      <c r="G3427" t="s">
        <v>13</v>
      </c>
      <c r="H3427">
        <v>3000000</v>
      </c>
      <c r="I3427">
        <v>5.9</v>
      </c>
    </row>
    <row r="3428" spans="1:9" x14ac:dyDescent="0.35">
      <c r="A3428" t="s">
        <v>2495</v>
      </c>
      <c r="B3428">
        <v>161</v>
      </c>
      <c r="C3428">
        <v>27200000</v>
      </c>
      <c r="D3428" t="s">
        <v>37</v>
      </c>
      <c r="E3428" t="s">
        <v>4967</v>
      </c>
      <c r="F3428" t="s">
        <v>12</v>
      </c>
      <c r="G3428" t="s">
        <v>20</v>
      </c>
      <c r="H3428">
        <v>3000000</v>
      </c>
      <c r="I3428">
        <v>8.1999999999999993</v>
      </c>
    </row>
    <row r="3429" spans="1:9" x14ac:dyDescent="0.35">
      <c r="A3429" t="s">
        <v>1517</v>
      </c>
      <c r="B3429">
        <v>100</v>
      </c>
      <c r="C3429">
        <v>15369573</v>
      </c>
      <c r="D3429" t="s">
        <v>37</v>
      </c>
      <c r="E3429" t="s">
        <v>4968</v>
      </c>
      <c r="F3429" t="s">
        <v>12</v>
      </c>
      <c r="G3429" t="s">
        <v>13</v>
      </c>
      <c r="H3429">
        <v>3000000</v>
      </c>
      <c r="I3429">
        <v>5.3</v>
      </c>
    </row>
    <row r="3430" spans="1:9" x14ac:dyDescent="0.35">
      <c r="A3430" t="s">
        <v>4969</v>
      </c>
      <c r="B3430">
        <v>91</v>
      </c>
      <c r="C3430">
        <v>15935068</v>
      </c>
      <c r="D3430" t="s">
        <v>59</v>
      </c>
      <c r="E3430" t="s">
        <v>4970</v>
      </c>
      <c r="F3430" t="s">
        <v>12</v>
      </c>
      <c r="G3430" t="s">
        <v>13</v>
      </c>
      <c r="H3430">
        <v>2500000</v>
      </c>
      <c r="I3430">
        <v>4.3</v>
      </c>
    </row>
    <row r="3431" spans="1:9" x14ac:dyDescent="0.35">
      <c r="A3431" t="s">
        <v>489</v>
      </c>
      <c r="B3431">
        <v>100</v>
      </c>
      <c r="C3431">
        <v>11694528</v>
      </c>
      <c r="D3431" t="s">
        <v>46</v>
      </c>
      <c r="E3431" t="s">
        <v>4971</v>
      </c>
      <c r="F3431" t="s">
        <v>12</v>
      </c>
      <c r="G3431" t="s">
        <v>13</v>
      </c>
      <c r="H3431">
        <v>3000000</v>
      </c>
      <c r="I3431">
        <v>7.2</v>
      </c>
    </row>
    <row r="3432" spans="1:9" x14ac:dyDescent="0.35">
      <c r="A3432" t="s">
        <v>4972</v>
      </c>
      <c r="B3432">
        <v>84</v>
      </c>
      <c r="C3432">
        <v>10017041</v>
      </c>
      <c r="D3432" t="s">
        <v>10</v>
      </c>
      <c r="E3432" t="s">
        <v>4973</v>
      </c>
      <c r="F3432" t="s">
        <v>12</v>
      </c>
      <c r="G3432" t="s">
        <v>13</v>
      </c>
      <c r="H3432">
        <v>3000000</v>
      </c>
      <c r="I3432">
        <v>5.9</v>
      </c>
    </row>
    <row r="3433" spans="1:9" x14ac:dyDescent="0.35">
      <c r="A3433" t="s">
        <v>4974</v>
      </c>
      <c r="B3433">
        <v>99</v>
      </c>
      <c r="C3433">
        <v>7059537</v>
      </c>
      <c r="D3433" t="s">
        <v>46</v>
      </c>
      <c r="E3433" t="s">
        <v>4975</v>
      </c>
      <c r="F3433" t="s">
        <v>12</v>
      </c>
      <c r="G3433" t="s">
        <v>13</v>
      </c>
      <c r="H3433">
        <v>3000000</v>
      </c>
      <c r="I3433">
        <v>3</v>
      </c>
    </row>
    <row r="3434" spans="1:9" x14ac:dyDescent="0.35">
      <c r="A3434" t="s">
        <v>2517</v>
      </c>
      <c r="B3434">
        <v>109</v>
      </c>
      <c r="C3434">
        <v>8114507</v>
      </c>
      <c r="D3434" t="s">
        <v>55</v>
      </c>
      <c r="E3434" t="s">
        <v>4976</v>
      </c>
      <c r="F3434" t="s">
        <v>12</v>
      </c>
      <c r="G3434" t="s">
        <v>13</v>
      </c>
      <c r="H3434">
        <v>3000000</v>
      </c>
      <c r="I3434">
        <v>7.9</v>
      </c>
    </row>
    <row r="3435" spans="1:9" x14ac:dyDescent="0.35">
      <c r="A3435" t="s">
        <v>4977</v>
      </c>
      <c r="B3435">
        <v>95</v>
      </c>
      <c r="C3435">
        <v>7888703</v>
      </c>
      <c r="D3435" t="s">
        <v>46</v>
      </c>
      <c r="E3435" t="s">
        <v>4978</v>
      </c>
      <c r="F3435" t="s">
        <v>12</v>
      </c>
      <c r="G3435" t="s">
        <v>13</v>
      </c>
      <c r="H3435">
        <v>3000000</v>
      </c>
      <c r="I3435">
        <v>3.2</v>
      </c>
    </row>
    <row r="3436" spans="1:9" x14ac:dyDescent="0.35">
      <c r="A3436" t="s">
        <v>4979</v>
      </c>
      <c r="B3436">
        <v>97</v>
      </c>
      <c r="C3436">
        <v>7282851</v>
      </c>
      <c r="D3436" t="s">
        <v>10</v>
      </c>
      <c r="E3436" t="s">
        <v>4980</v>
      </c>
      <c r="F3436" t="s">
        <v>12</v>
      </c>
      <c r="G3436" t="s">
        <v>13</v>
      </c>
      <c r="H3436">
        <v>3000000</v>
      </c>
      <c r="I3436">
        <v>6.5</v>
      </c>
    </row>
    <row r="3437" spans="1:9" x14ac:dyDescent="0.35">
      <c r="A3437" t="s">
        <v>4981</v>
      </c>
      <c r="B3437">
        <v>90</v>
      </c>
      <c r="C3437">
        <v>5844929</v>
      </c>
      <c r="D3437" t="s">
        <v>46</v>
      </c>
      <c r="E3437" t="s">
        <v>4982</v>
      </c>
      <c r="F3437" t="s">
        <v>12</v>
      </c>
      <c r="G3437" t="s">
        <v>13</v>
      </c>
      <c r="H3437">
        <v>3000000</v>
      </c>
      <c r="I3437">
        <v>7</v>
      </c>
    </row>
    <row r="3438" spans="1:9" x14ac:dyDescent="0.35">
      <c r="A3438" t="s">
        <v>4983</v>
      </c>
      <c r="B3438">
        <v>96</v>
      </c>
      <c r="C3438">
        <v>4170647</v>
      </c>
      <c r="D3438" t="s">
        <v>46</v>
      </c>
      <c r="E3438" t="s">
        <v>4984</v>
      </c>
      <c r="F3438" t="s">
        <v>12</v>
      </c>
      <c r="G3438" t="s">
        <v>20</v>
      </c>
      <c r="H3438">
        <v>1900000</v>
      </c>
      <c r="I3438">
        <v>6.9</v>
      </c>
    </row>
    <row r="3439" spans="1:9" x14ac:dyDescent="0.35">
      <c r="A3439" t="s">
        <v>4985</v>
      </c>
      <c r="B3439">
        <v>82</v>
      </c>
      <c r="C3439">
        <v>4142507</v>
      </c>
      <c r="D3439" t="s">
        <v>46</v>
      </c>
      <c r="E3439" t="s">
        <v>4986</v>
      </c>
      <c r="F3439" t="s">
        <v>12</v>
      </c>
      <c r="G3439" t="s">
        <v>13</v>
      </c>
      <c r="H3439">
        <v>3000000</v>
      </c>
      <c r="I3439">
        <v>4.4000000000000004</v>
      </c>
    </row>
    <row r="3440" spans="1:9" x14ac:dyDescent="0.35">
      <c r="A3440" t="s">
        <v>2823</v>
      </c>
      <c r="B3440">
        <v>109</v>
      </c>
      <c r="C3440">
        <v>4109095</v>
      </c>
      <c r="D3440" t="s">
        <v>49</v>
      </c>
      <c r="E3440" t="s">
        <v>4987</v>
      </c>
      <c r="F3440" t="s">
        <v>12</v>
      </c>
      <c r="G3440" t="s">
        <v>13</v>
      </c>
      <c r="H3440">
        <v>3000000</v>
      </c>
      <c r="I3440">
        <v>6</v>
      </c>
    </row>
    <row r="3441" spans="1:9" x14ac:dyDescent="0.35">
      <c r="A3441" t="s">
        <v>4988</v>
      </c>
      <c r="B3441">
        <v>98</v>
      </c>
      <c r="C3441">
        <v>3902679</v>
      </c>
      <c r="D3441" t="s">
        <v>59</v>
      </c>
      <c r="E3441" t="s">
        <v>4989</v>
      </c>
      <c r="F3441" t="s">
        <v>12</v>
      </c>
      <c r="G3441" t="s">
        <v>13</v>
      </c>
      <c r="H3441">
        <v>3000000</v>
      </c>
      <c r="I3441">
        <v>5.3</v>
      </c>
    </row>
    <row r="3442" spans="1:9" x14ac:dyDescent="0.35">
      <c r="A3442" t="s">
        <v>4990</v>
      </c>
      <c r="B3442">
        <v>95</v>
      </c>
      <c r="C3442">
        <v>3559990</v>
      </c>
      <c r="D3442" t="s">
        <v>46</v>
      </c>
      <c r="E3442" t="s">
        <v>4991</v>
      </c>
      <c r="F3442" t="s">
        <v>12</v>
      </c>
      <c r="G3442" t="s">
        <v>13</v>
      </c>
      <c r="H3442">
        <v>3000000</v>
      </c>
      <c r="I3442">
        <v>5.3</v>
      </c>
    </row>
    <row r="3443" spans="1:9" x14ac:dyDescent="0.35">
      <c r="A3443" t="s">
        <v>4992</v>
      </c>
      <c r="B3443">
        <v>104</v>
      </c>
      <c r="C3443">
        <v>3287435</v>
      </c>
      <c r="D3443" t="s">
        <v>55</v>
      </c>
      <c r="E3443" t="s">
        <v>4993</v>
      </c>
      <c r="F3443" t="s">
        <v>12</v>
      </c>
      <c r="G3443" t="s">
        <v>13</v>
      </c>
      <c r="H3443">
        <v>4500000</v>
      </c>
      <c r="I3443">
        <v>7.1</v>
      </c>
    </row>
    <row r="3444" spans="1:9" x14ac:dyDescent="0.35">
      <c r="A3444" t="s">
        <v>4994</v>
      </c>
      <c r="B3444">
        <v>87</v>
      </c>
      <c r="C3444">
        <v>3071947</v>
      </c>
      <c r="D3444" t="s">
        <v>46</v>
      </c>
      <c r="E3444" t="s">
        <v>4995</v>
      </c>
      <c r="F3444" t="s">
        <v>12</v>
      </c>
      <c r="G3444" t="s">
        <v>13</v>
      </c>
      <c r="H3444">
        <v>3500000</v>
      </c>
      <c r="I3444">
        <v>5.4</v>
      </c>
    </row>
    <row r="3445" spans="1:9" x14ac:dyDescent="0.35">
      <c r="A3445" t="s">
        <v>4996</v>
      </c>
      <c r="B3445">
        <v>108</v>
      </c>
      <c r="C3445">
        <v>2961991</v>
      </c>
      <c r="D3445" t="s">
        <v>43</v>
      </c>
      <c r="E3445" t="s">
        <v>4997</v>
      </c>
      <c r="F3445" t="s">
        <v>12</v>
      </c>
      <c r="G3445" t="s">
        <v>13</v>
      </c>
      <c r="H3445">
        <v>3300000</v>
      </c>
      <c r="I3445">
        <v>6.9</v>
      </c>
    </row>
    <row r="3446" spans="1:9" x14ac:dyDescent="0.35">
      <c r="A3446" t="s">
        <v>291</v>
      </c>
      <c r="B3446">
        <v>94</v>
      </c>
      <c r="C3446">
        <v>2912363</v>
      </c>
      <c r="D3446" t="s">
        <v>49</v>
      </c>
      <c r="E3446" t="s">
        <v>4998</v>
      </c>
      <c r="F3446" t="s">
        <v>268</v>
      </c>
      <c r="G3446" t="s">
        <v>20</v>
      </c>
      <c r="H3446">
        <v>3000000</v>
      </c>
      <c r="I3446">
        <v>7.3</v>
      </c>
    </row>
    <row r="3447" spans="1:9" x14ac:dyDescent="0.35">
      <c r="A3447" t="s">
        <v>4999</v>
      </c>
      <c r="B3447">
        <v>134</v>
      </c>
      <c r="C3447">
        <v>3000000</v>
      </c>
      <c r="D3447" t="s">
        <v>46</v>
      </c>
      <c r="E3447" t="s">
        <v>5000</v>
      </c>
      <c r="F3447" t="s">
        <v>12</v>
      </c>
      <c r="G3447" t="s">
        <v>13</v>
      </c>
      <c r="H3447">
        <v>3000000</v>
      </c>
      <c r="I3447">
        <v>7.8</v>
      </c>
    </row>
    <row r="3448" spans="1:9" x14ac:dyDescent="0.35">
      <c r="A3448" t="s">
        <v>2772</v>
      </c>
      <c r="B3448">
        <v>89</v>
      </c>
      <c r="C3448">
        <v>2223990</v>
      </c>
      <c r="D3448" t="s">
        <v>46</v>
      </c>
      <c r="E3448" t="s">
        <v>5001</v>
      </c>
      <c r="F3448" t="s">
        <v>12</v>
      </c>
      <c r="G3448" t="s">
        <v>13</v>
      </c>
      <c r="H3448">
        <v>3000000</v>
      </c>
      <c r="I3448">
        <v>6.6</v>
      </c>
    </row>
    <row r="3449" spans="1:9" x14ac:dyDescent="0.35">
      <c r="A3449" t="s">
        <v>1970</v>
      </c>
      <c r="B3449">
        <v>102</v>
      </c>
      <c r="C3449">
        <v>1821983</v>
      </c>
      <c r="D3449" t="s">
        <v>46</v>
      </c>
      <c r="E3449" t="s">
        <v>5002</v>
      </c>
      <c r="F3449" t="s">
        <v>12</v>
      </c>
      <c r="G3449" t="s">
        <v>13</v>
      </c>
      <c r="H3449">
        <v>3000000</v>
      </c>
      <c r="I3449">
        <v>5.4</v>
      </c>
    </row>
    <row r="3450" spans="1:9" x14ac:dyDescent="0.35">
      <c r="A3450" t="s">
        <v>3912</v>
      </c>
      <c r="B3450">
        <v>120</v>
      </c>
      <c r="C3450">
        <v>2181290</v>
      </c>
      <c r="D3450" t="s">
        <v>55</v>
      </c>
      <c r="E3450" t="s">
        <v>5003</v>
      </c>
      <c r="F3450" t="s">
        <v>228</v>
      </c>
      <c r="G3450" t="s">
        <v>1909</v>
      </c>
      <c r="H3450">
        <v>3000000</v>
      </c>
      <c r="I3450">
        <v>8.4</v>
      </c>
    </row>
    <row r="3451" spans="1:9" x14ac:dyDescent="0.35">
      <c r="A3451" t="s">
        <v>5004</v>
      </c>
      <c r="B3451">
        <v>110</v>
      </c>
      <c r="C3451">
        <v>2848578</v>
      </c>
      <c r="D3451" t="s">
        <v>55</v>
      </c>
      <c r="E3451" t="s">
        <v>5005</v>
      </c>
      <c r="F3451" t="s">
        <v>12</v>
      </c>
      <c r="G3451" t="s">
        <v>13</v>
      </c>
      <c r="H3451">
        <v>3500000</v>
      </c>
      <c r="I3451">
        <v>6.3</v>
      </c>
    </row>
    <row r="3452" spans="1:9" x14ac:dyDescent="0.35">
      <c r="A3452" t="s">
        <v>5006</v>
      </c>
      <c r="B3452">
        <v>86</v>
      </c>
      <c r="C3452">
        <v>703002</v>
      </c>
      <c r="D3452" t="s">
        <v>10</v>
      </c>
      <c r="E3452" t="s">
        <v>5007</v>
      </c>
      <c r="F3452" t="s">
        <v>12</v>
      </c>
      <c r="G3452" t="s">
        <v>102</v>
      </c>
      <c r="H3452">
        <v>3000000</v>
      </c>
      <c r="I3452">
        <v>6.1</v>
      </c>
    </row>
    <row r="3453" spans="1:9" x14ac:dyDescent="0.35">
      <c r="A3453" t="s">
        <v>5008</v>
      </c>
      <c r="B3453">
        <v>101</v>
      </c>
      <c r="C3453">
        <v>3105269</v>
      </c>
      <c r="D3453" t="s">
        <v>10</v>
      </c>
      <c r="E3453" t="s">
        <v>5009</v>
      </c>
      <c r="F3453" t="s">
        <v>12</v>
      </c>
      <c r="G3453" t="s">
        <v>3106</v>
      </c>
      <c r="H3453">
        <v>3000000</v>
      </c>
      <c r="I3453">
        <v>5</v>
      </c>
    </row>
    <row r="3454" spans="1:9" x14ac:dyDescent="0.35">
      <c r="A3454" t="s">
        <v>5010</v>
      </c>
      <c r="B3454">
        <v>87</v>
      </c>
      <c r="C3454">
        <v>418268</v>
      </c>
      <c r="D3454" t="s">
        <v>46</v>
      </c>
      <c r="E3454" t="s">
        <v>5011</v>
      </c>
      <c r="F3454" t="s">
        <v>12</v>
      </c>
      <c r="G3454" t="s">
        <v>13</v>
      </c>
      <c r="H3454">
        <v>3000000</v>
      </c>
      <c r="I3454">
        <v>5.3</v>
      </c>
    </row>
    <row r="3455" spans="1:9" x14ac:dyDescent="0.35">
      <c r="A3455" t="s">
        <v>5012</v>
      </c>
      <c r="B3455">
        <v>93</v>
      </c>
      <c r="C3455">
        <v>200803</v>
      </c>
      <c r="D3455" t="s">
        <v>46</v>
      </c>
      <c r="E3455" t="s">
        <v>5013</v>
      </c>
      <c r="F3455" t="s">
        <v>12</v>
      </c>
      <c r="G3455" t="s">
        <v>13</v>
      </c>
      <c r="H3455">
        <v>3000000</v>
      </c>
      <c r="I3455">
        <v>5.3</v>
      </c>
    </row>
    <row r="3456" spans="1:9" x14ac:dyDescent="0.35">
      <c r="A3456" t="s">
        <v>617</v>
      </c>
      <c r="B3456">
        <v>111</v>
      </c>
      <c r="C3456">
        <v>33631221</v>
      </c>
      <c r="D3456" t="s">
        <v>49</v>
      </c>
      <c r="E3456" t="s">
        <v>2661</v>
      </c>
      <c r="F3456" t="s">
        <v>12</v>
      </c>
      <c r="G3456" t="s">
        <v>13</v>
      </c>
      <c r="H3456">
        <v>25000000</v>
      </c>
      <c r="I3456">
        <v>6</v>
      </c>
    </row>
    <row r="3457" spans="1:9" x14ac:dyDescent="0.35">
      <c r="A3457" t="s">
        <v>3925</v>
      </c>
      <c r="B3457">
        <v>98</v>
      </c>
      <c r="C3457">
        <v>95016</v>
      </c>
      <c r="D3457" t="s">
        <v>46</v>
      </c>
      <c r="E3457" t="s">
        <v>5014</v>
      </c>
      <c r="F3457" t="s">
        <v>203</v>
      </c>
      <c r="G3457" t="s">
        <v>279</v>
      </c>
      <c r="H3457">
        <v>2700000</v>
      </c>
      <c r="I3457">
        <v>7.4</v>
      </c>
    </row>
    <row r="3458" spans="1:9" x14ac:dyDescent="0.35">
      <c r="A3458" t="s">
        <v>5015</v>
      </c>
      <c r="B3458">
        <v>100</v>
      </c>
      <c r="C3458">
        <v>73678</v>
      </c>
      <c r="D3458" t="s">
        <v>55</v>
      </c>
      <c r="E3458" t="s">
        <v>5016</v>
      </c>
      <c r="F3458" t="s">
        <v>12</v>
      </c>
      <c r="G3458" t="s">
        <v>13</v>
      </c>
      <c r="H3458">
        <v>3000000</v>
      </c>
      <c r="I3458">
        <v>5.9</v>
      </c>
    </row>
    <row r="3459" spans="1:9" x14ac:dyDescent="0.35">
      <c r="A3459" t="s">
        <v>5017</v>
      </c>
      <c r="B3459">
        <v>88</v>
      </c>
      <c r="C3459">
        <v>143000</v>
      </c>
      <c r="D3459" t="s">
        <v>62</v>
      </c>
      <c r="E3459" t="s">
        <v>5018</v>
      </c>
      <c r="F3459" t="s">
        <v>12</v>
      </c>
      <c r="G3459" t="s">
        <v>13</v>
      </c>
      <c r="H3459">
        <v>5000000</v>
      </c>
      <c r="I3459">
        <v>4.0999999999999996</v>
      </c>
    </row>
    <row r="3460" spans="1:9" x14ac:dyDescent="0.35">
      <c r="A3460" t="s">
        <v>5019</v>
      </c>
      <c r="B3460">
        <v>97</v>
      </c>
      <c r="C3460">
        <v>39852</v>
      </c>
      <c r="D3460" t="s">
        <v>46</v>
      </c>
      <c r="E3460" t="s">
        <v>5020</v>
      </c>
      <c r="F3460" t="s">
        <v>12</v>
      </c>
      <c r="G3460" t="s">
        <v>13</v>
      </c>
      <c r="H3460">
        <v>3000000</v>
      </c>
      <c r="I3460">
        <v>6.7</v>
      </c>
    </row>
    <row r="3461" spans="1:9" x14ac:dyDescent="0.35">
      <c r="A3461" t="s">
        <v>3289</v>
      </c>
      <c r="B3461">
        <v>122</v>
      </c>
      <c r="C3461">
        <v>22000</v>
      </c>
      <c r="D3461" t="s">
        <v>55</v>
      </c>
      <c r="E3461" t="s">
        <v>5021</v>
      </c>
      <c r="F3461" t="s">
        <v>12</v>
      </c>
      <c r="G3461" t="s">
        <v>279</v>
      </c>
      <c r="H3461">
        <v>3000000</v>
      </c>
      <c r="I3461">
        <v>5.8</v>
      </c>
    </row>
    <row r="3462" spans="1:9" x14ac:dyDescent="0.35">
      <c r="A3462" t="s">
        <v>98</v>
      </c>
      <c r="B3462">
        <v>108</v>
      </c>
      <c r="C3462">
        <v>334185206</v>
      </c>
      <c r="D3462" t="s">
        <v>37</v>
      </c>
      <c r="E3462" t="s">
        <v>99</v>
      </c>
      <c r="F3462" t="s">
        <v>12</v>
      </c>
      <c r="G3462" t="s">
        <v>13</v>
      </c>
      <c r="H3462">
        <v>200000000</v>
      </c>
      <c r="I3462">
        <v>6.5</v>
      </c>
    </row>
    <row r="3463" spans="1:9" x14ac:dyDescent="0.35">
      <c r="A3463" t="s">
        <v>5022</v>
      </c>
      <c r="B3463">
        <v>96</v>
      </c>
      <c r="C3463">
        <v>5005</v>
      </c>
      <c r="D3463" t="s">
        <v>55</v>
      </c>
      <c r="E3463" t="s">
        <v>5023</v>
      </c>
      <c r="F3463" t="s">
        <v>12</v>
      </c>
      <c r="G3463" t="s">
        <v>13</v>
      </c>
      <c r="H3463">
        <v>3000000</v>
      </c>
      <c r="I3463">
        <v>5.9</v>
      </c>
    </row>
    <row r="3464" spans="1:9" x14ac:dyDescent="0.35">
      <c r="A3464" t="s">
        <v>302</v>
      </c>
      <c r="B3464">
        <v>105</v>
      </c>
      <c r="C3464">
        <v>201148159</v>
      </c>
      <c r="D3464" t="s">
        <v>55</v>
      </c>
      <c r="E3464" t="s">
        <v>606</v>
      </c>
      <c r="F3464" t="s">
        <v>12</v>
      </c>
      <c r="G3464" t="s">
        <v>13</v>
      </c>
      <c r="H3464">
        <v>95000000</v>
      </c>
      <c r="I3464">
        <v>7</v>
      </c>
    </row>
    <row r="3465" spans="1:9" x14ac:dyDescent="0.35">
      <c r="A3465" t="s">
        <v>1227</v>
      </c>
      <c r="B3465">
        <v>113</v>
      </c>
      <c r="C3465">
        <v>5595428</v>
      </c>
      <c r="D3465" t="s">
        <v>55</v>
      </c>
      <c r="E3465" t="s">
        <v>5024</v>
      </c>
      <c r="F3465" t="s">
        <v>245</v>
      </c>
      <c r="G3465" t="s">
        <v>4490</v>
      </c>
      <c r="H3465">
        <v>2900000</v>
      </c>
      <c r="I3465">
        <v>8</v>
      </c>
    </row>
    <row r="3466" spans="1:9" x14ac:dyDescent="0.35">
      <c r="A3466" t="s">
        <v>5025</v>
      </c>
      <c r="B3466">
        <v>105</v>
      </c>
      <c r="C3466">
        <v>3123749</v>
      </c>
      <c r="D3466" t="s">
        <v>46</v>
      </c>
      <c r="E3466" t="s">
        <v>5026</v>
      </c>
      <c r="F3466" t="s">
        <v>12</v>
      </c>
      <c r="G3466" t="s">
        <v>13</v>
      </c>
      <c r="H3466">
        <v>1500000</v>
      </c>
      <c r="I3466">
        <v>6.5</v>
      </c>
    </row>
    <row r="3467" spans="1:9" x14ac:dyDescent="0.35">
      <c r="A3467" t="s">
        <v>5027</v>
      </c>
      <c r="B3467">
        <v>93</v>
      </c>
      <c r="C3467">
        <v>100675</v>
      </c>
      <c r="D3467" t="s">
        <v>52</v>
      </c>
      <c r="E3467" t="s">
        <v>5028</v>
      </c>
      <c r="F3467" t="s">
        <v>12</v>
      </c>
      <c r="G3467" t="s">
        <v>13</v>
      </c>
      <c r="H3467">
        <v>3000000</v>
      </c>
      <c r="I3467">
        <v>6.4</v>
      </c>
    </row>
    <row r="3468" spans="1:9" x14ac:dyDescent="0.35">
      <c r="A3468" t="s">
        <v>2064</v>
      </c>
      <c r="B3468">
        <v>89</v>
      </c>
      <c r="C3468">
        <v>3645438</v>
      </c>
      <c r="D3468" t="s">
        <v>62</v>
      </c>
      <c r="E3468" t="s">
        <v>5029</v>
      </c>
      <c r="F3468" t="s">
        <v>200</v>
      </c>
      <c r="G3468" t="s">
        <v>583</v>
      </c>
      <c r="H3468">
        <v>2200000</v>
      </c>
      <c r="I3468">
        <v>6.8</v>
      </c>
    </row>
    <row r="3469" spans="1:9" x14ac:dyDescent="0.35">
      <c r="A3469" t="s">
        <v>3571</v>
      </c>
      <c r="B3469">
        <v>116</v>
      </c>
      <c r="C3469">
        <v>22201636</v>
      </c>
      <c r="D3469" t="s">
        <v>49</v>
      </c>
      <c r="E3469" t="s">
        <v>5030</v>
      </c>
      <c r="F3469" t="s">
        <v>12</v>
      </c>
      <c r="G3469" t="s">
        <v>13</v>
      </c>
      <c r="H3469">
        <v>8000000</v>
      </c>
      <c r="I3469">
        <v>7.4</v>
      </c>
    </row>
    <row r="3470" spans="1:9" x14ac:dyDescent="0.35">
      <c r="A3470" t="s">
        <v>5031</v>
      </c>
      <c r="B3470">
        <v>120</v>
      </c>
      <c r="C3470">
        <v>25000000</v>
      </c>
      <c r="D3470" t="s">
        <v>46</v>
      </c>
      <c r="E3470" t="s">
        <v>5032</v>
      </c>
      <c r="F3470" t="s">
        <v>12</v>
      </c>
      <c r="G3470" t="s">
        <v>13</v>
      </c>
      <c r="H3470">
        <v>2883848</v>
      </c>
      <c r="I3470">
        <v>8.3000000000000007</v>
      </c>
    </row>
    <row r="3471" spans="1:9" x14ac:dyDescent="0.35">
      <c r="A3471" t="s">
        <v>5033</v>
      </c>
      <c r="B3471">
        <v>88</v>
      </c>
      <c r="C3471">
        <v>19170001</v>
      </c>
      <c r="D3471" t="s">
        <v>62</v>
      </c>
      <c r="E3471" t="s">
        <v>5034</v>
      </c>
      <c r="F3471" t="s">
        <v>12</v>
      </c>
      <c r="G3471" t="s">
        <v>13</v>
      </c>
      <c r="H3471">
        <v>2800000</v>
      </c>
      <c r="I3471">
        <v>5.3</v>
      </c>
    </row>
    <row r="3472" spans="1:9" x14ac:dyDescent="0.35">
      <c r="A3472" t="s">
        <v>4884</v>
      </c>
      <c r="B3472">
        <v>102</v>
      </c>
      <c r="C3472">
        <v>22202612</v>
      </c>
      <c r="D3472" t="s">
        <v>37</v>
      </c>
      <c r="E3472" t="s">
        <v>5035</v>
      </c>
      <c r="F3472" t="s">
        <v>12</v>
      </c>
      <c r="G3472" t="s">
        <v>13</v>
      </c>
      <c r="H3472">
        <v>2800000</v>
      </c>
      <c r="I3472">
        <v>8.1</v>
      </c>
    </row>
    <row r="3473" spans="1:9" x14ac:dyDescent="0.35">
      <c r="A3473" t="s">
        <v>2826</v>
      </c>
      <c r="B3473">
        <v>106</v>
      </c>
      <c r="C3473">
        <v>86300000</v>
      </c>
      <c r="D3473" t="s">
        <v>46</v>
      </c>
      <c r="E3473" t="s">
        <v>5036</v>
      </c>
      <c r="F3473" t="s">
        <v>12</v>
      </c>
      <c r="G3473" t="s">
        <v>13</v>
      </c>
      <c r="H3473">
        <v>2800000</v>
      </c>
      <c r="I3473">
        <v>8</v>
      </c>
    </row>
    <row r="3474" spans="1:9" x14ac:dyDescent="0.35">
      <c r="A3474" t="s">
        <v>3184</v>
      </c>
      <c r="B3474">
        <v>95</v>
      </c>
      <c r="C3474">
        <v>952620</v>
      </c>
      <c r="D3474" t="s">
        <v>62</v>
      </c>
      <c r="E3474" t="s">
        <v>5037</v>
      </c>
      <c r="F3474" t="s">
        <v>12</v>
      </c>
      <c r="G3474" t="s">
        <v>13</v>
      </c>
      <c r="H3474">
        <v>2000000</v>
      </c>
      <c r="I3474">
        <v>5.7</v>
      </c>
    </row>
    <row r="3475" spans="1:9" x14ac:dyDescent="0.35">
      <c r="A3475" t="s">
        <v>5038</v>
      </c>
      <c r="B3475">
        <v>113</v>
      </c>
      <c r="C3475">
        <v>9054736</v>
      </c>
      <c r="D3475" t="s">
        <v>55</v>
      </c>
      <c r="E3475" t="s">
        <v>5039</v>
      </c>
      <c r="F3475" t="s">
        <v>12</v>
      </c>
      <c r="G3475" t="s">
        <v>13</v>
      </c>
      <c r="H3475">
        <v>2700000</v>
      </c>
      <c r="I3475">
        <v>7.1</v>
      </c>
    </row>
    <row r="3476" spans="1:9" x14ac:dyDescent="0.35">
      <c r="A3476" t="s">
        <v>2826</v>
      </c>
      <c r="B3476">
        <v>93</v>
      </c>
      <c r="C3476">
        <v>119500000</v>
      </c>
      <c r="D3476" t="s">
        <v>46</v>
      </c>
      <c r="E3476" t="s">
        <v>5040</v>
      </c>
      <c r="F3476" t="s">
        <v>12</v>
      </c>
      <c r="G3476" t="s">
        <v>13</v>
      </c>
      <c r="H3476">
        <v>2600000</v>
      </c>
      <c r="I3476">
        <v>7.8</v>
      </c>
    </row>
    <row r="3477" spans="1:9" x14ac:dyDescent="0.35">
      <c r="A3477" t="s">
        <v>5041</v>
      </c>
      <c r="B3477">
        <v>97</v>
      </c>
      <c r="C3477">
        <v>32600000</v>
      </c>
      <c r="D3477" t="s">
        <v>62</v>
      </c>
      <c r="E3477" t="s">
        <v>5042</v>
      </c>
      <c r="F3477" t="s">
        <v>12</v>
      </c>
      <c r="G3477" t="s">
        <v>13</v>
      </c>
      <c r="H3477">
        <v>1800000</v>
      </c>
      <c r="I3477">
        <v>5.9</v>
      </c>
    </row>
    <row r="3478" spans="1:9" x14ac:dyDescent="0.35">
      <c r="A3478" t="s">
        <v>3416</v>
      </c>
      <c r="B3478">
        <v>140</v>
      </c>
      <c r="C3478">
        <v>3130592</v>
      </c>
      <c r="D3478" t="s">
        <v>55</v>
      </c>
      <c r="E3478" t="s">
        <v>5043</v>
      </c>
      <c r="F3478" t="s">
        <v>12</v>
      </c>
      <c r="G3478" t="s">
        <v>20</v>
      </c>
      <c r="H3478">
        <v>2600000</v>
      </c>
      <c r="I3478">
        <v>7.8</v>
      </c>
    </row>
    <row r="3479" spans="1:9" x14ac:dyDescent="0.35">
      <c r="A3479" t="s">
        <v>5044</v>
      </c>
      <c r="B3479">
        <v>86</v>
      </c>
      <c r="C3479">
        <v>475000</v>
      </c>
      <c r="D3479" t="s">
        <v>46</v>
      </c>
      <c r="E3479" t="s">
        <v>5045</v>
      </c>
      <c r="F3479" t="s">
        <v>12</v>
      </c>
      <c r="G3479" t="s">
        <v>13</v>
      </c>
      <c r="H3479">
        <v>2800000</v>
      </c>
      <c r="I3479">
        <v>6</v>
      </c>
    </row>
    <row r="3480" spans="1:9" x14ac:dyDescent="0.35">
      <c r="A3480" t="s">
        <v>2140</v>
      </c>
      <c r="B3480">
        <v>109</v>
      </c>
      <c r="C3480">
        <v>10654581</v>
      </c>
      <c r="D3480" t="s">
        <v>55</v>
      </c>
      <c r="E3480" t="s">
        <v>2141</v>
      </c>
      <c r="F3480" t="s">
        <v>12</v>
      </c>
      <c r="G3480" t="s">
        <v>13</v>
      </c>
      <c r="H3480">
        <v>34000000</v>
      </c>
      <c r="I3480">
        <v>5.3</v>
      </c>
    </row>
    <row r="3481" spans="1:9" x14ac:dyDescent="0.35">
      <c r="A3481" t="s">
        <v>5046</v>
      </c>
      <c r="B3481">
        <v>66</v>
      </c>
      <c r="C3481">
        <v>38108</v>
      </c>
      <c r="D3481" t="s">
        <v>62</v>
      </c>
      <c r="E3481" t="s">
        <v>5047</v>
      </c>
      <c r="F3481" t="s">
        <v>253</v>
      </c>
      <c r="G3481" t="s">
        <v>1005</v>
      </c>
      <c r="H3481">
        <v>2600000</v>
      </c>
      <c r="I3481">
        <v>7.2</v>
      </c>
    </row>
    <row r="3482" spans="1:9" x14ac:dyDescent="0.35">
      <c r="A3482" t="s">
        <v>4710</v>
      </c>
      <c r="B3482">
        <v>86</v>
      </c>
      <c r="C3482">
        <v>40041683</v>
      </c>
      <c r="D3482" t="s">
        <v>46</v>
      </c>
      <c r="E3482" t="s">
        <v>5048</v>
      </c>
      <c r="F3482" t="s">
        <v>12</v>
      </c>
      <c r="G3482" t="s">
        <v>13</v>
      </c>
      <c r="H3482">
        <v>2500000</v>
      </c>
      <c r="I3482">
        <v>5.0999999999999996</v>
      </c>
    </row>
    <row r="3483" spans="1:9" x14ac:dyDescent="0.35">
      <c r="A3483" t="s">
        <v>5049</v>
      </c>
      <c r="B3483">
        <v>87</v>
      </c>
      <c r="C3483">
        <v>33349949</v>
      </c>
      <c r="D3483" t="s">
        <v>52</v>
      </c>
      <c r="E3483" t="s">
        <v>5050</v>
      </c>
      <c r="F3483" t="s">
        <v>12</v>
      </c>
      <c r="G3483" t="s">
        <v>13</v>
      </c>
      <c r="H3483">
        <v>2500000</v>
      </c>
      <c r="I3483">
        <v>5.0999999999999996</v>
      </c>
    </row>
    <row r="3484" spans="1:9" x14ac:dyDescent="0.35">
      <c r="A3484" t="s">
        <v>3484</v>
      </c>
      <c r="B3484">
        <v>119</v>
      </c>
      <c r="C3484">
        <v>33386128</v>
      </c>
      <c r="D3484" t="s">
        <v>62</v>
      </c>
      <c r="E3484" t="s">
        <v>3485</v>
      </c>
      <c r="F3484" t="s">
        <v>12</v>
      </c>
      <c r="G3484" t="s">
        <v>13</v>
      </c>
      <c r="H3484">
        <v>15000000</v>
      </c>
      <c r="I3484">
        <v>4.9000000000000004</v>
      </c>
    </row>
    <row r="3485" spans="1:9" x14ac:dyDescent="0.35">
      <c r="A3485" t="s">
        <v>2323</v>
      </c>
      <c r="B3485">
        <v>149</v>
      </c>
      <c r="C3485">
        <v>25809813</v>
      </c>
      <c r="D3485" t="s">
        <v>46</v>
      </c>
      <c r="E3485" t="s">
        <v>5051</v>
      </c>
      <c r="F3485" t="s">
        <v>12</v>
      </c>
      <c r="G3485" t="s">
        <v>13</v>
      </c>
      <c r="H3485">
        <v>26000000</v>
      </c>
      <c r="I3485">
        <v>6.9</v>
      </c>
    </row>
    <row r="3486" spans="1:9" x14ac:dyDescent="0.35">
      <c r="A3486" t="s">
        <v>5052</v>
      </c>
      <c r="B3486">
        <v>98</v>
      </c>
      <c r="C3486">
        <v>14400000</v>
      </c>
      <c r="D3486" t="s">
        <v>62</v>
      </c>
      <c r="E3486" t="s">
        <v>5053</v>
      </c>
      <c r="F3486" t="s">
        <v>12</v>
      </c>
      <c r="G3486" t="s">
        <v>13</v>
      </c>
      <c r="H3486">
        <v>2500000</v>
      </c>
      <c r="I3486">
        <v>4.5999999999999996</v>
      </c>
    </row>
    <row r="3487" spans="1:9" x14ac:dyDescent="0.35">
      <c r="A3487" t="s">
        <v>5054</v>
      </c>
      <c r="B3487">
        <v>75</v>
      </c>
      <c r="C3487">
        <v>32230907</v>
      </c>
      <c r="D3487" t="s">
        <v>46</v>
      </c>
      <c r="E3487" t="s">
        <v>5055</v>
      </c>
      <c r="F3487" t="s">
        <v>12</v>
      </c>
      <c r="G3487" t="s">
        <v>13</v>
      </c>
      <c r="H3487">
        <v>2500000</v>
      </c>
      <c r="I3487">
        <v>6.7</v>
      </c>
    </row>
    <row r="3488" spans="1:9" x14ac:dyDescent="0.35">
      <c r="A3488" t="s">
        <v>1676</v>
      </c>
      <c r="B3488">
        <v>104</v>
      </c>
      <c r="C3488">
        <v>6401336</v>
      </c>
      <c r="D3488" t="s">
        <v>55</v>
      </c>
      <c r="E3488" t="s">
        <v>5056</v>
      </c>
      <c r="F3488" t="s">
        <v>12</v>
      </c>
      <c r="G3488" t="s">
        <v>13</v>
      </c>
      <c r="H3488">
        <v>2500000</v>
      </c>
      <c r="I3488">
        <v>7.1</v>
      </c>
    </row>
    <row r="3489" spans="1:9" x14ac:dyDescent="0.35">
      <c r="A3489" t="s">
        <v>4575</v>
      </c>
      <c r="B3489">
        <v>102</v>
      </c>
      <c r="C3489">
        <v>26781723</v>
      </c>
      <c r="D3489" t="s">
        <v>46</v>
      </c>
      <c r="E3489" t="s">
        <v>5057</v>
      </c>
      <c r="F3489" t="s">
        <v>12</v>
      </c>
      <c r="G3489" t="s">
        <v>13</v>
      </c>
      <c r="H3489">
        <v>2500000</v>
      </c>
      <c r="I3489">
        <v>7.6</v>
      </c>
    </row>
    <row r="3490" spans="1:9" x14ac:dyDescent="0.35">
      <c r="A3490" t="s">
        <v>2517</v>
      </c>
      <c r="B3490">
        <v>105</v>
      </c>
      <c r="C3490">
        <v>5400000</v>
      </c>
      <c r="D3490" t="s">
        <v>55</v>
      </c>
      <c r="E3490" t="s">
        <v>5058</v>
      </c>
      <c r="F3490" t="s">
        <v>12</v>
      </c>
      <c r="G3490" t="s">
        <v>13</v>
      </c>
      <c r="H3490">
        <v>2500000</v>
      </c>
      <c r="I3490">
        <v>8.1</v>
      </c>
    </row>
    <row r="3491" spans="1:9" x14ac:dyDescent="0.35">
      <c r="A3491" t="s">
        <v>5059</v>
      </c>
      <c r="B3491">
        <v>107</v>
      </c>
      <c r="C3491">
        <v>1282084</v>
      </c>
      <c r="D3491" t="s">
        <v>55</v>
      </c>
      <c r="E3491" t="s">
        <v>5060</v>
      </c>
      <c r="F3491" t="s">
        <v>12</v>
      </c>
      <c r="G3491" t="s">
        <v>13</v>
      </c>
      <c r="H3491">
        <v>2500000</v>
      </c>
      <c r="I3491">
        <v>7</v>
      </c>
    </row>
    <row r="3492" spans="1:9" x14ac:dyDescent="0.35">
      <c r="A3492" t="s">
        <v>3868</v>
      </c>
      <c r="B3492">
        <v>89</v>
      </c>
      <c r="C3492">
        <v>3325638</v>
      </c>
      <c r="D3492" t="s">
        <v>46</v>
      </c>
      <c r="E3492" t="s">
        <v>5061</v>
      </c>
      <c r="F3492" t="s">
        <v>12</v>
      </c>
      <c r="G3492" t="s">
        <v>13</v>
      </c>
      <c r="H3492">
        <v>2500000</v>
      </c>
      <c r="I3492">
        <v>7.1</v>
      </c>
    </row>
    <row r="3493" spans="1:9" x14ac:dyDescent="0.35">
      <c r="A3493" t="s">
        <v>5062</v>
      </c>
      <c r="B3493">
        <v>106</v>
      </c>
      <c r="C3493">
        <v>395592</v>
      </c>
      <c r="D3493" t="s">
        <v>55</v>
      </c>
      <c r="E3493" t="s">
        <v>5063</v>
      </c>
      <c r="F3493" t="s">
        <v>12</v>
      </c>
      <c r="G3493" t="s">
        <v>1005</v>
      </c>
      <c r="H3493">
        <v>2000000</v>
      </c>
      <c r="I3493">
        <v>7.6</v>
      </c>
    </row>
    <row r="3494" spans="1:9" x14ac:dyDescent="0.35">
      <c r="A3494" t="s">
        <v>5064</v>
      </c>
      <c r="B3494">
        <v>95</v>
      </c>
      <c r="C3494">
        <v>6851969</v>
      </c>
      <c r="D3494" t="s">
        <v>46</v>
      </c>
      <c r="E3494" t="s">
        <v>5065</v>
      </c>
      <c r="F3494" t="s">
        <v>12</v>
      </c>
      <c r="G3494" t="s">
        <v>13</v>
      </c>
      <c r="H3494">
        <v>2500000</v>
      </c>
      <c r="I3494">
        <v>7.1</v>
      </c>
    </row>
    <row r="3495" spans="1:9" x14ac:dyDescent="0.35">
      <c r="A3495" t="s">
        <v>4734</v>
      </c>
      <c r="B3495">
        <v>34</v>
      </c>
      <c r="C3495">
        <v>333658</v>
      </c>
      <c r="D3495" t="s">
        <v>46</v>
      </c>
      <c r="E3495" t="s">
        <v>5066</v>
      </c>
      <c r="F3495" t="s">
        <v>12</v>
      </c>
      <c r="G3495" t="s">
        <v>13</v>
      </c>
      <c r="H3495">
        <v>34000</v>
      </c>
      <c r="I3495">
        <v>7.1</v>
      </c>
    </row>
    <row r="3496" spans="1:9" x14ac:dyDescent="0.35">
      <c r="A3496" t="s">
        <v>1045</v>
      </c>
      <c r="B3496">
        <v>101</v>
      </c>
      <c r="C3496">
        <v>12995673</v>
      </c>
      <c r="D3496" t="s">
        <v>46</v>
      </c>
      <c r="E3496" t="s">
        <v>5067</v>
      </c>
      <c r="F3496" t="s">
        <v>12</v>
      </c>
      <c r="G3496" t="s">
        <v>13</v>
      </c>
      <c r="H3496">
        <v>2500000</v>
      </c>
      <c r="I3496">
        <v>7.7</v>
      </c>
    </row>
    <row r="3497" spans="1:9" x14ac:dyDescent="0.35">
      <c r="A3497" t="s">
        <v>5068</v>
      </c>
      <c r="B3497">
        <v>112</v>
      </c>
      <c r="C3497">
        <v>173783</v>
      </c>
      <c r="D3497" t="s">
        <v>52</v>
      </c>
      <c r="E3497" t="s">
        <v>5069</v>
      </c>
      <c r="F3497" t="s">
        <v>12</v>
      </c>
      <c r="G3497" t="s">
        <v>13</v>
      </c>
      <c r="H3497">
        <v>2500000</v>
      </c>
      <c r="I3497">
        <v>7.6</v>
      </c>
    </row>
    <row r="3498" spans="1:9" x14ac:dyDescent="0.35">
      <c r="A3498" t="s">
        <v>5070</v>
      </c>
      <c r="B3498">
        <v>100</v>
      </c>
      <c r="C3498">
        <v>118666</v>
      </c>
      <c r="D3498" t="s">
        <v>55</v>
      </c>
      <c r="E3498" t="s">
        <v>5071</v>
      </c>
      <c r="F3498" t="s">
        <v>12</v>
      </c>
      <c r="G3498" t="s">
        <v>13</v>
      </c>
      <c r="H3498">
        <v>2500000</v>
      </c>
      <c r="I3498">
        <v>6.6</v>
      </c>
    </row>
    <row r="3499" spans="1:9" x14ac:dyDescent="0.35">
      <c r="A3499" t="s">
        <v>1405</v>
      </c>
      <c r="B3499">
        <v>92</v>
      </c>
      <c r="C3499">
        <v>114324072</v>
      </c>
      <c r="D3499" t="s">
        <v>46</v>
      </c>
      <c r="E3499" t="s">
        <v>2240</v>
      </c>
      <c r="F3499" t="s">
        <v>12</v>
      </c>
      <c r="G3499" t="s">
        <v>13</v>
      </c>
      <c r="H3499">
        <v>20000000</v>
      </c>
      <c r="I3499">
        <v>6.7</v>
      </c>
    </row>
    <row r="3500" spans="1:9" x14ac:dyDescent="0.35">
      <c r="A3500" t="s">
        <v>5072</v>
      </c>
      <c r="B3500">
        <v>100</v>
      </c>
      <c r="C3500">
        <v>71904</v>
      </c>
      <c r="D3500" t="s">
        <v>46</v>
      </c>
      <c r="E3500" t="s">
        <v>5073</v>
      </c>
      <c r="F3500" t="s">
        <v>12</v>
      </c>
      <c r="G3500" t="s">
        <v>13</v>
      </c>
      <c r="H3500">
        <v>2500000</v>
      </c>
      <c r="I3500">
        <v>5.7</v>
      </c>
    </row>
    <row r="3501" spans="1:9" x14ac:dyDescent="0.35">
      <c r="A3501" t="s">
        <v>5074</v>
      </c>
      <c r="B3501">
        <v>80</v>
      </c>
      <c r="C3501">
        <v>99851</v>
      </c>
      <c r="D3501" t="s">
        <v>52</v>
      </c>
      <c r="E3501" t="s">
        <v>5075</v>
      </c>
      <c r="F3501" t="s">
        <v>12</v>
      </c>
      <c r="G3501" t="s">
        <v>13</v>
      </c>
      <c r="H3501">
        <v>2500000</v>
      </c>
      <c r="I3501">
        <v>7.1</v>
      </c>
    </row>
    <row r="3502" spans="1:9" x14ac:dyDescent="0.35">
      <c r="A3502" t="s">
        <v>5076</v>
      </c>
      <c r="B3502">
        <v>106</v>
      </c>
      <c r="C3502">
        <v>115504</v>
      </c>
      <c r="D3502" t="s">
        <v>46</v>
      </c>
      <c r="E3502" t="s">
        <v>5077</v>
      </c>
      <c r="F3502" t="s">
        <v>12</v>
      </c>
      <c r="G3502" t="s">
        <v>20</v>
      </c>
      <c r="H3502">
        <v>14000000</v>
      </c>
      <c r="I3502">
        <v>6.2</v>
      </c>
    </row>
    <row r="3503" spans="1:9" x14ac:dyDescent="0.35">
      <c r="A3503" t="s">
        <v>3627</v>
      </c>
      <c r="B3503">
        <v>103</v>
      </c>
      <c r="C3503">
        <v>5725</v>
      </c>
      <c r="D3503" t="s">
        <v>62</v>
      </c>
      <c r="E3503" t="s">
        <v>5078</v>
      </c>
      <c r="F3503" t="s">
        <v>203</v>
      </c>
      <c r="G3503" t="s">
        <v>279</v>
      </c>
      <c r="H3503">
        <v>8400000</v>
      </c>
      <c r="I3503">
        <v>6.1</v>
      </c>
    </row>
    <row r="3504" spans="1:9" x14ac:dyDescent="0.35">
      <c r="A3504" t="s">
        <v>5079</v>
      </c>
      <c r="B3504">
        <v>90</v>
      </c>
      <c r="C3504">
        <v>75727</v>
      </c>
      <c r="D3504" t="s">
        <v>55</v>
      </c>
      <c r="E3504" t="s">
        <v>5080</v>
      </c>
      <c r="F3504" t="s">
        <v>253</v>
      </c>
      <c r="G3504" t="s">
        <v>13</v>
      </c>
      <c r="H3504">
        <v>2500000</v>
      </c>
      <c r="I3504">
        <v>5.9</v>
      </c>
    </row>
    <row r="3505" spans="1:9" x14ac:dyDescent="0.35">
      <c r="A3505" t="s">
        <v>237</v>
      </c>
      <c r="B3505">
        <v>96</v>
      </c>
      <c r="C3505">
        <v>322157</v>
      </c>
      <c r="D3505" t="s">
        <v>46</v>
      </c>
      <c r="E3505" t="s">
        <v>5081</v>
      </c>
      <c r="F3505" t="s">
        <v>12</v>
      </c>
      <c r="G3505" t="s">
        <v>13</v>
      </c>
      <c r="H3505">
        <v>2500000</v>
      </c>
      <c r="I3505">
        <v>6.8</v>
      </c>
    </row>
    <row r="3506" spans="1:9" x14ac:dyDescent="0.35">
      <c r="A3506" t="s">
        <v>1410</v>
      </c>
      <c r="B3506">
        <v>120</v>
      </c>
      <c r="C3506">
        <v>5731103</v>
      </c>
      <c r="D3506" t="s">
        <v>55</v>
      </c>
      <c r="E3506" t="s">
        <v>5082</v>
      </c>
      <c r="F3506" t="s">
        <v>12</v>
      </c>
      <c r="G3506" t="s">
        <v>13</v>
      </c>
      <c r="H3506">
        <v>2400000</v>
      </c>
      <c r="I3506">
        <v>6.8</v>
      </c>
    </row>
    <row r="3507" spans="1:9" x14ac:dyDescent="0.35">
      <c r="A3507" t="s">
        <v>5083</v>
      </c>
      <c r="B3507">
        <v>101</v>
      </c>
      <c r="C3507">
        <v>978908</v>
      </c>
      <c r="D3507" t="s">
        <v>55</v>
      </c>
      <c r="E3507" t="s">
        <v>5084</v>
      </c>
      <c r="F3507" t="s">
        <v>12</v>
      </c>
      <c r="G3507" t="s">
        <v>5085</v>
      </c>
      <c r="H3507">
        <v>2400000</v>
      </c>
      <c r="I3507">
        <v>5.0999999999999996</v>
      </c>
    </row>
    <row r="3508" spans="1:9" x14ac:dyDescent="0.35">
      <c r="A3508" t="s">
        <v>5086</v>
      </c>
      <c r="B3508">
        <v>101</v>
      </c>
      <c r="C3508">
        <v>327919</v>
      </c>
      <c r="D3508" t="s">
        <v>49</v>
      </c>
      <c r="E3508" t="s">
        <v>5087</v>
      </c>
      <c r="F3508" t="s">
        <v>12</v>
      </c>
      <c r="G3508" t="s">
        <v>20</v>
      </c>
      <c r="H3508">
        <v>1500000</v>
      </c>
      <c r="I3508">
        <v>7.7</v>
      </c>
    </row>
    <row r="3509" spans="1:9" x14ac:dyDescent="0.35">
      <c r="A3509" t="s">
        <v>5088</v>
      </c>
      <c r="B3509">
        <v>105</v>
      </c>
      <c r="C3509">
        <v>178739</v>
      </c>
      <c r="D3509" t="s">
        <v>55</v>
      </c>
      <c r="E3509" t="s">
        <v>5089</v>
      </c>
      <c r="F3509" t="s">
        <v>12</v>
      </c>
      <c r="G3509" t="s">
        <v>13</v>
      </c>
      <c r="H3509">
        <v>2450000</v>
      </c>
      <c r="I3509">
        <v>3.9</v>
      </c>
    </row>
    <row r="3510" spans="1:9" x14ac:dyDescent="0.35">
      <c r="A3510" t="s">
        <v>793</v>
      </c>
      <c r="B3510">
        <v>120</v>
      </c>
      <c r="C3510">
        <v>76400000</v>
      </c>
      <c r="D3510" t="s">
        <v>40</v>
      </c>
      <c r="E3510" t="s">
        <v>5090</v>
      </c>
      <c r="F3510" t="s">
        <v>12</v>
      </c>
      <c r="G3510" t="s">
        <v>13</v>
      </c>
      <c r="H3510">
        <v>2280000</v>
      </c>
      <c r="I3510">
        <v>7.8</v>
      </c>
    </row>
    <row r="3511" spans="1:9" x14ac:dyDescent="0.35">
      <c r="A3511" t="s">
        <v>1951</v>
      </c>
      <c r="B3511">
        <v>91</v>
      </c>
      <c r="C3511">
        <v>36200000</v>
      </c>
      <c r="D3511" t="s">
        <v>62</v>
      </c>
      <c r="E3511" t="s">
        <v>5091</v>
      </c>
      <c r="F3511" t="s">
        <v>12</v>
      </c>
      <c r="G3511" t="s">
        <v>13</v>
      </c>
      <c r="H3511">
        <v>4000000</v>
      </c>
      <c r="I3511">
        <v>5.7</v>
      </c>
    </row>
    <row r="3512" spans="1:9" x14ac:dyDescent="0.35">
      <c r="A3512" t="s">
        <v>5092</v>
      </c>
      <c r="B3512">
        <v>92</v>
      </c>
      <c r="C3512">
        <v>21300000</v>
      </c>
      <c r="D3512" t="s">
        <v>62</v>
      </c>
      <c r="E3512" t="s">
        <v>5093</v>
      </c>
      <c r="F3512" t="s">
        <v>12</v>
      </c>
      <c r="G3512" t="s">
        <v>13</v>
      </c>
      <c r="H3512">
        <v>2200000</v>
      </c>
      <c r="I3512">
        <v>4.7</v>
      </c>
    </row>
    <row r="3513" spans="1:9" x14ac:dyDescent="0.35">
      <c r="A3513" t="s">
        <v>5094</v>
      </c>
      <c r="B3513">
        <v>117</v>
      </c>
      <c r="C3513">
        <v>379643</v>
      </c>
      <c r="D3513" t="s">
        <v>55</v>
      </c>
      <c r="E3513" t="s">
        <v>5095</v>
      </c>
      <c r="F3513" t="s">
        <v>12</v>
      </c>
      <c r="G3513" t="s">
        <v>13</v>
      </c>
      <c r="H3513">
        <v>2200000</v>
      </c>
      <c r="I3513">
        <v>5.9</v>
      </c>
    </row>
    <row r="3514" spans="1:9" x14ac:dyDescent="0.35">
      <c r="A3514" t="s">
        <v>5096</v>
      </c>
      <c r="B3514">
        <v>120</v>
      </c>
      <c r="C3514">
        <v>12985267</v>
      </c>
      <c r="D3514" t="s">
        <v>55</v>
      </c>
      <c r="E3514" t="s">
        <v>5097</v>
      </c>
      <c r="F3514" t="s">
        <v>12</v>
      </c>
      <c r="G3514" t="s">
        <v>13</v>
      </c>
      <c r="H3514">
        <v>2300000</v>
      </c>
      <c r="I3514">
        <v>5.9</v>
      </c>
    </row>
    <row r="3515" spans="1:9" x14ac:dyDescent="0.35">
      <c r="A3515" t="s">
        <v>5098</v>
      </c>
      <c r="B3515">
        <v>172</v>
      </c>
      <c r="C3515">
        <v>23650000</v>
      </c>
      <c r="D3515" t="s">
        <v>55</v>
      </c>
      <c r="E3515" t="s">
        <v>5099</v>
      </c>
      <c r="F3515" t="s">
        <v>12</v>
      </c>
      <c r="G3515" t="s">
        <v>13</v>
      </c>
      <c r="H3515">
        <v>2100000</v>
      </c>
      <c r="I3515">
        <v>8.1</v>
      </c>
    </row>
    <row r="3516" spans="1:9" x14ac:dyDescent="0.35">
      <c r="A3516" t="s">
        <v>5100</v>
      </c>
      <c r="B3516">
        <v>89</v>
      </c>
      <c r="C3516">
        <v>313436</v>
      </c>
      <c r="D3516" t="s">
        <v>46</v>
      </c>
      <c r="E3516" t="s">
        <v>5101</v>
      </c>
      <c r="F3516" t="s">
        <v>241</v>
      </c>
      <c r="G3516" t="s">
        <v>4638</v>
      </c>
      <c r="H3516">
        <v>15500000</v>
      </c>
      <c r="I3516">
        <v>7.6</v>
      </c>
    </row>
    <row r="3517" spans="1:9" x14ac:dyDescent="0.35">
      <c r="A3517" t="s">
        <v>5102</v>
      </c>
      <c r="B3517">
        <v>125</v>
      </c>
      <c r="C3517">
        <v>3330</v>
      </c>
      <c r="D3517" t="s">
        <v>49</v>
      </c>
      <c r="E3517" t="s">
        <v>5103</v>
      </c>
      <c r="F3517" t="s">
        <v>12</v>
      </c>
      <c r="G3517" t="s">
        <v>13</v>
      </c>
      <c r="H3517">
        <v>2100000</v>
      </c>
      <c r="I3517">
        <v>7.2</v>
      </c>
    </row>
    <row r="3518" spans="1:9" x14ac:dyDescent="0.35">
      <c r="A3518" t="s">
        <v>4228</v>
      </c>
      <c r="B3518">
        <v>115</v>
      </c>
      <c r="C3518">
        <v>24800000</v>
      </c>
      <c r="D3518" t="s">
        <v>10</v>
      </c>
      <c r="E3518" t="s">
        <v>5104</v>
      </c>
      <c r="F3518" t="s">
        <v>12</v>
      </c>
      <c r="G3518" t="s">
        <v>20</v>
      </c>
      <c r="H3518">
        <v>2000000</v>
      </c>
      <c r="I3518">
        <v>7.5</v>
      </c>
    </row>
    <row r="3519" spans="1:9" x14ac:dyDescent="0.35">
      <c r="A3519" t="s">
        <v>5105</v>
      </c>
      <c r="B3519">
        <v>96</v>
      </c>
      <c r="C3519">
        <v>792966</v>
      </c>
      <c r="D3519" t="s">
        <v>10</v>
      </c>
      <c r="E3519" t="s">
        <v>5106</v>
      </c>
      <c r="F3519" t="s">
        <v>12</v>
      </c>
      <c r="G3519" t="s">
        <v>13</v>
      </c>
      <c r="H3519">
        <v>2300000</v>
      </c>
      <c r="I3519">
        <v>5.0999999999999996</v>
      </c>
    </row>
    <row r="3520" spans="1:9" x14ac:dyDescent="0.35">
      <c r="A3520" t="s">
        <v>5107</v>
      </c>
      <c r="B3520">
        <v>100</v>
      </c>
      <c r="C3520">
        <v>14673301</v>
      </c>
      <c r="D3520" t="s">
        <v>62</v>
      </c>
      <c r="E3520" t="s">
        <v>5108</v>
      </c>
      <c r="F3520" t="s">
        <v>12</v>
      </c>
      <c r="G3520" t="s">
        <v>13</v>
      </c>
      <c r="H3520">
        <v>2000000</v>
      </c>
      <c r="I3520">
        <v>6.9</v>
      </c>
    </row>
    <row r="3521" spans="1:9" x14ac:dyDescent="0.35">
      <c r="A3521" t="s">
        <v>298</v>
      </c>
      <c r="B3521">
        <v>87</v>
      </c>
      <c r="C3521">
        <v>9003011</v>
      </c>
      <c r="D3521" t="s">
        <v>10</v>
      </c>
      <c r="E3521" t="s">
        <v>5109</v>
      </c>
      <c r="F3521" t="s">
        <v>12</v>
      </c>
      <c r="G3521" t="s">
        <v>135</v>
      </c>
      <c r="H3521">
        <v>2000000</v>
      </c>
      <c r="I3521">
        <v>7.6</v>
      </c>
    </row>
    <row r="3522" spans="1:9" x14ac:dyDescent="0.35">
      <c r="A3522" t="s">
        <v>5110</v>
      </c>
      <c r="B3522">
        <v>102</v>
      </c>
      <c r="C3522">
        <v>11546543</v>
      </c>
      <c r="D3522" t="s">
        <v>10</v>
      </c>
      <c r="E3522" t="s">
        <v>5111</v>
      </c>
      <c r="F3522" t="s">
        <v>180</v>
      </c>
      <c r="G3522" t="s">
        <v>1081</v>
      </c>
      <c r="H3522">
        <v>2000000</v>
      </c>
      <c r="I3522">
        <v>7.6</v>
      </c>
    </row>
    <row r="3523" spans="1:9" x14ac:dyDescent="0.35">
      <c r="A3523" t="s">
        <v>2325</v>
      </c>
      <c r="B3523">
        <v>118</v>
      </c>
      <c r="C3523">
        <v>11533945</v>
      </c>
      <c r="D3523" t="s">
        <v>43</v>
      </c>
      <c r="E3523" t="s">
        <v>5112</v>
      </c>
      <c r="F3523" t="s">
        <v>12</v>
      </c>
      <c r="G3523" t="s">
        <v>13</v>
      </c>
      <c r="H3523">
        <v>2000000</v>
      </c>
      <c r="I3523">
        <v>7.6</v>
      </c>
    </row>
    <row r="3524" spans="1:9" x14ac:dyDescent="0.35">
      <c r="A3524" t="s">
        <v>5113</v>
      </c>
      <c r="B3524">
        <v>86</v>
      </c>
      <c r="C3524">
        <v>12555230</v>
      </c>
      <c r="D3524" t="s">
        <v>55</v>
      </c>
      <c r="E3524" t="s">
        <v>5114</v>
      </c>
      <c r="F3524" t="s">
        <v>12</v>
      </c>
      <c r="G3524" t="s">
        <v>583</v>
      </c>
      <c r="H3524">
        <v>2000000</v>
      </c>
      <c r="I3524">
        <v>5.3</v>
      </c>
    </row>
    <row r="3525" spans="1:9" x14ac:dyDescent="0.35">
      <c r="A3525" t="s">
        <v>556</v>
      </c>
      <c r="B3525">
        <v>137</v>
      </c>
      <c r="C3525">
        <v>11284657</v>
      </c>
      <c r="D3525" t="s">
        <v>55</v>
      </c>
      <c r="E3525" t="s">
        <v>5115</v>
      </c>
      <c r="F3525" t="s">
        <v>203</v>
      </c>
      <c r="G3525" t="s">
        <v>279</v>
      </c>
      <c r="H3525">
        <v>2000000</v>
      </c>
      <c r="I3525">
        <v>8.5</v>
      </c>
    </row>
    <row r="3526" spans="1:9" x14ac:dyDescent="0.35">
      <c r="A3526" t="s">
        <v>5116</v>
      </c>
      <c r="B3526">
        <v>129</v>
      </c>
      <c r="C3526">
        <v>34522221</v>
      </c>
      <c r="D3526" t="s">
        <v>55</v>
      </c>
      <c r="E3526" t="s">
        <v>5117</v>
      </c>
      <c r="F3526" t="s">
        <v>12</v>
      </c>
      <c r="G3526" t="s">
        <v>13</v>
      </c>
      <c r="H3526">
        <v>2000000</v>
      </c>
      <c r="I3526">
        <v>7</v>
      </c>
    </row>
    <row r="3527" spans="1:9" x14ac:dyDescent="0.35">
      <c r="A3527" t="s">
        <v>5118</v>
      </c>
      <c r="B3527">
        <v>80</v>
      </c>
      <c r="C3527">
        <v>7002255</v>
      </c>
      <c r="D3527" t="s">
        <v>40</v>
      </c>
      <c r="E3527" t="s">
        <v>5119</v>
      </c>
      <c r="F3527" t="s">
        <v>200</v>
      </c>
      <c r="G3527" t="s">
        <v>583</v>
      </c>
      <c r="H3527">
        <v>9500000</v>
      </c>
      <c r="I3527">
        <v>7.8</v>
      </c>
    </row>
    <row r="3528" spans="1:9" x14ac:dyDescent="0.35">
      <c r="A3528" t="s">
        <v>5120</v>
      </c>
      <c r="B3528">
        <v>89</v>
      </c>
      <c r="C3528">
        <v>6719300</v>
      </c>
      <c r="D3528" t="s">
        <v>46</v>
      </c>
      <c r="E3528" t="s">
        <v>5121</v>
      </c>
      <c r="F3528" t="s">
        <v>12</v>
      </c>
      <c r="G3528" t="s">
        <v>102</v>
      </c>
      <c r="H3528">
        <v>2000000</v>
      </c>
      <c r="I3528">
        <v>7.2</v>
      </c>
    </row>
    <row r="3529" spans="1:9" x14ac:dyDescent="0.35">
      <c r="A3529" t="s">
        <v>2517</v>
      </c>
      <c r="B3529">
        <v>80</v>
      </c>
      <c r="C3529">
        <v>5792822</v>
      </c>
      <c r="D3529" t="s">
        <v>55</v>
      </c>
      <c r="E3529" t="s">
        <v>5122</v>
      </c>
      <c r="F3529" t="s">
        <v>12</v>
      </c>
      <c r="G3529" t="s">
        <v>13</v>
      </c>
      <c r="H3529">
        <v>2700000</v>
      </c>
      <c r="I3529">
        <v>8</v>
      </c>
    </row>
    <row r="3530" spans="1:9" x14ac:dyDescent="0.35">
      <c r="A3530" t="s">
        <v>378</v>
      </c>
      <c r="B3530">
        <v>115</v>
      </c>
      <c r="C3530">
        <v>5383834</v>
      </c>
      <c r="D3530" t="s">
        <v>55</v>
      </c>
      <c r="E3530" t="s">
        <v>5123</v>
      </c>
      <c r="F3530" t="s">
        <v>253</v>
      </c>
      <c r="G3530" t="s">
        <v>3106</v>
      </c>
      <c r="H3530">
        <v>2000000</v>
      </c>
      <c r="I3530">
        <v>8.1</v>
      </c>
    </row>
    <row r="3531" spans="1:9" x14ac:dyDescent="0.35">
      <c r="A3531" t="s">
        <v>1705</v>
      </c>
      <c r="B3531">
        <v>100</v>
      </c>
      <c r="C3531">
        <v>4599680</v>
      </c>
      <c r="D3531" t="s">
        <v>55</v>
      </c>
      <c r="E3531" t="s">
        <v>5124</v>
      </c>
      <c r="F3531" t="s">
        <v>12</v>
      </c>
      <c r="G3531" t="s">
        <v>13</v>
      </c>
      <c r="H3531">
        <v>1500000</v>
      </c>
      <c r="I3531">
        <v>6.8</v>
      </c>
    </row>
    <row r="3532" spans="1:9" x14ac:dyDescent="0.35">
      <c r="A3532" t="s">
        <v>5125</v>
      </c>
      <c r="B3532">
        <v>100</v>
      </c>
      <c r="C3532">
        <v>6531491</v>
      </c>
      <c r="D3532" t="s">
        <v>55</v>
      </c>
      <c r="E3532" t="s">
        <v>5126</v>
      </c>
      <c r="F3532" t="s">
        <v>12</v>
      </c>
      <c r="G3532" t="s">
        <v>13</v>
      </c>
      <c r="H3532">
        <v>2000000</v>
      </c>
      <c r="I3532">
        <v>7.2</v>
      </c>
    </row>
    <row r="3533" spans="1:9" x14ac:dyDescent="0.35">
      <c r="A3533" t="s">
        <v>5127</v>
      </c>
      <c r="B3533">
        <v>91</v>
      </c>
      <c r="C3533">
        <v>3885134</v>
      </c>
      <c r="D3533" t="s">
        <v>46</v>
      </c>
      <c r="E3533" t="s">
        <v>5128</v>
      </c>
      <c r="F3533" t="s">
        <v>12</v>
      </c>
      <c r="G3533" t="s">
        <v>13</v>
      </c>
      <c r="H3533">
        <v>2000000</v>
      </c>
      <c r="I3533">
        <v>7.4</v>
      </c>
    </row>
    <row r="3534" spans="1:9" x14ac:dyDescent="0.35">
      <c r="A3534" t="s">
        <v>5129</v>
      </c>
      <c r="B3534">
        <v>96</v>
      </c>
      <c r="C3534">
        <v>3590010</v>
      </c>
      <c r="D3534" t="s">
        <v>55</v>
      </c>
      <c r="E3534" t="s">
        <v>5130</v>
      </c>
      <c r="F3534" t="s">
        <v>12</v>
      </c>
      <c r="G3534" t="s">
        <v>20</v>
      </c>
      <c r="H3534">
        <v>2000000</v>
      </c>
      <c r="I3534">
        <v>6.1</v>
      </c>
    </row>
    <row r="3535" spans="1:9" x14ac:dyDescent="0.35">
      <c r="A3535" t="s">
        <v>181</v>
      </c>
      <c r="B3535">
        <v>116</v>
      </c>
      <c r="C3535">
        <v>3335839</v>
      </c>
      <c r="D3535" t="s">
        <v>10</v>
      </c>
      <c r="E3535" t="s">
        <v>5131</v>
      </c>
      <c r="F3535" t="s">
        <v>12</v>
      </c>
      <c r="G3535" t="s">
        <v>13</v>
      </c>
      <c r="H3535">
        <v>2000000</v>
      </c>
      <c r="I3535">
        <v>7</v>
      </c>
    </row>
    <row r="3536" spans="1:9" x14ac:dyDescent="0.35">
      <c r="A3536" t="s">
        <v>1882</v>
      </c>
      <c r="B3536">
        <v>97</v>
      </c>
      <c r="C3536">
        <v>2557668</v>
      </c>
      <c r="D3536" t="s">
        <v>49</v>
      </c>
      <c r="E3536" t="s">
        <v>5132</v>
      </c>
      <c r="F3536" t="s">
        <v>12</v>
      </c>
      <c r="G3536" t="s">
        <v>13</v>
      </c>
      <c r="H3536">
        <v>2000000</v>
      </c>
      <c r="I3536">
        <v>5.3</v>
      </c>
    </row>
    <row r="3537" spans="1:9" x14ac:dyDescent="0.35">
      <c r="A3537" t="s">
        <v>483</v>
      </c>
      <c r="B3537">
        <v>101</v>
      </c>
      <c r="C3537">
        <v>2506446</v>
      </c>
      <c r="D3537" t="s">
        <v>46</v>
      </c>
      <c r="E3537" t="s">
        <v>5133</v>
      </c>
      <c r="F3537" t="s">
        <v>12</v>
      </c>
      <c r="G3537" t="s">
        <v>13</v>
      </c>
      <c r="H3537">
        <v>2000000</v>
      </c>
      <c r="I3537">
        <v>4.7</v>
      </c>
    </row>
    <row r="3538" spans="1:9" x14ac:dyDescent="0.35">
      <c r="A3538" t="s">
        <v>5134</v>
      </c>
      <c r="B3538">
        <v>98</v>
      </c>
      <c r="C3538">
        <v>7369373</v>
      </c>
      <c r="D3538" t="s">
        <v>62</v>
      </c>
      <c r="E3538" t="s">
        <v>5135</v>
      </c>
      <c r="F3538" t="s">
        <v>12</v>
      </c>
      <c r="G3538" t="s">
        <v>20</v>
      </c>
      <c r="H3538">
        <v>2000000</v>
      </c>
      <c r="I3538">
        <v>5.7</v>
      </c>
    </row>
    <row r="3539" spans="1:9" x14ac:dyDescent="0.35">
      <c r="A3539" t="s">
        <v>302</v>
      </c>
      <c r="B3539">
        <v>150</v>
      </c>
      <c r="C3539">
        <v>4414535</v>
      </c>
      <c r="D3539" t="s">
        <v>55</v>
      </c>
      <c r="E3539" t="s">
        <v>3267</v>
      </c>
      <c r="F3539" t="s">
        <v>12</v>
      </c>
      <c r="G3539" t="s">
        <v>20</v>
      </c>
      <c r="H3539">
        <v>18000000</v>
      </c>
      <c r="I3539">
        <v>7.8</v>
      </c>
    </row>
    <row r="3540" spans="1:9" x14ac:dyDescent="0.35">
      <c r="A3540" t="s">
        <v>4579</v>
      </c>
      <c r="B3540">
        <v>101</v>
      </c>
      <c r="C3540">
        <v>1984378</v>
      </c>
      <c r="D3540" t="s">
        <v>46</v>
      </c>
      <c r="E3540" t="s">
        <v>5136</v>
      </c>
      <c r="F3540" t="s">
        <v>12</v>
      </c>
      <c r="G3540" t="s">
        <v>13</v>
      </c>
      <c r="H3540">
        <v>2000000</v>
      </c>
      <c r="I3540">
        <v>6.5</v>
      </c>
    </row>
    <row r="3541" spans="1:9" x14ac:dyDescent="0.35">
      <c r="A3541" t="s">
        <v>5137</v>
      </c>
      <c r="B3541">
        <v>90</v>
      </c>
      <c r="C3541">
        <v>2283276</v>
      </c>
      <c r="D3541" t="s">
        <v>40</v>
      </c>
      <c r="E3541" t="s">
        <v>5138</v>
      </c>
      <c r="F3541" t="s">
        <v>206</v>
      </c>
      <c r="G3541" t="s">
        <v>5139</v>
      </c>
      <c r="H3541">
        <v>1500000</v>
      </c>
      <c r="I3541">
        <v>8</v>
      </c>
    </row>
    <row r="3542" spans="1:9" x14ac:dyDescent="0.35">
      <c r="A3542" t="s">
        <v>5140</v>
      </c>
      <c r="B3542">
        <v>120</v>
      </c>
      <c r="C3542">
        <v>1098224</v>
      </c>
      <c r="D3542" t="s">
        <v>37</v>
      </c>
      <c r="E3542" t="s">
        <v>5141</v>
      </c>
      <c r="F3542" t="s">
        <v>12</v>
      </c>
      <c r="G3542" t="s">
        <v>13</v>
      </c>
      <c r="H3542">
        <v>2000000</v>
      </c>
      <c r="I3542">
        <v>3.3</v>
      </c>
    </row>
    <row r="3543" spans="1:9" x14ac:dyDescent="0.35">
      <c r="A3543" t="s">
        <v>4930</v>
      </c>
      <c r="B3543">
        <v>102</v>
      </c>
      <c r="C3543">
        <v>1430185</v>
      </c>
      <c r="D3543" t="s">
        <v>52</v>
      </c>
      <c r="E3543" t="s">
        <v>5142</v>
      </c>
      <c r="F3543" t="s">
        <v>12</v>
      </c>
      <c r="G3543" t="s">
        <v>13</v>
      </c>
      <c r="H3543">
        <v>2000000</v>
      </c>
      <c r="I3543">
        <v>8.3000000000000007</v>
      </c>
    </row>
    <row r="3544" spans="1:9" x14ac:dyDescent="0.35">
      <c r="A3544" t="s">
        <v>5143</v>
      </c>
      <c r="B3544">
        <v>102</v>
      </c>
      <c r="C3544">
        <v>1477002</v>
      </c>
      <c r="D3544" t="s">
        <v>55</v>
      </c>
      <c r="E3544" t="s">
        <v>5144</v>
      </c>
      <c r="F3544" t="s">
        <v>12</v>
      </c>
      <c r="G3544" t="s">
        <v>13</v>
      </c>
      <c r="H3544">
        <v>2000000</v>
      </c>
      <c r="I3544">
        <v>6.9</v>
      </c>
    </row>
    <row r="3545" spans="1:9" x14ac:dyDescent="0.35">
      <c r="A3545" t="s">
        <v>5145</v>
      </c>
      <c r="B3545">
        <v>100</v>
      </c>
      <c r="C3545">
        <v>1134049</v>
      </c>
      <c r="D3545" t="s">
        <v>52</v>
      </c>
      <c r="E3545" t="s">
        <v>5146</v>
      </c>
      <c r="F3545" t="s">
        <v>12</v>
      </c>
      <c r="G3545" t="s">
        <v>20</v>
      </c>
      <c r="H3545">
        <v>2000000</v>
      </c>
      <c r="I3545">
        <v>8.1</v>
      </c>
    </row>
    <row r="3546" spans="1:9" x14ac:dyDescent="0.35">
      <c r="A3546" t="s">
        <v>4746</v>
      </c>
      <c r="B3546">
        <v>89</v>
      </c>
      <c r="C3546">
        <v>653621</v>
      </c>
      <c r="D3546" t="s">
        <v>43</v>
      </c>
      <c r="E3546" t="s">
        <v>5147</v>
      </c>
      <c r="F3546" t="s">
        <v>12</v>
      </c>
      <c r="G3546" t="s">
        <v>13</v>
      </c>
      <c r="H3546">
        <v>2000000</v>
      </c>
      <c r="I3546">
        <v>6.8</v>
      </c>
    </row>
    <row r="3547" spans="1:9" x14ac:dyDescent="0.35">
      <c r="A3547" t="s">
        <v>5148</v>
      </c>
      <c r="B3547">
        <v>86</v>
      </c>
      <c r="C3547">
        <v>535249</v>
      </c>
      <c r="D3547" t="s">
        <v>46</v>
      </c>
      <c r="E3547" t="s">
        <v>5149</v>
      </c>
      <c r="F3547" t="s">
        <v>12</v>
      </c>
      <c r="G3547" t="s">
        <v>13</v>
      </c>
      <c r="H3547">
        <v>3400000</v>
      </c>
      <c r="I3547">
        <v>4.5999999999999996</v>
      </c>
    </row>
    <row r="3548" spans="1:9" x14ac:dyDescent="0.35">
      <c r="A3548" t="s">
        <v>5150</v>
      </c>
      <c r="B3548">
        <v>96</v>
      </c>
      <c r="C3548">
        <v>371081</v>
      </c>
      <c r="D3548" t="s">
        <v>46</v>
      </c>
      <c r="E3548" t="s">
        <v>5151</v>
      </c>
      <c r="F3548" t="s">
        <v>12</v>
      </c>
      <c r="G3548" t="s">
        <v>13</v>
      </c>
      <c r="H3548">
        <v>6000000</v>
      </c>
      <c r="I3548">
        <v>7</v>
      </c>
    </row>
    <row r="3549" spans="1:9" x14ac:dyDescent="0.35">
      <c r="A3549" t="s">
        <v>5152</v>
      </c>
      <c r="B3549">
        <v>91</v>
      </c>
      <c r="C3549">
        <v>124494</v>
      </c>
      <c r="D3549" t="s">
        <v>10</v>
      </c>
      <c r="E3549" t="s">
        <v>5153</v>
      </c>
      <c r="F3549" t="s">
        <v>12</v>
      </c>
      <c r="G3549" t="s">
        <v>13</v>
      </c>
      <c r="H3549">
        <v>2000000</v>
      </c>
      <c r="I3549">
        <v>6.7</v>
      </c>
    </row>
    <row r="3550" spans="1:9" x14ac:dyDescent="0.35">
      <c r="A3550" t="s">
        <v>5154</v>
      </c>
      <c r="B3550">
        <v>85</v>
      </c>
      <c r="C3550">
        <v>100669</v>
      </c>
      <c r="D3550" t="s">
        <v>46</v>
      </c>
      <c r="E3550" t="s">
        <v>5155</v>
      </c>
      <c r="F3550" t="s">
        <v>12</v>
      </c>
      <c r="G3550" t="s">
        <v>13</v>
      </c>
      <c r="H3550">
        <v>3800000</v>
      </c>
      <c r="I3550">
        <v>5.8</v>
      </c>
    </row>
    <row r="3551" spans="1:9" x14ac:dyDescent="0.35">
      <c r="A3551" t="s">
        <v>151</v>
      </c>
      <c r="B3551">
        <v>129</v>
      </c>
      <c r="C3551">
        <v>186354</v>
      </c>
      <c r="D3551" t="s">
        <v>55</v>
      </c>
      <c r="E3551" t="s">
        <v>5156</v>
      </c>
      <c r="F3551" t="s">
        <v>12</v>
      </c>
      <c r="G3551" t="s">
        <v>13</v>
      </c>
      <c r="H3551">
        <v>13500000</v>
      </c>
      <c r="I3551">
        <v>4.5</v>
      </c>
    </row>
    <row r="3552" spans="1:9" x14ac:dyDescent="0.35">
      <c r="A3552" t="s">
        <v>5157</v>
      </c>
      <c r="B3552">
        <v>95</v>
      </c>
      <c r="C3552">
        <v>17580</v>
      </c>
      <c r="D3552" t="s">
        <v>55</v>
      </c>
      <c r="E3552" t="s">
        <v>5158</v>
      </c>
      <c r="F3552" t="s">
        <v>12</v>
      </c>
      <c r="G3552" t="s">
        <v>13</v>
      </c>
      <c r="H3552">
        <v>1500000</v>
      </c>
      <c r="I3552">
        <v>6.2</v>
      </c>
    </row>
    <row r="3553" spans="1:9" x14ac:dyDescent="0.35">
      <c r="A3553" t="s">
        <v>5159</v>
      </c>
      <c r="B3553">
        <v>92</v>
      </c>
      <c r="C3553">
        <v>12667</v>
      </c>
      <c r="D3553" t="s">
        <v>55</v>
      </c>
      <c r="E3553" t="s">
        <v>5160</v>
      </c>
      <c r="F3553" t="s">
        <v>12</v>
      </c>
      <c r="G3553" t="s">
        <v>20</v>
      </c>
      <c r="H3553">
        <v>14000</v>
      </c>
      <c r="I3553">
        <v>6.6</v>
      </c>
    </row>
    <row r="3554" spans="1:9" x14ac:dyDescent="0.35">
      <c r="A3554" t="s">
        <v>5161</v>
      </c>
      <c r="B3554">
        <v>96</v>
      </c>
      <c r="C3554">
        <v>198407</v>
      </c>
      <c r="D3554" t="s">
        <v>55</v>
      </c>
      <c r="E3554" t="s">
        <v>5162</v>
      </c>
      <c r="F3554" t="s">
        <v>12</v>
      </c>
      <c r="G3554" t="s">
        <v>13</v>
      </c>
      <c r="H3554">
        <v>2000000</v>
      </c>
      <c r="I3554">
        <v>6.6</v>
      </c>
    </row>
    <row r="3555" spans="1:9" x14ac:dyDescent="0.35">
      <c r="A3555" t="s">
        <v>2698</v>
      </c>
      <c r="B3555">
        <v>85</v>
      </c>
      <c r="C3555">
        <v>13973532</v>
      </c>
      <c r="D3555" t="s">
        <v>46</v>
      </c>
      <c r="E3555" t="s">
        <v>2699</v>
      </c>
      <c r="F3555" t="s">
        <v>12</v>
      </c>
      <c r="G3555" t="s">
        <v>13</v>
      </c>
      <c r="H3555">
        <v>25000000</v>
      </c>
      <c r="I3555">
        <v>5.0999999999999996</v>
      </c>
    </row>
    <row r="3556" spans="1:9" x14ac:dyDescent="0.35">
      <c r="A3556" t="s">
        <v>5163</v>
      </c>
      <c r="B3556">
        <v>119</v>
      </c>
      <c r="C3556">
        <v>4958</v>
      </c>
      <c r="D3556" t="s">
        <v>10</v>
      </c>
      <c r="E3556" t="s">
        <v>5164</v>
      </c>
      <c r="F3556" t="s">
        <v>12</v>
      </c>
      <c r="G3556" t="s">
        <v>2247</v>
      </c>
      <c r="H3556">
        <v>2000000</v>
      </c>
      <c r="I3556">
        <v>7.8</v>
      </c>
    </row>
    <row r="3557" spans="1:9" x14ac:dyDescent="0.35">
      <c r="A3557" t="s">
        <v>5165</v>
      </c>
      <c r="B3557">
        <v>92</v>
      </c>
      <c r="C3557">
        <v>7927</v>
      </c>
      <c r="D3557" t="s">
        <v>49</v>
      </c>
      <c r="E3557" t="s">
        <v>5166</v>
      </c>
      <c r="F3557" t="s">
        <v>12</v>
      </c>
      <c r="G3557" t="s">
        <v>13</v>
      </c>
      <c r="H3557">
        <v>2300000</v>
      </c>
      <c r="I3557">
        <v>7.7</v>
      </c>
    </row>
    <row r="3558" spans="1:9" x14ac:dyDescent="0.35">
      <c r="A3558" t="s">
        <v>5167</v>
      </c>
      <c r="B3558">
        <v>106</v>
      </c>
      <c r="C3558">
        <v>2436</v>
      </c>
      <c r="D3558" t="s">
        <v>46</v>
      </c>
      <c r="E3558" t="s">
        <v>5168</v>
      </c>
      <c r="F3558" t="s">
        <v>12</v>
      </c>
      <c r="G3558" t="s">
        <v>13</v>
      </c>
      <c r="H3558">
        <v>2000000</v>
      </c>
      <c r="I3558">
        <v>5.7</v>
      </c>
    </row>
    <row r="3559" spans="1:9" x14ac:dyDescent="0.35">
      <c r="A3559" t="s">
        <v>5169</v>
      </c>
      <c r="B3559">
        <v>99</v>
      </c>
      <c r="C3559">
        <v>4600000</v>
      </c>
      <c r="D3559" t="s">
        <v>49</v>
      </c>
      <c r="E3559" t="s">
        <v>5170</v>
      </c>
      <c r="F3559" t="s">
        <v>12</v>
      </c>
      <c r="G3559" t="s">
        <v>13</v>
      </c>
      <c r="H3559">
        <v>1900000</v>
      </c>
      <c r="I3559">
        <v>7.1</v>
      </c>
    </row>
    <row r="3560" spans="1:9" x14ac:dyDescent="0.35">
      <c r="A3560" t="s">
        <v>3749</v>
      </c>
      <c r="B3560">
        <v>103</v>
      </c>
      <c r="C3560">
        <v>1420578</v>
      </c>
      <c r="D3560" t="s">
        <v>55</v>
      </c>
      <c r="E3560" t="s">
        <v>5171</v>
      </c>
      <c r="F3560" t="s">
        <v>12</v>
      </c>
      <c r="G3560" t="s">
        <v>13</v>
      </c>
      <c r="H3560">
        <v>1900000</v>
      </c>
      <c r="I3560">
        <v>6.4</v>
      </c>
    </row>
    <row r="3561" spans="1:9" x14ac:dyDescent="0.35">
      <c r="A3561" t="s">
        <v>5172</v>
      </c>
      <c r="B3561">
        <v>95</v>
      </c>
      <c r="C3561">
        <v>1028658</v>
      </c>
      <c r="D3561" t="s">
        <v>55</v>
      </c>
      <c r="E3561" t="s">
        <v>5173</v>
      </c>
      <c r="F3561" t="s">
        <v>12</v>
      </c>
      <c r="G3561" t="s">
        <v>1005</v>
      </c>
      <c r="H3561">
        <v>3000000</v>
      </c>
      <c r="I3561">
        <v>7</v>
      </c>
    </row>
    <row r="3562" spans="1:9" x14ac:dyDescent="0.35">
      <c r="A3562" t="s">
        <v>5174</v>
      </c>
      <c r="B3562">
        <v>95</v>
      </c>
      <c r="C3562">
        <v>18435</v>
      </c>
      <c r="D3562" t="s">
        <v>55</v>
      </c>
      <c r="E3562" t="s">
        <v>5175</v>
      </c>
      <c r="F3562" t="s">
        <v>200</v>
      </c>
      <c r="G3562" t="s">
        <v>583</v>
      </c>
      <c r="H3562">
        <v>1400000</v>
      </c>
      <c r="I3562">
        <v>5.8</v>
      </c>
    </row>
    <row r="3563" spans="1:9" x14ac:dyDescent="0.35">
      <c r="A3563" t="s">
        <v>2325</v>
      </c>
      <c r="B3563">
        <v>100</v>
      </c>
      <c r="C3563">
        <v>35266619</v>
      </c>
      <c r="D3563" t="s">
        <v>55</v>
      </c>
      <c r="E3563" t="s">
        <v>2326</v>
      </c>
      <c r="F3563" t="s">
        <v>12</v>
      </c>
      <c r="G3563" t="s">
        <v>13</v>
      </c>
      <c r="H3563">
        <v>30000000</v>
      </c>
      <c r="I3563">
        <v>5.9</v>
      </c>
    </row>
    <row r="3564" spans="1:9" x14ac:dyDescent="0.35">
      <c r="A3564" t="s">
        <v>1749</v>
      </c>
      <c r="B3564">
        <v>101</v>
      </c>
      <c r="C3564">
        <v>26505000</v>
      </c>
      <c r="D3564" t="s">
        <v>62</v>
      </c>
      <c r="E3564" t="s">
        <v>2023</v>
      </c>
      <c r="F3564" t="s">
        <v>12</v>
      </c>
      <c r="G3564" t="s">
        <v>13</v>
      </c>
      <c r="H3564">
        <v>1800000</v>
      </c>
      <c r="I3564">
        <v>7.5</v>
      </c>
    </row>
    <row r="3565" spans="1:9" x14ac:dyDescent="0.35">
      <c r="A3565" t="s">
        <v>3478</v>
      </c>
      <c r="B3565">
        <v>90</v>
      </c>
      <c r="C3565">
        <v>2957978</v>
      </c>
      <c r="D3565" t="s">
        <v>43</v>
      </c>
      <c r="E3565" t="s">
        <v>5176</v>
      </c>
      <c r="F3565" t="s">
        <v>12</v>
      </c>
      <c r="G3565" t="s">
        <v>20</v>
      </c>
      <c r="H3565">
        <v>1000000</v>
      </c>
      <c r="I3565">
        <v>7.8</v>
      </c>
    </row>
    <row r="3566" spans="1:9" x14ac:dyDescent="0.35">
      <c r="A3566" t="s">
        <v>5177</v>
      </c>
      <c r="B3566">
        <v>89</v>
      </c>
      <c r="C3566">
        <v>444044</v>
      </c>
      <c r="D3566" t="s">
        <v>55</v>
      </c>
      <c r="E3566" t="s">
        <v>5178</v>
      </c>
      <c r="F3566" t="s">
        <v>12</v>
      </c>
      <c r="G3566" t="s">
        <v>13</v>
      </c>
      <c r="H3566">
        <v>1900000</v>
      </c>
      <c r="I3566">
        <v>7.2</v>
      </c>
    </row>
    <row r="3567" spans="1:9" x14ac:dyDescent="0.35">
      <c r="A3567" t="s">
        <v>5179</v>
      </c>
      <c r="B3567">
        <v>87</v>
      </c>
      <c r="C3567">
        <v>40990055</v>
      </c>
      <c r="D3567" t="s">
        <v>55</v>
      </c>
      <c r="E3567" t="s">
        <v>5180</v>
      </c>
      <c r="F3567" t="s">
        <v>12</v>
      </c>
      <c r="G3567" t="s">
        <v>583</v>
      </c>
      <c r="H3567">
        <v>1800000</v>
      </c>
      <c r="I3567">
        <v>5.6</v>
      </c>
    </row>
    <row r="3568" spans="1:9" x14ac:dyDescent="0.35">
      <c r="A3568" t="s">
        <v>5181</v>
      </c>
      <c r="B3568">
        <v>118</v>
      </c>
      <c r="C3568">
        <v>5709616</v>
      </c>
      <c r="D3568" t="s">
        <v>55</v>
      </c>
      <c r="E3568" t="s">
        <v>5182</v>
      </c>
      <c r="F3568" t="s">
        <v>253</v>
      </c>
      <c r="G3568" t="s">
        <v>3106</v>
      </c>
      <c r="H3568">
        <v>1800000</v>
      </c>
      <c r="I3568">
        <v>6.8</v>
      </c>
    </row>
    <row r="3569" spans="1:9" x14ac:dyDescent="0.35">
      <c r="A3569" t="s">
        <v>5183</v>
      </c>
      <c r="B3569">
        <v>93</v>
      </c>
      <c r="C3569">
        <v>12784397</v>
      </c>
      <c r="D3569" t="s">
        <v>55</v>
      </c>
      <c r="E3569" t="s">
        <v>5184</v>
      </c>
      <c r="F3569" t="s">
        <v>12</v>
      </c>
      <c r="G3569" t="s">
        <v>13</v>
      </c>
      <c r="H3569">
        <v>1800000</v>
      </c>
      <c r="I3569">
        <v>7.3</v>
      </c>
    </row>
    <row r="3570" spans="1:9" x14ac:dyDescent="0.35">
      <c r="A3570" t="s">
        <v>5185</v>
      </c>
      <c r="B3570">
        <v>109</v>
      </c>
      <c r="C3570">
        <v>3050934</v>
      </c>
      <c r="D3570" t="s">
        <v>55</v>
      </c>
      <c r="E3570" t="s">
        <v>5186</v>
      </c>
      <c r="F3570" t="s">
        <v>12</v>
      </c>
      <c r="G3570" t="s">
        <v>13</v>
      </c>
      <c r="H3570">
        <v>1800000</v>
      </c>
      <c r="I3570">
        <v>7.3</v>
      </c>
    </row>
    <row r="3571" spans="1:9" x14ac:dyDescent="0.35">
      <c r="A3571" t="s">
        <v>4084</v>
      </c>
      <c r="B3571">
        <v>90</v>
      </c>
      <c r="C3571">
        <v>638476</v>
      </c>
      <c r="D3571" t="s">
        <v>46</v>
      </c>
      <c r="E3571" t="s">
        <v>5187</v>
      </c>
      <c r="F3571" t="s">
        <v>12</v>
      </c>
      <c r="G3571" t="s">
        <v>13</v>
      </c>
      <c r="H3571">
        <v>1500000</v>
      </c>
      <c r="I3571">
        <v>6.6</v>
      </c>
    </row>
    <row r="3572" spans="1:9" x14ac:dyDescent="0.35">
      <c r="A3572" t="s">
        <v>5188</v>
      </c>
      <c r="B3572">
        <v>108</v>
      </c>
      <c r="C3572">
        <v>505295</v>
      </c>
      <c r="D3572" t="s">
        <v>37</v>
      </c>
      <c r="E3572" t="s">
        <v>5189</v>
      </c>
      <c r="F3572" t="s">
        <v>195</v>
      </c>
      <c r="G3572" t="s">
        <v>135</v>
      </c>
      <c r="H3572">
        <v>1800000</v>
      </c>
      <c r="I3572">
        <v>7.5</v>
      </c>
    </row>
    <row r="3573" spans="1:9" x14ac:dyDescent="0.35">
      <c r="A3573" t="s">
        <v>564</v>
      </c>
      <c r="B3573">
        <v>81</v>
      </c>
      <c r="C3573">
        <v>7267324</v>
      </c>
      <c r="D3573" t="s">
        <v>49</v>
      </c>
      <c r="E3573" t="s">
        <v>5190</v>
      </c>
      <c r="F3573" t="s">
        <v>203</v>
      </c>
      <c r="G3573" t="s">
        <v>279</v>
      </c>
      <c r="H3573">
        <v>3500000</v>
      </c>
      <c r="I3573">
        <v>7.8</v>
      </c>
    </row>
    <row r="3574" spans="1:9" x14ac:dyDescent="0.35">
      <c r="A3574" t="s">
        <v>5191</v>
      </c>
      <c r="B3574">
        <v>93</v>
      </c>
      <c r="C3574">
        <v>145540</v>
      </c>
      <c r="D3574" t="s">
        <v>55</v>
      </c>
      <c r="E3574" t="s">
        <v>5192</v>
      </c>
      <c r="F3574" t="s">
        <v>12</v>
      </c>
      <c r="G3574" t="s">
        <v>13</v>
      </c>
      <c r="H3574">
        <v>500000</v>
      </c>
      <c r="I3574">
        <v>6.7</v>
      </c>
    </row>
    <row r="3575" spans="1:9" x14ac:dyDescent="0.35">
      <c r="A3575" t="s">
        <v>3679</v>
      </c>
      <c r="B3575">
        <v>138</v>
      </c>
      <c r="C3575">
        <v>35918429</v>
      </c>
      <c r="D3575" t="s">
        <v>49</v>
      </c>
      <c r="E3575" t="s">
        <v>5193</v>
      </c>
      <c r="F3575" t="s">
        <v>12</v>
      </c>
      <c r="G3575" t="s">
        <v>13</v>
      </c>
      <c r="H3575">
        <v>1700000</v>
      </c>
      <c r="I3575">
        <v>7.5</v>
      </c>
    </row>
    <row r="3576" spans="1:9" x14ac:dyDescent="0.35">
      <c r="A3576" t="s">
        <v>5194</v>
      </c>
      <c r="B3576">
        <v>105</v>
      </c>
      <c r="C3576">
        <v>92401</v>
      </c>
      <c r="D3576" t="s">
        <v>62</v>
      </c>
      <c r="E3576" t="s">
        <v>5195</v>
      </c>
      <c r="F3576" t="s">
        <v>12</v>
      </c>
      <c r="G3576" t="s">
        <v>13</v>
      </c>
      <c r="H3576">
        <v>2000000</v>
      </c>
      <c r="I3576">
        <v>6.3</v>
      </c>
    </row>
    <row r="3577" spans="1:9" x14ac:dyDescent="0.35">
      <c r="A3577" t="s">
        <v>5196</v>
      </c>
      <c r="B3577">
        <v>98</v>
      </c>
      <c r="C3577">
        <v>1943649</v>
      </c>
      <c r="D3577" t="s">
        <v>46</v>
      </c>
      <c r="E3577" t="s">
        <v>5197</v>
      </c>
      <c r="F3577" t="s">
        <v>12</v>
      </c>
      <c r="G3577" t="s">
        <v>13</v>
      </c>
      <c r="H3577">
        <v>1700000</v>
      </c>
      <c r="I3577">
        <v>6.3</v>
      </c>
    </row>
    <row r="3578" spans="1:9" x14ac:dyDescent="0.35">
      <c r="A3578" t="s">
        <v>5198</v>
      </c>
      <c r="B3578">
        <v>86</v>
      </c>
      <c r="C3578">
        <v>992238</v>
      </c>
      <c r="D3578" t="s">
        <v>55</v>
      </c>
      <c r="E3578" t="s">
        <v>5199</v>
      </c>
      <c r="F3578" t="s">
        <v>12</v>
      </c>
      <c r="G3578" t="s">
        <v>20</v>
      </c>
      <c r="H3578">
        <v>1700000</v>
      </c>
      <c r="I3578">
        <v>6.8</v>
      </c>
    </row>
    <row r="3579" spans="1:9" x14ac:dyDescent="0.35">
      <c r="A3579" t="s">
        <v>5200</v>
      </c>
      <c r="B3579">
        <v>104</v>
      </c>
      <c r="C3579">
        <v>4231500</v>
      </c>
      <c r="D3579" t="s">
        <v>55</v>
      </c>
      <c r="E3579" t="s">
        <v>5201</v>
      </c>
      <c r="F3579" t="s">
        <v>209</v>
      </c>
      <c r="G3579" t="s">
        <v>1913</v>
      </c>
      <c r="H3579">
        <v>1000000</v>
      </c>
      <c r="I3579">
        <v>7.8</v>
      </c>
    </row>
    <row r="3580" spans="1:9" x14ac:dyDescent="0.35">
      <c r="A3580" t="s">
        <v>5202</v>
      </c>
      <c r="B3580">
        <v>100</v>
      </c>
      <c r="C3580">
        <v>396035</v>
      </c>
      <c r="D3580" t="s">
        <v>55</v>
      </c>
      <c r="E3580" t="s">
        <v>5203</v>
      </c>
      <c r="F3580" t="s">
        <v>12</v>
      </c>
      <c r="G3580" t="s">
        <v>20</v>
      </c>
      <c r="H3580">
        <v>1000000</v>
      </c>
      <c r="I3580">
        <v>6.9</v>
      </c>
    </row>
    <row r="3581" spans="1:9" x14ac:dyDescent="0.35">
      <c r="A3581" t="s">
        <v>5204</v>
      </c>
      <c r="B3581">
        <v>84</v>
      </c>
      <c r="C3581">
        <v>6026908</v>
      </c>
      <c r="D3581" t="s">
        <v>46</v>
      </c>
      <c r="E3581" t="s">
        <v>5205</v>
      </c>
      <c r="F3581" t="s">
        <v>12</v>
      </c>
      <c r="G3581" t="s">
        <v>13</v>
      </c>
      <c r="H3581">
        <v>2000000</v>
      </c>
      <c r="I3581">
        <v>4.3</v>
      </c>
    </row>
    <row r="3582" spans="1:9" x14ac:dyDescent="0.35">
      <c r="A3582" t="s">
        <v>5206</v>
      </c>
      <c r="B3582">
        <v>95</v>
      </c>
      <c r="C3582">
        <v>1060591</v>
      </c>
      <c r="D3582" t="s">
        <v>46</v>
      </c>
      <c r="E3582" t="s">
        <v>5207</v>
      </c>
      <c r="F3582" t="s">
        <v>172</v>
      </c>
      <c r="G3582" t="s">
        <v>583</v>
      </c>
      <c r="H3582">
        <v>1300000</v>
      </c>
      <c r="I3582">
        <v>7.2</v>
      </c>
    </row>
    <row r="3583" spans="1:9" x14ac:dyDescent="0.35">
      <c r="A3583" t="s">
        <v>5208</v>
      </c>
      <c r="B3583">
        <v>90</v>
      </c>
      <c r="C3583">
        <v>155972</v>
      </c>
      <c r="D3583" t="s">
        <v>46</v>
      </c>
      <c r="E3583" t="s">
        <v>5209</v>
      </c>
      <c r="F3583" t="s">
        <v>206</v>
      </c>
      <c r="G3583" t="s">
        <v>5139</v>
      </c>
      <c r="H3583">
        <v>1500000</v>
      </c>
      <c r="I3583">
        <v>7.3</v>
      </c>
    </row>
    <row r="3584" spans="1:9" x14ac:dyDescent="0.35">
      <c r="A3584" t="s">
        <v>5210</v>
      </c>
      <c r="B3584">
        <v>123</v>
      </c>
      <c r="C3584">
        <v>26893</v>
      </c>
      <c r="D3584" t="s">
        <v>49</v>
      </c>
      <c r="E3584" t="s">
        <v>5211</v>
      </c>
      <c r="F3584" t="s">
        <v>200</v>
      </c>
      <c r="G3584" t="s">
        <v>583</v>
      </c>
      <c r="H3584">
        <v>1600000</v>
      </c>
      <c r="I3584">
        <v>7.2</v>
      </c>
    </row>
    <row r="3585" spans="1:9" x14ac:dyDescent="0.35">
      <c r="A3585" t="s">
        <v>5212</v>
      </c>
      <c r="B3585">
        <v>111</v>
      </c>
      <c r="C3585">
        <v>2580</v>
      </c>
      <c r="D3585" t="s">
        <v>55</v>
      </c>
      <c r="E3585" t="s">
        <v>5213</v>
      </c>
      <c r="F3585" t="s">
        <v>12</v>
      </c>
      <c r="G3585" t="s">
        <v>13</v>
      </c>
      <c r="H3585">
        <v>1650000</v>
      </c>
      <c r="I3585">
        <v>5.4</v>
      </c>
    </row>
    <row r="3586" spans="1:9" x14ac:dyDescent="0.35">
      <c r="A3586" t="s">
        <v>47</v>
      </c>
      <c r="B3586">
        <v>110</v>
      </c>
      <c r="C3586">
        <v>58885635</v>
      </c>
      <c r="D3586" t="s">
        <v>10</v>
      </c>
      <c r="E3586" t="s">
        <v>2449</v>
      </c>
      <c r="F3586" t="s">
        <v>12</v>
      </c>
      <c r="G3586" t="s">
        <v>13</v>
      </c>
      <c r="H3586">
        <v>26000000</v>
      </c>
      <c r="I3586">
        <v>7.4</v>
      </c>
    </row>
    <row r="3587" spans="1:9" x14ac:dyDescent="0.35">
      <c r="A3587" t="s">
        <v>5214</v>
      </c>
      <c r="B3587">
        <v>108</v>
      </c>
      <c r="C3587">
        <v>19067631</v>
      </c>
      <c r="D3587" t="s">
        <v>46</v>
      </c>
      <c r="E3587" t="s">
        <v>5215</v>
      </c>
      <c r="F3587" t="s">
        <v>12</v>
      </c>
      <c r="G3587" t="s">
        <v>13</v>
      </c>
      <c r="H3587">
        <v>2000000</v>
      </c>
      <c r="I3587">
        <v>7.1</v>
      </c>
    </row>
    <row r="3588" spans="1:9" x14ac:dyDescent="0.35">
      <c r="A3588" t="s">
        <v>5216</v>
      </c>
      <c r="B3588">
        <v>92</v>
      </c>
      <c r="C3588">
        <v>11806119</v>
      </c>
      <c r="D3588" t="s">
        <v>10</v>
      </c>
      <c r="E3588" t="s">
        <v>5217</v>
      </c>
      <c r="F3588" t="s">
        <v>12</v>
      </c>
      <c r="G3588" t="s">
        <v>13</v>
      </c>
      <c r="H3588">
        <v>1100000</v>
      </c>
      <c r="I3588">
        <v>6.8</v>
      </c>
    </row>
    <row r="3589" spans="1:9" x14ac:dyDescent="0.35">
      <c r="A3589" t="s">
        <v>5218</v>
      </c>
      <c r="B3589">
        <v>91</v>
      </c>
      <c r="C3589">
        <v>7417210</v>
      </c>
      <c r="D3589" t="s">
        <v>55</v>
      </c>
      <c r="E3589" t="s">
        <v>5219</v>
      </c>
      <c r="F3589" t="s">
        <v>12</v>
      </c>
      <c r="G3589" t="s">
        <v>13</v>
      </c>
      <c r="H3589">
        <v>1500000</v>
      </c>
      <c r="I3589">
        <v>7</v>
      </c>
    </row>
    <row r="3590" spans="1:9" x14ac:dyDescent="0.35">
      <c r="A3590" t="s">
        <v>4152</v>
      </c>
      <c r="B3590">
        <v>88</v>
      </c>
      <c r="C3590">
        <v>7362100</v>
      </c>
      <c r="D3590" t="s">
        <v>46</v>
      </c>
      <c r="E3590" t="s">
        <v>5220</v>
      </c>
      <c r="F3590" t="s">
        <v>12</v>
      </c>
      <c r="G3590" t="s">
        <v>13</v>
      </c>
      <c r="H3590">
        <v>1500000</v>
      </c>
      <c r="I3590">
        <v>7.4</v>
      </c>
    </row>
    <row r="3591" spans="1:9" x14ac:dyDescent="0.35">
      <c r="A3591" t="s">
        <v>2594</v>
      </c>
      <c r="B3591">
        <v>97</v>
      </c>
      <c r="C3591">
        <v>7022940</v>
      </c>
      <c r="D3591" t="s">
        <v>46</v>
      </c>
      <c r="E3591" t="s">
        <v>5221</v>
      </c>
      <c r="F3591" t="s">
        <v>12</v>
      </c>
      <c r="G3591" t="s">
        <v>13</v>
      </c>
      <c r="H3591">
        <v>1000000</v>
      </c>
      <c r="I3591">
        <v>6.7</v>
      </c>
    </row>
    <row r="3592" spans="1:9" x14ac:dyDescent="0.35">
      <c r="A3592" t="s">
        <v>2737</v>
      </c>
      <c r="B3592">
        <v>103</v>
      </c>
      <c r="C3592">
        <v>5132222</v>
      </c>
      <c r="D3592" t="s">
        <v>55</v>
      </c>
      <c r="E3592" t="s">
        <v>5222</v>
      </c>
      <c r="F3592" t="s">
        <v>12</v>
      </c>
      <c r="G3592" t="s">
        <v>102</v>
      </c>
      <c r="H3592">
        <v>2000000</v>
      </c>
      <c r="I3592">
        <v>7.2</v>
      </c>
    </row>
    <row r="3593" spans="1:9" x14ac:dyDescent="0.35">
      <c r="A3593" t="s">
        <v>4173</v>
      </c>
      <c r="B3593">
        <v>110</v>
      </c>
      <c r="C3593">
        <v>2365931</v>
      </c>
      <c r="D3593" t="s">
        <v>46</v>
      </c>
      <c r="E3593" t="s">
        <v>5223</v>
      </c>
      <c r="F3593" t="s">
        <v>12</v>
      </c>
      <c r="G3593" t="s">
        <v>13</v>
      </c>
      <c r="H3593">
        <v>1500000</v>
      </c>
      <c r="I3593">
        <v>7.5</v>
      </c>
    </row>
    <row r="3594" spans="1:9" x14ac:dyDescent="0.35">
      <c r="A3594" t="s">
        <v>121</v>
      </c>
      <c r="B3594">
        <v>103</v>
      </c>
      <c r="C3594">
        <v>53991137</v>
      </c>
      <c r="D3594" t="s">
        <v>59</v>
      </c>
      <c r="E3594" t="s">
        <v>5224</v>
      </c>
      <c r="F3594" t="s">
        <v>12</v>
      </c>
      <c r="G3594" t="s">
        <v>13</v>
      </c>
      <c r="H3594">
        <v>1500000</v>
      </c>
      <c r="I3594">
        <v>6.8</v>
      </c>
    </row>
    <row r="3595" spans="1:9" x14ac:dyDescent="0.35">
      <c r="A3595" t="s">
        <v>5225</v>
      </c>
      <c r="B3595">
        <v>114</v>
      </c>
      <c r="C3595">
        <v>1221261</v>
      </c>
      <c r="D3595" t="s">
        <v>49</v>
      </c>
      <c r="E3595" t="s">
        <v>5226</v>
      </c>
      <c r="F3595" t="s">
        <v>253</v>
      </c>
      <c r="G3595" t="s">
        <v>4915</v>
      </c>
      <c r="H3595">
        <v>1500000</v>
      </c>
      <c r="I3595">
        <v>7.9</v>
      </c>
    </row>
    <row r="3596" spans="1:9" x14ac:dyDescent="0.35">
      <c r="A3596" t="s">
        <v>5227</v>
      </c>
      <c r="B3596">
        <v>112</v>
      </c>
      <c r="C3596">
        <v>712294</v>
      </c>
      <c r="D3596" t="s">
        <v>55</v>
      </c>
      <c r="E3596" t="s">
        <v>5228</v>
      </c>
      <c r="F3596" t="s">
        <v>12</v>
      </c>
      <c r="G3596" t="s">
        <v>13</v>
      </c>
      <c r="H3596">
        <v>1500000</v>
      </c>
      <c r="I3596">
        <v>6.7</v>
      </c>
    </row>
    <row r="3597" spans="1:9" x14ac:dyDescent="0.35">
      <c r="A3597" t="s">
        <v>5229</v>
      </c>
      <c r="B3597">
        <v>104</v>
      </c>
      <c r="C3597">
        <v>3447339</v>
      </c>
      <c r="D3597" t="s">
        <v>46</v>
      </c>
      <c r="E3597" t="s">
        <v>5230</v>
      </c>
      <c r="F3597" t="s">
        <v>12</v>
      </c>
      <c r="G3597" t="s">
        <v>13</v>
      </c>
      <c r="H3597">
        <v>1500000</v>
      </c>
      <c r="I3597">
        <v>5.8</v>
      </c>
    </row>
    <row r="3598" spans="1:9" x14ac:dyDescent="0.35">
      <c r="A3598" t="s">
        <v>4838</v>
      </c>
      <c r="B3598">
        <v>99</v>
      </c>
      <c r="C3598">
        <v>418953</v>
      </c>
      <c r="D3598" t="s">
        <v>49</v>
      </c>
      <c r="E3598" t="s">
        <v>5231</v>
      </c>
      <c r="F3598" t="s">
        <v>12</v>
      </c>
      <c r="G3598" t="s">
        <v>583</v>
      </c>
      <c r="H3598">
        <v>1500000</v>
      </c>
      <c r="I3598">
        <v>6.5</v>
      </c>
    </row>
    <row r="3599" spans="1:9" x14ac:dyDescent="0.35">
      <c r="A3599" t="s">
        <v>5232</v>
      </c>
      <c r="B3599">
        <v>98</v>
      </c>
      <c r="C3599">
        <v>406035</v>
      </c>
      <c r="D3599" t="s">
        <v>55</v>
      </c>
      <c r="E3599" t="s">
        <v>5233</v>
      </c>
      <c r="F3599" t="s">
        <v>12</v>
      </c>
      <c r="G3599" t="s">
        <v>13</v>
      </c>
      <c r="H3599">
        <v>1500000</v>
      </c>
      <c r="I3599">
        <v>7.2</v>
      </c>
    </row>
    <row r="3600" spans="1:9" x14ac:dyDescent="0.35">
      <c r="A3600" t="s">
        <v>3605</v>
      </c>
      <c r="B3600">
        <v>100</v>
      </c>
      <c r="C3600">
        <v>373967</v>
      </c>
      <c r="D3600" t="s">
        <v>62</v>
      </c>
      <c r="E3600" t="s">
        <v>5234</v>
      </c>
      <c r="F3600" t="s">
        <v>12</v>
      </c>
      <c r="G3600" t="s">
        <v>13</v>
      </c>
      <c r="H3600">
        <v>1500000</v>
      </c>
      <c r="I3600">
        <v>6.5</v>
      </c>
    </row>
    <row r="3601" spans="1:9" x14ac:dyDescent="0.35">
      <c r="A3601" t="s">
        <v>5235</v>
      </c>
      <c r="B3601">
        <v>80</v>
      </c>
      <c r="C3601">
        <v>194568</v>
      </c>
      <c r="D3601" t="s">
        <v>46</v>
      </c>
      <c r="E3601" t="s">
        <v>5236</v>
      </c>
      <c r="F3601" t="s">
        <v>12</v>
      </c>
      <c r="G3601" t="s">
        <v>13</v>
      </c>
      <c r="H3601">
        <v>1500000</v>
      </c>
      <c r="I3601">
        <v>6.2</v>
      </c>
    </row>
    <row r="3602" spans="1:9" x14ac:dyDescent="0.35">
      <c r="A3602" t="s">
        <v>5237</v>
      </c>
      <c r="B3602">
        <v>87</v>
      </c>
      <c r="C3602">
        <v>163245</v>
      </c>
      <c r="D3602" t="s">
        <v>46</v>
      </c>
      <c r="E3602" t="s">
        <v>5238</v>
      </c>
      <c r="F3602" t="s">
        <v>12</v>
      </c>
      <c r="G3602" t="s">
        <v>13</v>
      </c>
      <c r="H3602">
        <v>1500000</v>
      </c>
      <c r="I3602">
        <v>8.6</v>
      </c>
    </row>
    <row r="3603" spans="1:9" x14ac:dyDescent="0.35">
      <c r="A3603" t="s">
        <v>5239</v>
      </c>
      <c r="B3603">
        <v>91</v>
      </c>
      <c r="C3603">
        <v>119841</v>
      </c>
      <c r="D3603" t="s">
        <v>55</v>
      </c>
      <c r="E3603" t="s">
        <v>5240</v>
      </c>
      <c r="F3603" t="s">
        <v>12</v>
      </c>
      <c r="G3603" t="s">
        <v>13</v>
      </c>
      <c r="H3603">
        <v>1500000</v>
      </c>
      <c r="I3603">
        <v>6.5</v>
      </c>
    </row>
    <row r="3604" spans="1:9" x14ac:dyDescent="0.35">
      <c r="A3604" t="s">
        <v>5241</v>
      </c>
      <c r="B3604">
        <v>84</v>
      </c>
      <c r="C3604">
        <v>173066</v>
      </c>
      <c r="D3604" t="s">
        <v>46</v>
      </c>
      <c r="E3604" t="s">
        <v>5242</v>
      </c>
      <c r="F3604" t="s">
        <v>12</v>
      </c>
      <c r="G3604" t="s">
        <v>13</v>
      </c>
      <c r="H3604">
        <v>1500000</v>
      </c>
      <c r="I3604">
        <v>6.3</v>
      </c>
    </row>
    <row r="3605" spans="1:9" x14ac:dyDescent="0.35">
      <c r="A3605" t="s">
        <v>3744</v>
      </c>
      <c r="B3605">
        <v>90</v>
      </c>
      <c r="C3605">
        <v>92362</v>
      </c>
      <c r="D3605" t="s">
        <v>46</v>
      </c>
      <c r="E3605" t="s">
        <v>5243</v>
      </c>
      <c r="F3605" t="s">
        <v>12</v>
      </c>
      <c r="G3605" t="s">
        <v>13</v>
      </c>
      <c r="H3605">
        <v>1500000</v>
      </c>
      <c r="I3605">
        <v>4.3</v>
      </c>
    </row>
    <row r="3606" spans="1:9" x14ac:dyDescent="0.35">
      <c r="A3606" t="s">
        <v>5244</v>
      </c>
      <c r="B3606">
        <v>98</v>
      </c>
      <c r="C3606">
        <v>105943</v>
      </c>
      <c r="D3606" t="s">
        <v>46</v>
      </c>
      <c r="E3606" t="s">
        <v>5245</v>
      </c>
      <c r="F3606" t="s">
        <v>12</v>
      </c>
      <c r="G3606" t="s">
        <v>13</v>
      </c>
      <c r="H3606">
        <v>1500000</v>
      </c>
      <c r="I3606">
        <v>6.1</v>
      </c>
    </row>
    <row r="3607" spans="1:9" x14ac:dyDescent="0.35">
      <c r="A3607" t="s">
        <v>4283</v>
      </c>
      <c r="B3607">
        <v>124</v>
      </c>
      <c r="C3607">
        <v>183490</v>
      </c>
      <c r="D3607" t="s">
        <v>55</v>
      </c>
      <c r="E3607" t="s">
        <v>5246</v>
      </c>
      <c r="F3607" t="s">
        <v>12</v>
      </c>
      <c r="G3607" t="s">
        <v>13</v>
      </c>
      <c r="H3607">
        <v>1700000</v>
      </c>
      <c r="I3607">
        <v>5.8</v>
      </c>
    </row>
    <row r="3608" spans="1:9" x14ac:dyDescent="0.35">
      <c r="A3608" t="s">
        <v>5247</v>
      </c>
      <c r="B3608">
        <v>95</v>
      </c>
      <c r="C3608">
        <v>3478</v>
      </c>
      <c r="D3608" t="s">
        <v>59</v>
      </c>
      <c r="E3608" t="s">
        <v>5248</v>
      </c>
      <c r="F3608" t="s">
        <v>12</v>
      </c>
      <c r="G3608" t="s">
        <v>102</v>
      </c>
      <c r="H3608">
        <v>1500000</v>
      </c>
      <c r="I3608">
        <v>6.7</v>
      </c>
    </row>
    <row r="3609" spans="1:9" x14ac:dyDescent="0.35">
      <c r="A3609" t="s">
        <v>5249</v>
      </c>
      <c r="B3609">
        <v>90</v>
      </c>
      <c r="C3609">
        <v>52166</v>
      </c>
      <c r="D3609" t="s">
        <v>55</v>
      </c>
      <c r="E3609" t="s">
        <v>5250</v>
      </c>
      <c r="F3609" t="s">
        <v>12</v>
      </c>
      <c r="G3609" t="s">
        <v>13</v>
      </c>
      <c r="H3609">
        <v>2000000</v>
      </c>
      <c r="I3609">
        <v>6.7</v>
      </c>
    </row>
    <row r="3610" spans="1:9" x14ac:dyDescent="0.35">
      <c r="A3610" t="s">
        <v>3484</v>
      </c>
      <c r="B3610">
        <v>101</v>
      </c>
      <c r="C3610">
        <v>1163508</v>
      </c>
      <c r="D3610" t="s">
        <v>55</v>
      </c>
      <c r="E3610" t="s">
        <v>5251</v>
      </c>
      <c r="F3610" t="s">
        <v>12</v>
      </c>
      <c r="G3610" t="s">
        <v>13</v>
      </c>
      <c r="H3610">
        <v>2500000</v>
      </c>
      <c r="I3610">
        <v>5.0999999999999996</v>
      </c>
    </row>
    <row r="3611" spans="1:9" x14ac:dyDescent="0.35">
      <c r="A3611" t="s">
        <v>311</v>
      </c>
      <c r="B3611">
        <v>130</v>
      </c>
      <c r="C3611">
        <v>80033643</v>
      </c>
      <c r="D3611" t="s">
        <v>10</v>
      </c>
      <c r="E3611" t="s">
        <v>1138</v>
      </c>
      <c r="F3611" t="s">
        <v>12</v>
      </c>
      <c r="G3611" t="s">
        <v>13</v>
      </c>
      <c r="H3611">
        <v>60000000</v>
      </c>
      <c r="I3611">
        <v>7</v>
      </c>
    </row>
    <row r="3612" spans="1:9" x14ac:dyDescent="0.35">
      <c r="A3612" t="s">
        <v>5252</v>
      </c>
      <c r="B3612">
        <v>83</v>
      </c>
      <c r="C3612">
        <v>184925485</v>
      </c>
      <c r="D3612" t="s">
        <v>40</v>
      </c>
      <c r="E3612" t="s">
        <v>5253</v>
      </c>
      <c r="F3612" t="s">
        <v>12</v>
      </c>
      <c r="G3612" t="s">
        <v>13</v>
      </c>
      <c r="H3612">
        <v>2000000</v>
      </c>
      <c r="I3612">
        <v>7.7</v>
      </c>
    </row>
    <row r="3613" spans="1:9" x14ac:dyDescent="0.35">
      <c r="A3613" t="s">
        <v>5254</v>
      </c>
      <c r="B3613">
        <v>106</v>
      </c>
      <c r="C3613">
        <v>304124</v>
      </c>
      <c r="D3613" t="s">
        <v>55</v>
      </c>
      <c r="E3613" t="s">
        <v>5255</v>
      </c>
      <c r="F3613" t="s">
        <v>253</v>
      </c>
      <c r="G3613" t="s">
        <v>4915</v>
      </c>
      <c r="H3613">
        <v>1400000</v>
      </c>
      <c r="I3613">
        <v>6.7</v>
      </c>
    </row>
    <row r="3614" spans="1:9" x14ac:dyDescent="0.35">
      <c r="A3614" t="s">
        <v>5256</v>
      </c>
      <c r="B3614">
        <v>94</v>
      </c>
      <c r="C3614">
        <v>36830</v>
      </c>
      <c r="D3614" t="s">
        <v>37</v>
      </c>
      <c r="E3614" t="s">
        <v>5257</v>
      </c>
      <c r="F3614" t="s">
        <v>12</v>
      </c>
      <c r="G3614" t="s">
        <v>20</v>
      </c>
      <c r="H3614">
        <v>1400000</v>
      </c>
      <c r="I3614">
        <v>6.6</v>
      </c>
    </row>
    <row r="3615" spans="1:9" x14ac:dyDescent="0.35">
      <c r="A3615" t="s">
        <v>421</v>
      </c>
      <c r="B3615">
        <v>120</v>
      </c>
      <c r="C3615">
        <v>3650677</v>
      </c>
      <c r="D3615" t="s">
        <v>46</v>
      </c>
      <c r="E3615" t="s">
        <v>5258</v>
      </c>
      <c r="F3615" t="s">
        <v>12</v>
      </c>
      <c r="G3615" t="s">
        <v>20</v>
      </c>
      <c r="H3615">
        <v>960000</v>
      </c>
      <c r="I3615">
        <v>8.1999999999999993</v>
      </c>
    </row>
    <row r="3616" spans="1:9" x14ac:dyDescent="0.35">
      <c r="A3616" t="s">
        <v>4361</v>
      </c>
      <c r="B3616">
        <v>105</v>
      </c>
      <c r="C3616">
        <v>1647780</v>
      </c>
      <c r="D3616" t="s">
        <v>55</v>
      </c>
      <c r="E3616" t="s">
        <v>5259</v>
      </c>
      <c r="F3616" t="s">
        <v>186</v>
      </c>
      <c r="G3616" t="s">
        <v>2125</v>
      </c>
      <c r="H3616">
        <v>1300000</v>
      </c>
      <c r="I3616">
        <v>8.1</v>
      </c>
    </row>
    <row r="3617" spans="1:9" x14ac:dyDescent="0.35">
      <c r="A3617" t="s">
        <v>5260</v>
      </c>
      <c r="B3617">
        <v>95</v>
      </c>
      <c r="C3617">
        <v>695229</v>
      </c>
      <c r="D3617" t="s">
        <v>46</v>
      </c>
      <c r="E3617" t="s">
        <v>5261</v>
      </c>
      <c r="F3617" t="s">
        <v>12</v>
      </c>
      <c r="G3617" t="s">
        <v>13</v>
      </c>
      <c r="H3617">
        <v>1300000</v>
      </c>
      <c r="I3617">
        <v>7.2</v>
      </c>
    </row>
    <row r="3618" spans="1:9" x14ac:dyDescent="0.35">
      <c r="A3618" t="s">
        <v>5262</v>
      </c>
      <c r="B3618">
        <v>135</v>
      </c>
      <c r="C3618">
        <v>638951</v>
      </c>
      <c r="D3618" t="s">
        <v>55</v>
      </c>
      <c r="E3618" t="s">
        <v>5263</v>
      </c>
      <c r="F3618" t="s">
        <v>265</v>
      </c>
      <c r="G3618" t="s">
        <v>13</v>
      </c>
      <c r="H3618">
        <v>1592000</v>
      </c>
      <c r="I3618">
        <v>7.4</v>
      </c>
    </row>
    <row r="3619" spans="1:9" x14ac:dyDescent="0.35">
      <c r="A3619" t="s">
        <v>5264</v>
      </c>
      <c r="B3619">
        <v>105</v>
      </c>
      <c r="C3619">
        <v>609042</v>
      </c>
      <c r="D3619" t="s">
        <v>55</v>
      </c>
      <c r="E3619" t="s">
        <v>5265</v>
      </c>
      <c r="F3619" t="s">
        <v>12</v>
      </c>
      <c r="G3619" t="s">
        <v>13</v>
      </c>
      <c r="H3619">
        <v>1300000</v>
      </c>
      <c r="I3619">
        <v>6.5</v>
      </c>
    </row>
    <row r="3620" spans="1:9" x14ac:dyDescent="0.35">
      <c r="A3620" t="s">
        <v>5266</v>
      </c>
      <c r="B3620">
        <v>83</v>
      </c>
      <c r="C3620">
        <v>1521</v>
      </c>
      <c r="D3620" t="s">
        <v>46</v>
      </c>
      <c r="E3620" t="s">
        <v>5267</v>
      </c>
      <c r="F3620" t="s">
        <v>12</v>
      </c>
      <c r="G3620" t="s">
        <v>102</v>
      </c>
      <c r="H3620">
        <v>1500000</v>
      </c>
      <c r="I3620">
        <v>5.7</v>
      </c>
    </row>
    <row r="3621" spans="1:9" x14ac:dyDescent="0.35">
      <c r="A3621" t="s">
        <v>1203</v>
      </c>
      <c r="B3621">
        <v>111</v>
      </c>
      <c r="C3621">
        <v>32940507</v>
      </c>
      <c r="D3621" t="s">
        <v>10</v>
      </c>
      <c r="E3621" t="s">
        <v>1204</v>
      </c>
      <c r="F3621" t="s">
        <v>12</v>
      </c>
      <c r="G3621" t="s">
        <v>13</v>
      </c>
      <c r="H3621">
        <v>60000000</v>
      </c>
      <c r="I3621">
        <v>6.1</v>
      </c>
    </row>
    <row r="3622" spans="1:9" x14ac:dyDescent="0.35">
      <c r="A3622" t="s">
        <v>5268</v>
      </c>
      <c r="B3622">
        <v>87</v>
      </c>
      <c r="C3622">
        <v>19539</v>
      </c>
      <c r="D3622" t="s">
        <v>46</v>
      </c>
      <c r="E3622" t="s">
        <v>5269</v>
      </c>
      <c r="F3622" t="s">
        <v>12</v>
      </c>
      <c r="G3622" t="s">
        <v>13</v>
      </c>
      <c r="H3622">
        <v>1000000</v>
      </c>
      <c r="I3622">
        <v>6.2</v>
      </c>
    </row>
    <row r="3623" spans="1:9" x14ac:dyDescent="0.35">
      <c r="A3623" t="s">
        <v>5270</v>
      </c>
      <c r="B3623">
        <v>97</v>
      </c>
      <c r="C3623">
        <v>100358</v>
      </c>
      <c r="D3623" t="s">
        <v>46</v>
      </c>
      <c r="E3623" t="s">
        <v>5271</v>
      </c>
      <c r="F3623" t="s">
        <v>12</v>
      </c>
      <c r="G3623" t="s">
        <v>1913</v>
      </c>
      <c r="H3623">
        <v>1500000</v>
      </c>
      <c r="I3623">
        <v>3.3</v>
      </c>
    </row>
    <row r="3624" spans="1:9" x14ac:dyDescent="0.35">
      <c r="A3624" t="s">
        <v>1951</v>
      </c>
      <c r="B3624">
        <v>87</v>
      </c>
      <c r="C3624">
        <v>19100000</v>
      </c>
      <c r="D3624" t="s">
        <v>62</v>
      </c>
      <c r="E3624" t="s">
        <v>5272</v>
      </c>
      <c r="F3624" t="s">
        <v>12</v>
      </c>
      <c r="G3624" t="s">
        <v>13</v>
      </c>
      <c r="H3624">
        <v>1250000</v>
      </c>
      <c r="I3624">
        <v>6.1</v>
      </c>
    </row>
    <row r="3625" spans="1:9" x14ac:dyDescent="0.35">
      <c r="A3625" t="s">
        <v>5273</v>
      </c>
      <c r="B3625">
        <v>80</v>
      </c>
      <c r="C3625">
        <v>2833383</v>
      </c>
      <c r="D3625" t="s">
        <v>55</v>
      </c>
      <c r="E3625" t="s">
        <v>5274</v>
      </c>
      <c r="F3625" t="s">
        <v>12</v>
      </c>
      <c r="G3625" t="s">
        <v>13</v>
      </c>
      <c r="H3625">
        <v>427000</v>
      </c>
      <c r="I3625">
        <v>5.7</v>
      </c>
    </row>
    <row r="3626" spans="1:9" x14ac:dyDescent="0.35">
      <c r="A3626" t="s">
        <v>483</v>
      </c>
      <c r="B3626">
        <v>100</v>
      </c>
      <c r="C3626">
        <v>24741700</v>
      </c>
      <c r="D3626" t="s">
        <v>55</v>
      </c>
      <c r="E3626" t="s">
        <v>5275</v>
      </c>
      <c r="F3626" t="s">
        <v>12</v>
      </c>
      <c r="G3626" t="s">
        <v>13</v>
      </c>
      <c r="H3626">
        <v>1200000</v>
      </c>
      <c r="I3626">
        <v>7.2</v>
      </c>
    </row>
    <row r="3627" spans="1:9" x14ac:dyDescent="0.35">
      <c r="A3627" t="s">
        <v>121</v>
      </c>
      <c r="B3627">
        <v>103</v>
      </c>
      <c r="C3627">
        <v>55153403</v>
      </c>
      <c r="D3627" t="s">
        <v>62</v>
      </c>
      <c r="E3627" t="s">
        <v>5276</v>
      </c>
      <c r="F3627" t="s">
        <v>12</v>
      </c>
      <c r="G3627" t="s">
        <v>13</v>
      </c>
      <c r="H3627">
        <v>1200000</v>
      </c>
      <c r="I3627">
        <v>7.7</v>
      </c>
    </row>
    <row r="3628" spans="1:9" x14ac:dyDescent="0.35">
      <c r="A3628" t="s">
        <v>1371</v>
      </c>
      <c r="B3628">
        <v>100</v>
      </c>
      <c r="C3628">
        <v>18488314</v>
      </c>
      <c r="D3628" t="s">
        <v>46</v>
      </c>
      <c r="E3628" t="s">
        <v>5277</v>
      </c>
      <c r="F3628" t="s">
        <v>12</v>
      </c>
      <c r="G3628" t="s">
        <v>13</v>
      </c>
      <c r="H3628">
        <v>1200000</v>
      </c>
      <c r="I3628">
        <v>7.1</v>
      </c>
    </row>
    <row r="3629" spans="1:9" x14ac:dyDescent="0.35">
      <c r="A3629" t="s">
        <v>5278</v>
      </c>
      <c r="B3629">
        <v>89</v>
      </c>
      <c r="C3629">
        <v>11278</v>
      </c>
      <c r="D3629" t="s">
        <v>46</v>
      </c>
      <c r="E3629" t="s">
        <v>5279</v>
      </c>
      <c r="F3629" t="s">
        <v>253</v>
      </c>
      <c r="G3629" t="s">
        <v>3106</v>
      </c>
      <c r="H3629">
        <v>1300000</v>
      </c>
      <c r="I3629">
        <v>7</v>
      </c>
    </row>
    <row r="3630" spans="1:9" x14ac:dyDescent="0.35">
      <c r="A3630" t="s">
        <v>777</v>
      </c>
      <c r="B3630">
        <v>104</v>
      </c>
      <c r="C3630">
        <v>79363785</v>
      </c>
      <c r="D3630" t="s">
        <v>55</v>
      </c>
      <c r="E3630" t="s">
        <v>778</v>
      </c>
      <c r="F3630" t="s">
        <v>12</v>
      </c>
      <c r="G3630" t="s">
        <v>13</v>
      </c>
      <c r="H3630">
        <v>80000000</v>
      </c>
      <c r="I3630">
        <v>5.5</v>
      </c>
    </row>
    <row r="3631" spans="1:9" x14ac:dyDescent="0.35">
      <c r="A3631" t="s">
        <v>2823</v>
      </c>
      <c r="B3631">
        <v>114</v>
      </c>
      <c r="C3631">
        <v>13876974</v>
      </c>
      <c r="D3631" t="s">
        <v>46</v>
      </c>
      <c r="E3631" t="s">
        <v>5280</v>
      </c>
      <c r="F3631" t="s">
        <v>209</v>
      </c>
      <c r="G3631" t="s">
        <v>1913</v>
      </c>
      <c r="H3631">
        <v>7000000</v>
      </c>
      <c r="I3631">
        <v>7.4</v>
      </c>
    </row>
    <row r="3632" spans="1:9" x14ac:dyDescent="0.35">
      <c r="A3632" t="s">
        <v>3694</v>
      </c>
      <c r="B3632">
        <v>111</v>
      </c>
      <c r="C3632">
        <v>9180275</v>
      </c>
      <c r="D3632" t="s">
        <v>55</v>
      </c>
      <c r="E3632" t="s">
        <v>5281</v>
      </c>
      <c r="F3632" t="s">
        <v>12</v>
      </c>
      <c r="G3632" t="s">
        <v>13</v>
      </c>
      <c r="H3632">
        <v>1200000</v>
      </c>
      <c r="I3632">
        <v>7.7</v>
      </c>
    </row>
    <row r="3633" spans="1:9" x14ac:dyDescent="0.35">
      <c r="A3633" t="s">
        <v>1674</v>
      </c>
      <c r="B3633">
        <v>110</v>
      </c>
      <c r="C3633">
        <v>22494487</v>
      </c>
      <c r="D3633" t="s">
        <v>49</v>
      </c>
      <c r="E3633" t="s">
        <v>2510</v>
      </c>
      <c r="F3633" t="s">
        <v>12</v>
      </c>
      <c r="G3633" t="s">
        <v>279</v>
      </c>
      <c r="H3633">
        <v>27000000</v>
      </c>
      <c r="I3633">
        <v>7.8</v>
      </c>
    </row>
    <row r="3634" spans="1:9" x14ac:dyDescent="0.35">
      <c r="A3634" t="s">
        <v>5282</v>
      </c>
      <c r="B3634">
        <v>85</v>
      </c>
      <c r="C3634">
        <v>2199853</v>
      </c>
      <c r="D3634" t="s">
        <v>46</v>
      </c>
      <c r="E3634" t="s">
        <v>5283</v>
      </c>
      <c r="F3634" t="s">
        <v>12</v>
      </c>
      <c r="G3634" t="s">
        <v>13</v>
      </c>
      <c r="H3634">
        <v>1200000</v>
      </c>
      <c r="I3634">
        <v>6.6</v>
      </c>
    </row>
    <row r="3635" spans="1:9" x14ac:dyDescent="0.35">
      <c r="A3635" t="s">
        <v>5284</v>
      </c>
      <c r="B3635">
        <v>113</v>
      </c>
      <c r="C3635">
        <v>2859955</v>
      </c>
      <c r="D3635" t="s">
        <v>55</v>
      </c>
      <c r="E3635" t="s">
        <v>5285</v>
      </c>
      <c r="F3635" t="s">
        <v>12</v>
      </c>
      <c r="G3635" t="s">
        <v>13</v>
      </c>
      <c r="H3635">
        <v>1200000</v>
      </c>
      <c r="I3635">
        <v>6</v>
      </c>
    </row>
    <row r="3636" spans="1:9" x14ac:dyDescent="0.35">
      <c r="A3636" t="s">
        <v>541</v>
      </c>
      <c r="B3636">
        <v>99</v>
      </c>
      <c r="C3636">
        <v>2812029</v>
      </c>
      <c r="D3636" t="s">
        <v>49</v>
      </c>
      <c r="E3636" t="s">
        <v>5286</v>
      </c>
      <c r="F3636" t="s">
        <v>12</v>
      </c>
      <c r="G3636" t="s">
        <v>13</v>
      </c>
      <c r="H3636">
        <v>1200000</v>
      </c>
      <c r="I3636">
        <v>8.4</v>
      </c>
    </row>
    <row r="3637" spans="1:9" x14ac:dyDescent="0.35">
      <c r="A3637" t="s">
        <v>2400</v>
      </c>
      <c r="B3637">
        <v>142</v>
      </c>
      <c r="C3637">
        <v>6100000</v>
      </c>
      <c r="D3637" t="s">
        <v>80</v>
      </c>
      <c r="E3637" t="s">
        <v>5287</v>
      </c>
      <c r="F3637" t="s">
        <v>220</v>
      </c>
      <c r="G3637" t="s">
        <v>2402</v>
      </c>
      <c r="H3637">
        <v>1200000</v>
      </c>
      <c r="I3637">
        <v>8.9</v>
      </c>
    </row>
    <row r="3638" spans="1:9" x14ac:dyDescent="0.35">
      <c r="A3638" t="s">
        <v>5288</v>
      </c>
      <c r="B3638">
        <v>112</v>
      </c>
      <c r="C3638">
        <v>375723</v>
      </c>
      <c r="D3638" t="s">
        <v>46</v>
      </c>
      <c r="E3638" t="s">
        <v>5289</v>
      </c>
      <c r="F3638" t="s">
        <v>245</v>
      </c>
      <c r="G3638" t="s">
        <v>4490</v>
      </c>
      <c r="H3638">
        <v>4000000</v>
      </c>
      <c r="I3638">
        <v>7.9</v>
      </c>
    </row>
    <row r="3639" spans="1:9" x14ac:dyDescent="0.35">
      <c r="A3639" t="s">
        <v>5290</v>
      </c>
      <c r="B3639">
        <v>108</v>
      </c>
      <c r="C3639">
        <v>594904</v>
      </c>
      <c r="D3639" t="s">
        <v>46</v>
      </c>
      <c r="E3639" t="s">
        <v>5291</v>
      </c>
      <c r="F3639" t="s">
        <v>12</v>
      </c>
      <c r="G3639" t="s">
        <v>13</v>
      </c>
      <c r="H3639">
        <v>1200000</v>
      </c>
      <c r="I3639">
        <v>6</v>
      </c>
    </row>
    <row r="3640" spans="1:9" x14ac:dyDescent="0.35">
      <c r="A3640" t="s">
        <v>5292</v>
      </c>
      <c r="B3640">
        <v>88</v>
      </c>
      <c r="C3640">
        <v>58936</v>
      </c>
      <c r="D3640" t="s">
        <v>46</v>
      </c>
      <c r="E3640" t="s">
        <v>5293</v>
      </c>
      <c r="F3640" t="s">
        <v>12</v>
      </c>
      <c r="G3640" t="s">
        <v>13</v>
      </c>
      <c r="H3640">
        <v>1200000</v>
      </c>
      <c r="I3640">
        <v>6.1</v>
      </c>
    </row>
    <row r="3641" spans="1:9" x14ac:dyDescent="0.35">
      <c r="A3641" t="s">
        <v>5294</v>
      </c>
      <c r="B3641">
        <v>97</v>
      </c>
      <c r="C3641">
        <v>24784</v>
      </c>
      <c r="D3641" t="s">
        <v>52</v>
      </c>
      <c r="E3641" t="s">
        <v>5295</v>
      </c>
      <c r="F3641" t="s">
        <v>12</v>
      </c>
      <c r="G3641" t="s">
        <v>102</v>
      </c>
      <c r="H3641">
        <v>1200000</v>
      </c>
      <c r="I3641">
        <v>7.4</v>
      </c>
    </row>
    <row r="3642" spans="1:9" x14ac:dyDescent="0.35">
      <c r="A3642" t="s">
        <v>5296</v>
      </c>
      <c r="B3642">
        <v>85</v>
      </c>
      <c r="C3642">
        <v>7826</v>
      </c>
      <c r="D3642" t="s">
        <v>46</v>
      </c>
      <c r="E3642" t="s">
        <v>5297</v>
      </c>
      <c r="F3642" t="s">
        <v>12</v>
      </c>
      <c r="G3642" t="s">
        <v>13</v>
      </c>
      <c r="H3642">
        <v>1200000</v>
      </c>
      <c r="I3642">
        <v>6.2</v>
      </c>
    </row>
    <row r="3643" spans="1:9" x14ac:dyDescent="0.35">
      <c r="A3643" t="s">
        <v>5298</v>
      </c>
      <c r="B3643">
        <v>110</v>
      </c>
      <c r="C3643">
        <v>3830</v>
      </c>
      <c r="D3643" t="s">
        <v>46</v>
      </c>
      <c r="E3643" t="s">
        <v>5299</v>
      </c>
      <c r="F3643" t="s">
        <v>253</v>
      </c>
      <c r="G3643" t="s">
        <v>13</v>
      </c>
      <c r="H3643">
        <v>1200000</v>
      </c>
      <c r="I3643">
        <v>7.2</v>
      </c>
    </row>
    <row r="3644" spans="1:9" x14ac:dyDescent="0.35">
      <c r="A3644" t="s">
        <v>1013</v>
      </c>
      <c r="B3644">
        <v>91</v>
      </c>
      <c r="C3644">
        <v>2850263</v>
      </c>
      <c r="D3644" t="s">
        <v>37</v>
      </c>
      <c r="E3644" t="s">
        <v>5300</v>
      </c>
      <c r="F3644" t="s">
        <v>12</v>
      </c>
      <c r="G3644" t="s">
        <v>13</v>
      </c>
      <c r="H3644">
        <v>2600000</v>
      </c>
      <c r="I3644">
        <v>6.2</v>
      </c>
    </row>
    <row r="3645" spans="1:9" x14ac:dyDescent="0.35">
      <c r="A3645" t="s">
        <v>5301</v>
      </c>
      <c r="B3645">
        <v>94</v>
      </c>
      <c r="C3645">
        <v>16101109</v>
      </c>
      <c r="D3645" t="s">
        <v>46</v>
      </c>
      <c r="E3645" t="s">
        <v>5302</v>
      </c>
      <c r="F3645" t="s">
        <v>12</v>
      </c>
      <c r="G3645" t="s">
        <v>13</v>
      </c>
      <c r="H3645">
        <v>3000000</v>
      </c>
      <c r="I3645">
        <v>6.8</v>
      </c>
    </row>
    <row r="3646" spans="1:9" x14ac:dyDescent="0.35">
      <c r="A3646" t="s">
        <v>5086</v>
      </c>
      <c r="B3646">
        <v>90</v>
      </c>
      <c r="C3646">
        <v>6013</v>
      </c>
      <c r="D3646" t="s">
        <v>49</v>
      </c>
      <c r="E3646" t="s">
        <v>5303</v>
      </c>
      <c r="F3646" t="s">
        <v>12</v>
      </c>
      <c r="G3646" t="s">
        <v>20</v>
      </c>
      <c r="H3646">
        <v>695393</v>
      </c>
      <c r="I3646">
        <v>7.7</v>
      </c>
    </row>
    <row r="3647" spans="1:9" x14ac:dyDescent="0.35">
      <c r="A3647" t="s">
        <v>5304</v>
      </c>
      <c r="B3647">
        <v>92</v>
      </c>
      <c r="C3647">
        <v>1400000</v>
      </c>
      <c r="D3647" t="s">
        <v>10</v>
      </c>
      <c r="E3647" t="s">
        <v>5305</v>
      </c>
      <c r="F3647" t="s">
        <v>12</v>
      </c>
      <c r="G3647" t="s">
        <v>13</v>
      </c>
      <c r="H3647">
        <v>1100000</v>
      </c>
      <c r="I3647">
        <v>5.9</v>
      </c>
    </row>
    <row r="3648" spans="1:9" x14ac:dyDescent="0.35">
      <c r="A3648" t="s">
        <v>5306</v>
      </c>
      <c r="B3648">
        <v>73</v>
      </c>
      <c r="C3648">
        <v>39659</v>
      </c>
      <c r="D3648" t="s">
        <v>46</v>
      </c>
      <c r="E3648" t="s">
        <v>5307</v>
      </c>
      <c r="F3648" t="s">
        <v>12</v>
      </c>
      <c r="G3648" t="s">
        <v>102</v>
      </c>
      <c r="H3648">
        <v>1600000</v>
      </c>
      <c r="I3648">
        <v>7</v>
      </c>
    </row>
    <row r="3649" spans="1:9" x14ac:dyDescent="0.35">
      <c r="A3649" t="s">
        <v>5308</v>
      </c>
      <c r="B3649">
        <v>110</v>
      </c>
      <c r="C3649">
        <v>56129</v>
      </c>
      <c r="D3649" t="s">
        <v>73</v>
      </c>
      <c r="E3649" t="s">
        <v>5309</v>
      </c>
      <c r="F3649" t="s">
        <v>12</v>
      </c>
      <c r="G3649" t="s">
        <v>102</v>
      </c>
      <c r="H3649">
        <v>1100000</v>
      </c>
      <c r="I3649">
        <v>6.1</v>
      </c>
    </row>
    <row r="3650" spans="1:9" x14ac:dyDescent="0.35">
      <c r="A3650" t="s">
        <v>5310</v>
      </c>
      <c r="B3650">
        <v>102</v>
      </c>
      <c r="C3650">
        <v>4105123</v>
      </c>
      <c r="D3650" t="s">
        <v>10</v>
      </c>
      <c r="E3650" t="s">
        <v>5311</v>
      </c>
      <c r="F3650" t="s">
        <v>217</v>
      </c>
      <c r="G3650" t="s">
        <v>5312</v>
      </c>
      <c r="H3650">
        <v>1100000</v>
      </c>
      <c r="I3650">
        <v>7.6</v>
      </c>
    </row>
    <row r="3651" spans="1:9" x14ac:dyDescent="0.35">
      <c r="A3651" t="s">
        <v>1728</v>
      </c>
      <c r="B3651">
        <v>145</v>
      </c>
      <c r="C3651">
        <v>117235247</v>
      </c>
      <c r="D3651" t="s">
        <v>55</v>
      </c>
      <c r="E3651" t="s">
        <v>5313</v>
      </c>
      <c r="F3651" t="s">
        <v>12</v>
      </c>
      <c r="G3651" t="s">
        <v>13</v>
      </c>
      <c r="H3651">
        <v>960000</v>
      </c>
      <c r="I3651">
        <v>8.1</v>
      </c>
    </row>
    <row r="3652" spans="1:9" x14ac:dyDescent="0.35">
      <c r="A3652" t="s">
        <v>1497</v>
      </c>
      <c r="B3652">
        <v>89</v>
      </c>
      <c r="C3652">
        <v>21378000</v>
      </c>
      <c r="D3652" t="s">
        <v>59</v>
      </c>
      <c r="E3652" t="s">
        <v>3222</v>
      </c>
      <c r="F3652" t="s">
        <v>12</v>
      </c>
      <c r="G3652" t="s">
        <v>13</v>
      </c>
      <c r="H3652">
        <v>1000000</v>
      </c>
      <c r="I3652">
        <v>6.8</v>
      </c>
    </row>
    <row r="3653" spans="1:9" x14ac:dyDescent="0.35">
      <c r="A3653" t="s">
        <v>5314</v>
      </c>
      <c r="B3653">
        <v>83</v>
      </c>
      <c r="C3653">
        <v>31537320</v>
      </c>
      <c r="D3653" t="s">
        <v>62</v>
      </c>
      <c r="E3653" t="s">
        <v>5315</v>
      </c>
      <c r="F3653" t="s">
        <v>12</v>
      </c>
      <c r="G3653" t="s">
        <v>13</v>
      </c>
      <c r="H3653">
        <v>1000000</v>
      </c>
      <c r="I3653">
        <v>5.7</v>
      </c>
    </row>
    <row r="3654" spans="1:9" x14ac:dyDescent="0.35">
      <c r="A3654" t="s">
        <v>813</v>
      </c>
      <c r="B3654">
        <v>91</v>
      </c>
      <c r="C3654">
        <v>17986000</v>
      </c>
      <c r="D3654" t="s">
        <v>62</v>
      </c>
      <c r="E3654" t="s">
        <v>5316</v>
      </c>
      <c r="F3654" t="s">
        <v>12</v>
      </c>
      <c r="G3654" t="s">
        <v>13</v>
      </c>
      <c r="H3654">
        <v>1000000</v>
      </c>
      <c r="I3654">
        <v>6.6</v>
      </c>
    </row>
    <row r="3655" spans="1:9" x14ac:dyDescent="0.35">
      <c r="A3655" t="s">
        <v>4228</v>
      </c>
      <c r="B3655">
        <v>110</v>
      </c>
      <c r="C3655">
        <v>16067035</v>
      </c>
      <c r="D3655" t="s">
        <v>10</v>
      </c>
      <c r="E3655" t="s">
        <v>5317</v>
      </c>
      <c r="F3655" t="s">
        <v>12</v>
      </c>
      <c r="G3655" t="s">
        <v>20</v>
      </c>
      <c r="H3655">
        <v>1100000</v>
      </c>
      <c r="I3655">
        <v>7.3</v>
      </c>
    </row>
    <row r="3656" spans="1:9" x14ac:dyDescent="0.35">
      <c r="A3656" t="s">
        <v>5318</v>
      </c>
      <c r="B3656">
        <v>86</v>
      </c>
      <c r="C3656">
        <v>18112929</v>
      </c>
      <c r="D3656" t="s">
        <v>62</v>
      </c>
      <c r="E3656" t="s">
        <v>5319</v>
      </c>
      <c r="F3656" t="s">
        <v>12</v>
      </c>
      <c r="G3656" t="s">
        <v>13</v>
      </c>
      <c r="H3656">
        <v>1000000</v>
      </c>
      <c r="I3656">
        <v>5</v>
      </c>
    </row>
    <row r="3657" spans="1:9" x14ac:dyDescent="0.35">
      <c r="A3657" t="s">
        <v>5320</v>
      </c>
      <c r="B3657">
        <v>86</v>
      </c>
      <c r="C3657">
        <v>14564027</v>
      </c>
      <c r="D3657" t="s">
        <v>59</v>
      </c>
      <c r="E3657" t="s">
        <v>5321</v>
      </c>
      <c r="F3657" t="s">
        <v>12</v>
      </c>
      <c r="G3657" t="s">
        <v>20</v>
      </c>
      <c r="H3657">
        <v>1000000</v>
      </c>
      <c r="I3657">
        <v>7</v>
      </c>
    </row>
    <row r="3658" spans="1:9" x14ac:dyDescent="0.35">
      <c r="A3658" t="s">
        <v>5322</v>
      </c>
      <c r="B3658">
        <v>120</v>
      </c>
      <c r="C3658">
        <v>20773070</v>
      </c>
      <c r="D3658" t="s">
        <v>55</v>
      </c>
      <c r="E3658" t="s">
        <v>5323</v>
      </c>
      <c r="F3658" t="s">
        <v>12</v>
      </c>
      <c r="G3658" t="s">
        <v>13</v>
      </c>
      <c r="H3658">
        <v>5000000</v>
      </c>
      <c r="I3658">
        <v>3.4</v>
      </c>
    </row>
    <row r="3659" spans="1:9" x14ac:dyDescent="0.35">
      <c r="A3659" t="s">
        <v>2486</v>
      </c>
      <c r="B3659">
        <v>90</v>
      </c>
      <c r="C3659">
        <v>10042266</v>
      </c>
      <c r="D3659" t="s">
        <v>55</v>
      </c>
      <c r="E3659" t="s">
        <v>5324</v>
      </c>
      <c r="F3659" t="s">
        <v>12</v>
      </c>
      <c r="G3659" t="s">
        <v>13</v>
      </c>
      <c r="H3659">
        <v>1000000</v>
      </c>
      <c r="I3659">
        <v>5.9</v>
      </c>
    </row>
    <row r="3660" spans="1:9" x14ac:dyDescent="0.35">
      <c r="A3660" t="s">
        <v>5325</v>
      </c>
      <c r="B3660">
        <v>99</v>
      </c>
      <c r="C3660">
        <v>10037390</v>
      </c>
      <c r="D3660" t="s">
        <v>10</v>
      </c>
      <c r="E3660" t="s">
        <v>5326</v>
      </c>
      <c r="F3660" t="s">
        <v>223</v>
      </c>
      <c r="G3660" t="s">
        <v>845</v>
      </c>
      <c r="H3660">
        <v>1000000000</v>
      </c>
      <c r="I3660">
        <v>6</v>
      </c>
    </row>
    <row r="3661" spans="1:9" x14ac:dyDescent="0.35">
      <c r="A3661" t="s">
        <v>3533</v>
      </c>
      <c r="B3661">
        <v>112</v>
      </c>
      <c r="C3661">
        <v>9701559</v>
      </c>
      <c r="D3661" t="s">
        <v>55</v>
      </c>
      <c r="E3661" t="s">
        <v>5327</v>
      </c>
      <c r="F3661" t="s">
        <v>12</v>
      </c>
      <c r="G3661" t="s">
        <v>13</v>
      </c>
      <c r="H3661">
        <v>3500000</v>
      </c>
      <c r="I3661">
        <v>7.4</v>
      </c>
    </row>
    <row r="3662" spans="1:9" x14ac:dyDescent="0.35">
      <c r="A3662" t="s">
        <v>5328</v>
      </c>
      <c r="B3662">
        <v>103</v>
      </c>
      <c r="C3662">
        <v>9013113</v>
      </c>
      <c r="D3662" t="s">
        <v>37</v>
      </c>
      <c r="E3662" t="s">
        <v>5329</v>
      </c>
      <c r="F3662" t="s">
        <v>12</v>
      </c>
      <c r="G3662" t="s">
        <v>13</v>
      </c>
      <c r="H3662">
        <v>1000000</v>
      </c>
      <c r="I3662">
        <v>7.4</v>
      </c>
    </row>
    <row r="3663" spans="1:9" x14ac:dyDescent="0.35">
      <c r="A3663" t="s">
        <v>3011</v>
      </c>
      <c r="B3663">
        <v>83</v>
      </c>
      <c r="C3663">
        <v>53245055</v>
      </c>
      <c r="D3663" t="s">
        <v>62</v>
      </c>
      <c r="E3663" t="s">
        <v>5330</v>
      </c>
      <c r="F3663" t="s">
        <v>12</v>
      </c>
      <c r="G3663" t="s">
        <v>13</v>
      </c>
      <c r="H3663">
        <v>1000000</v>
      </c>
      <c r="I3663">
        <v>4.2</v>
      </c>
    </row>
    <row r="3664" spans="1:9" x14ac:dyDescent="0.35">
      <c r="A3664" t="s">
        <v>5331</v>
      </c>
      <c r="B3664">
        <v>109</v>
      </c>
      <c r="C3664">
        <v>9000000</v>
      </c>
      <c r="D3664" t="s">
        <v>46</v>
      </c>
      <c r="E3664" t="s">
        <v>5332</v>
      </c>
      <c r="F3664" t="s">
        <v>12</v>
      </c>
      <c r="G3664" t="s">
        <v>13</v>
      </c>
      <c r="H3664">
        <v>900000</v>
      </c>
      <c r="I3664">
        <v>6.2</v>
      </c>
    </row>
    <row r="3665" spans="1:9" x14ac:dyDescent="0.35">
      <c r="A3665" t="s">
        <v>4375</v>
      </c>
      <c r="B3665">
        <v>100</v>
      </c>
      <c r="C3665">
        <v>7186670</v>
      </c>
      <c r="D3665" t="s">
        <v>37</v>
      </c>
      <c r="E3665" t="s">
        <v>5333</v>
      </c>
      <c r="F3665" t="s">
        <v>12</v>
      </c>
      <c r="G3665" t="s">
        <v>13</v>
      </c>
      <c r="H3665">
        <v>6000000</v>
      </c>
      <c r="I3665">
        <v>5.4</v>
      </c>
    </row>
    <row r="3666" spans="1:9" x14ac:dyDescent="0.35">
      <c r="A3666" t="s">
        <v>5334</v>
      </c>
      <c r="B3666">
        <v>95</v>
      </c>
      <c r="C3666">
        <v>5997134</v>
      </c>
      <c r="D3666" t="s">
        <v>43</v>
      </c>
      <c r="E3666" t="s">
        <v>5335</v>
      </c>
      <c r="F3666" t="s">
        <v>12</v>
      </c>
      <c r="G3666" t="s">
        <v>13</v>
      </c>
      <c r="H3666">
        <v>1000000</v>
      </c>
      <c r="I3666">
        <v>7.2</v>
      </c>
    </row>
    <row r="3667" spans="1:9" x14ac:dyDescent="0.35">
      <c r="A3667" t="s">
        <v>3605</v>
      </c>
      <c r="B3667">
        <v>104</v>
      </c>
      <c r="C3667">
        <v>3386698</v>
      </c>
      <c r="D3667" t="s">
        <v>46</v>
      </c>
      <c r="E3667" t="s">
        <v>5336</v>
      </c>
      <c r="F3667" t="s">
        <v>12</v>
      </c>
      <c r="G3667" t="s">
        <v>13</v>
      </c>
      <c r="H3667">
        <v>1000000</v>
      </c>
      <c r="I3667">
        <v>6.7</v>
      </c>
    </row>
    <row r="3668" spans="1:9" x14ac:dyDescent="0.35">
      <c r="A3668" t="s">
        <v>2260</v>
      </c>
      <c r="B3668">
        <v>96</v>
      </c>
      <c r="C3668">
        <v>143492840</v>
      </c>
      <c r="D3668" t="s">
        <v>46</v>
      </c>
      <c r="E3668" t="s">
        <v>4402</v>
      </c>
      <c r="F3668" t="s">
        <v>12</v>
      </c>
      <c r="G3668" t="s">
        <v>13</v>
      </c>
      <c r="H3668">
        <v>7500000</v>
      </c>
      <c r="I3668">
        <v>7.5</v>
      </c>
    </row>
    <row r="3669" spans="1:9" x14ac:dyDescent="0.35">
      <c r="A3669" t="s">
        <v>5337</v>
      </c>
      <c r="B3669">
        <v>97</v>
      </c>
      <c r="C3669">
        <v>2508841</v>
      </c>
      <c r="D3669" t="s">
        <v>49</v>
      </c>
      <c r="E3669" t="s">
        <v>5338</v>
      </c>
      <c r="F3669" t="s">
        <v>12</v>
      </c>
      <c r="G3669" t="s">
        <v>13</v>
      </c>
      <c r="H3669">
        <v>1000000</v>
      </c>
      <c r="I3669">
        <v>7.2</v>
      </c>
    </row>
    <row r="3670" spans="1:9" x14ac:dyDescent="0.35">
      <c r="A3670" t="s">
        <v>5339</v>
      </c>
      <c r="B3670">
        <v>91</v>
      </c>
      <c r="C3670">
        <v>4946250</v>
      </c>
      <c r="D3670" t="s">
        <v>52</v>
      </c>
      <c r="E3670" t="s">
        <v>5340</v>
      </c>
      <c r="F3670" t="s">
        <v>12</v>
      </c>
      <c r="G3670" t="s">
        <v>13</v>
      </c>
      <c r="H3670">
        <v>1000000</v>
      </c>
      <c r="I3670">
        <v>7.4</v>
      </c>
    </row>
    <row r="3671" spans="1:9" x14ac:dyDescent="0.35">
      <c r="A3671" t="s">
        <v>4627</v>
      </c>
      <c r="B3671">
        <v>84</v>
      </c>
      <c r="C3671">
        <v>1950218</v>
      </c>
      <c r="D3671" t="s">
        <v>46</v>
      </c>
      <c r="E3671" t="s">
        <v>5341</v>
      </c>
      <c r="F3671" t="s">
        <v>12</v>
      </c>
      <c r="G3671" t="s">
        <v>13</v>
      </c>
      <c r="H3671">
        <v>1000000</v>
      </c>
      <c r="I3671">
        <v>5.6</v>
      </c>
    </row>
    <row r="3672" spans="1:9" x14ac:dyDescent="0.35">
      <c r="A3672" t="s">
        <v>4321</v>
      </c>
      <c r="B3672">
        <v>86</v>
      </c>
      <c r="C3672">
        <v>1277257</v>
      </c>
      <c r="D3672" t="s">
        <v>46</v>
      </c>
      <c r="E3672" t="s">
        <v>5342</v>
      </c>
      <c r="F3672" t="s">
        <v>12</v>
      </c>
      <c r="G3672" t="s">
        <v>20</v>
      </c>
      <c r="H3672">
        <v>1000000</v>
      </c>
      <c r="I3672">
        <v>6.8</v>
      </c>
    </row>
    <row r="3673" spans="1:9" x14ac:dyDescent="0.35">
      <c r="A3673" t="s">
        <v>3587</v>
      </c>
      <c r="B3673">
        <v>91</v>
      </c>
      <c r="C3673">
        <v>45857453</v>
      </c>
      <c r="D3673" t="s">
        <v>46</v>
      </c>
      <c r="E3673" t="s">
        <v>4899</v>
      </c>
      <c r="F3673" t="s">
        <v>12</v>
      </c>
      <c r="G3673" t="s">
        <v>20</v>
      </c>
      <c r="H3673">
        <v>3500000</v>
      </c>
      <c r="I3673">
        <v>7.2</v>
      </c>
    </row>
    <row r="3674" spans="1:9" x14ac:dyDescent="0.35">
      <c r="A3674" t="s">
        <v>5343</v>
      </c>
      <c r="B3674">
        <v>92</v>
      </c>
      <c r="C3674">
        <v>1677838</v>
      </c>
      <c r="D3674" t="s">
        <v>52</v>
      </c>
      <c r="E3674" t="s">
        <v>5344</v>
      </c>
      <c r="F3674" t="s">
        <v>12</v>
      </c>
      <c r="G3674" t="s">
        <v>13</v>
      </c>
      <c r="H3674">
        <v>1000000</v>
      </c>
      <c r="I3674">
        <v>7.7</v>
      </c>
    </row>
    <row r="3675" spans="1:9" x14ac:dyDescent="0.35">
      <c r="A3675" t="s">
        <v>5345</v>
      </c>
      <c r="B3675">
        <v>94</v>
      </c>
      <c r="C3675">
        <v>1744858</v>
      </c>
      <c r="D3675" t="s">
        <v>46</v>
      </c>
      <c r="E3675" t="s">
        <v>5346</v>
      </c>
      <c r="F3675" t="s">
        <v>12</v>
      </c>
      <c r="G3675" t="s">
        <v>13</v>
      </c>
      <c r="H3675">
        <v>1000000</v>
      </c>
      <c r="I3675">
        <v>7</v>
      </c>
    </row>
    <row r="3676" spans="1:9" x14ac:dyDescent="0.35">
      <c r="A3676" t="s">
        <v>167</v>
      </c>
      <c r="B3676">
        <v>103</v>
      </c>
      <c r="C3676">
        <v>80021740</v>
      </c>
      <c r="D3676" t="s">
        <v>37</v>
      </c>
      <c r="E3676" t="s">
        <v>1245</v>
      </c>
      <c r="F3676" t="s">
        <v>12</v>
      </c>
      <c r="G3676" t="s">
        <v>13</v>
      </c>
      <c r="H3676">
        <v>58000000</v>
      </c>
      <c r="I3676">
        <v>6.4</v>
      </c>
    </row>
    <row r="3677" spans="1:9" x14ac:dyDescent="0.35">
      <c r="A3677" t="s">
        <v>5347</v>
      </c>
      <c r="B3677">
        <v>100</v>
      </c>
      <c r="C3677">
        <v>982214</v>
      </c>
      <c r="D3677" t="s">
        <v>55</v>
      </c>
      <c r="E3677" t="s">
        <v>5348</v>
      </c>
      <c r="F3677" t="s">
        <v>12</v>
      </c>
      <c r="G3677" t="s">
        <v>13</v>
      </c>
      <c r="H3677">
        <v>1000000</v>
      </c>
      <c r="I3677">
        <v>7.2</v>
      </c>
    </row>
    <row r="3678" spans="1:9" x14ac:dyDescent="0.35">
      <c r="A3678" t="s">
        <v>5349</v>
      </c>
      <c r="B3678">
        <v>119</v>
      </c>
      <c r="C3678">
        <v>798341</v>
      </c>
      <c r="D3678" t="s">
        <v>49</v>
      </c>
      <c r="E3678" t="s">
        <v>5350</v>
      </c>
      <c r="F3678" t="s">
        <v>12</v>
      </c>
      <c r="G3678" t="s">
        <v>13</v>
      </c>
      <c r="H3678">
        <v>1000000</v>
      </c>
      <c r="I3678">
        <v>7.2</v>
      </c>
    </row>
    <row r="3679" spans="1:9" x14ac:dyDescent="0.35">
      <c r="A3679" t="s">
        <v>5351</v>
      </c>
      <c r="B3679">
        <v>167</v>
      </c>
      <c r="C3679">
        <v>610991</v>
      </c>
      <c r="D3679" t="s">
        <v>55</v>
      </c>
      <c r="E3679" t="s">
        <v>5352</v>
      </c>
      <c r="F3679" t="s">
        <v>209</v>
      </c>
      <c r="G3679" t="s">
        <v>1913</v>
      </c>
      <c r="H3679">
        <v>1000000</v>
      </c>
      <c r="I3679">
        <v>6.2</v>
      </c>
    </row>
    <row r="3680" spans="1:9" x14ac:dyDescent="0.35">
      <c r="A3680" t="s">
        <v>2890</v>
      </c>
      <c r="B3680">
        <v>92</v>
      </c>
      <c r="C3680">
        <v>582024</v>
      </c>
      <c r="D3680" t="s">
        <v>46</v>
      </c>
      <c r="E3680" t="s">
        <v>5353</v>
      </c>
      <c r="F3680" t="s">
        <v>12</v>
      </c>
      <c r="G3680" t="s">
        <v>13</v>
      </c>
      <c r="H3680">
        <v>1000000</v>
      </c>
      <c r="I3680">
        <v>6.2</v>
      </c>
    </row>
    <row r="3681" spans="1:9" x14ac:dyDescent="0.35">
      <c r="A3681" t="s">
        <v>1511</v>
      </c>
      <c r="B3681">
        <v>108</v>
      </c>
      <c r="C3681">
        <v>548712</v>
      </c>
      <c r="D3681" t="s">
        <v>55</v>
      </c>
      <c r="E3681" t="s">
        <v>5354</v>
      </c>
      <c r="F3681" t="s">
        <v>12</v>
      </c>
      <c r="G3681" t="s">
        <v>13</v>
      </c>
      <c r="H3681">
        <v>2500000</v>
      </c>
      <c r="I3681">
        <v>6.9</v>
      </c>
    </row>
    <row r="3682" spans="1:9" x14ac:dyDescent="0.35">
      <c r="A3682" t="s">
        <v>5355</v>
      </c>
      <c r="B3682">
        <v>97</v>
      </c>
      <c r="C3682">
        <v>464655</v>
      </c>
      <c r="D3682" t="s">
        <v>46</v>
      </c>
      <c r="E3682" t="s">
        <v>5356</v>
      </c>
      <c r="F3682" t="s">
        <v>12</v>
      </c>
      <c r="G3682" t="s">
        <v>13</v>
      </c>
      <c r="H3682">
        <v>1000000</v>
      </c>
      <c r="I3682">
        <v>7</v>
      </c>
    </row>
    <row r="3683" spans="1:9" x14ac:dyDescent="0.35">
      <c r="A3683" t="s">
        <v>5357</v>
      </c>
      <c r="B3683">
        <v>88</v>
      </c>
      <c r="C3683">
        <v>464126</v>
      </c>
      <c r="D3683" t="s">
        <v>55</v>
      </c>
      <c r="E3683" t="s">
        <v>5358</v>
      </c>
      <c r="F3683" t="s">
        <v>12</v>
      </c>
      <c r="G3683" t="s">
        <v>13</v>
      </c>
      <c r="H3683">
        <v>1000000</v>
      </c>
      <c r="I3683">
        <v>6.7</v>
      </c>
    </row>
    <row r="3684" spans="1:9" x14ac:dyDescent="0.35">
      <c r="A3684" t="s">
        <v>5359</v>
      </c>
      <c r="B3684">
        <v>100</v>
      </c>
      <c r="C3684">
        <v>428535</v>
      </c>
      <c r="D3684" t="s">
        <v>46</v>
      </c>
      <c r="E3684" t="s">
        <v>5360</v>
      </c>
      <c r="F3684" t="s">
        <v>12</v>
      </c>
      <c r="G3684" t="s">
        <v>13</v>
      </c>
      <c r="H3684">
        <v>1000000</v>
      </c>
      <c r="I3684">
        <v>3.6</v>
      </c>
    </row>
    <row r="3685" spans="1:9" x14ac:dyDescent="0.35">
      <c r="A3685" t="s">
        <v>5361</v>
      </c>
      <c r="B3685">
        <v>88</v>
      </c>
      <c r="C3685">
        <v>104077</v>
      </c>
      <c r="D3685" t="s">
        <v>46</v>
      </c>
      <c r="E3685" t="s">
        <v>5362</v>
      </c>
      <c r="F3685" t="s">
        <v>12</v>
      </c>
      <c r="G3685" t="s">
        <v>13</v>
      </c>
      <c r="H3685">
        <v>1000000</v>
      </c>
      <c r="I3685">
        <v>7.4</v>
      </c>
    </row>
    <row r="3686" spans="1:9" x14ac:dyDescent="0.35">
      <c r="A3686" t="s">
        <v>5363</v>
      </c>
      <c r="B3686">
        <v>79</v>
      </c>
      <c r="C3686">
        <v>279282</v>
      </c>
      <c r="D3686" t="s">
        <v>46</v>
      </c>
      <c r="E3686" t="s">
        <v>5364</v>
      </c>
      <c r="F3686" t="s">
        <v>12</v>
      </c>
      <c r="G3686" t="s">
        <v>13</v>
      </c>
      <c r="H3686">
        <v>1000000</v>
      </c>
      <c r="I3686">
        <v>6.1</v>
      </c>
    </row>
    <row r="3687" spans="1:9" x14ac:dyDescent="0.35">
      <c r="A3687" t="s">
        <v>74</v>
      </c>
      <c r="B3687">
        <v>135</v>
      </c>
      <c r="C3687">
        <v>43982842</v>
      </c>
      <c r="D3687" t="s">
        <v>55</v>
      </c>
      <c r="E3687" t="s">
        <v>607</v>
      </c>
      <c r="F3687" t="s">
        <v>12</v>
      </c>
      <c r="G3687" t="s">
        <v>13</v>
      </c>
      <c r="H3687">
        <v>65000000</v>
      </c>
      <c r="I3687">
        <v>6.7</v>
      </c>
    </row>
    <row r="3688" spans="1:9" x14ac:dyDescent="0.35">
      <c r="A3688" t="s">
        <v>5365</v>
      </c>
      <c r="B3688">
        <v>96</v>
      </c>
      <c r="C3688">
        <v>484221</v>
      </c>
      <c r="D3688" t="s">
        <v>43</v>
      </c>
      <c r="E3688" t="s">
        <v>5366</v>
      </c>
      <c r="F3688" t="s">
        <v>217</v>
      </c>
      <c r="G3688" t="s">
        <v>20</v>
      </c>
      <c r="H3688">
        <v>1000000</v>
      </c>
      <c r="I3688">
        <v>8.1999999999999993</v>
      </c>
    </row>
    <row r="3689" spans="1:9" x14ac:dyDescent="0.35">
      <c r="A3689" t="s">
        <v>5367</v>
      </c>
      <c r="B3689">
        <v>53</v>
      </c>
      <c r="C3689">
        <v>274661</v>
      </c>
      <c r="D3689" t="s">
        <v>49</v>
      </c>
      <c r="E3689" t="s">
        <v>5368</v>
      </c>
      <c r="F3689" t="s">
        <v>12</v>
      </c>
      <c r="G3689" t="s">
        <v>13</v>
      </c>
      <c r="H3689">
        <v>1000000</v>
      </c>
      <c r="I3689">
        <v>7.7</v>
      </c>
    </row>
    <row r="3690" spans="1:9" x14ac:dyDescent="0.35">
      <c r="A3690" t="s">
        <v>5369</v>
      </c>
      <c r="B3690">
        <v>97</v>
      </c>
      <c r="C3690">
        <v>144431</v>
      </c>
      <c r="D3690" t="s">
        <v>52</v>
      </c>
      <c r="E3690" t="s">
        <v>5370</v>
      </c>
      <c r="F3690" t="s">
        <v>12</v>
      </c>
      <c r="G3690" t="s">
        <v>20</v>
      </c>
      <c r="H3690">
        <v>1000000</v>
      </c>
      <c r="I3690">
        <v>7.3</v>
      </c>
    </row>
    <row r="3691" spans="1:9" x14ac:dyDescent="0.35">
      <c r="A3691" t="s">
        <v>5371</v>
      </c>
      <c r="B3691">
        <v>91</v>
      </c>
      <c r="C3691">
        <v>287761</v>
      </c>
      <c r="D3691" t="s">
        <v>37</v>
      </c>
      <c r="E3691" t="s">
        <v>5372</v>
      </c>
      <c r="F3691" t="s">
        <v>12</v>
      </c>
      <c r="G3691" t="s">
        <v>76</v>
      </c>
      <c r="H3691">
        <v>1000000</v>
      </c>
      <c r="I3691">
        <v>7.6</v>
      </c>
    </row>
    <row r="3692" spans="1:9" x14ac:dyDescent="0.35">
      <c r="A3692" t="s">
        <v>5373</v>
      </c>
      <c r="B3692">
        <v>93</v>
      </c>
      <c r="C3692">
        <v>100240</v>
      </c>
      <c r="D3692" t="s">
        <v>52</v>
      </c>
      <c r="E3692" t="s">
        <v>5374</v>
      </c>
      <c r="F3692" t="s">
        <v>12</v>
      </c>
      <c r="G3692" t="s">
        <v>2125</v>
      </c>
      <c r="H3692">
        <v>1000000</v>
      </c>
      <c r="I3692">
        <v>6.8</v>
      </c>
    </row>
    <row r="3693" spans="1:9" x14ac:dyDescent="0.35">
      <c r="A3693" t="s">
        <v>5375</v>
      </c>
      <c r="B3693">
        <v>112</v>
      </c>
      <c r="C3693">
        <v>96734</v>
      </c>
      <c r="D3693" t="s">
        <v>10</v>
      </c>
      <c r="E3693" t="s">
        <v>5376</v>
      </c>
      <c r="F3693" t="s">
        <v>12</v>
      </c>
      <c r="G3693" t="s">
        <v>13</v>
      </c>
      <c r="H3693">
        <v>1000000</v>
      </c>
      <c r="I3693">
        <v>5.6</v>
      </c>
    </row>
    <row r="3694" spans="1:9" x14ac:dyDescent="0.35">
      <c r="A3694" t="s">
        <v>5377</v>
      </c>
      <c r="B3694">
        <v>160</v>
      </c>
      <c r="C3694">
        <v>49000</v>
      </c>
      <c r="D3694" t="s">
        <v>77</v>
      </c>
      <c r="E3694" t="s">
        <v>5378</v>
      </c>
      <c r="F3694" t="s">
        <v>209</v>
      </c>
      <c r="G3694" t="s">
        <v>1913</v>
      </c>
      <c r="H3694">
        <v>1500000</v>
      </c>
      <c r="I3694">
        <v>4.8</v>
      </c>
    </row>
    <row r="3695" spans="1:9" x14ac:dyDescent="0.35">
      <c r="A3695" t="s">
        <v>5379</v>
      </c>
      <c r="B3695">
        <v>95</v>
      </c>
      <c r="C3695">
        <v>100659</v>
      </c>
      <c r="D3695" t="s">
        <v>62</v>
      </c>
      <c r="E3695" t="s">
        <v>5380</v>
      </c>
      <c r="F3695" t="s">
        <v>12</v>
      </c>
      <c r="G3695" t="s">
        <v>13</v>
      </c>
      <c r="H3695">
        <v>900000</v>
      </c>
      <c r="I3695">
        <v>6.4</v>
      </c>
    </row>
    <row r="3696" spans="1:9" x14ac:dyDescent="0.35">
      <c r="A3696" t="s">
        <v>5381</v>
      </c>
      <c r="B3696">
        <v>93</v>
      </c>
      <c r="C3696">
        <v>48430</v>
      </c>
      <c r="D3696" t="s">
        <v>46</v>
      </c>
      <c r="E3696" t="s">
        <v>5382</v>
      </c>
      <c r="F3696" t="s">
        <v>12</v>
      </c>
      <c r="G3696" t="s">
        <v>13</v>
      </c>
      <c r="H3696">
        <v>500000</v>
      </c>
      <c r="I3696">
        <v>6.8</v>
      </c>
    </row>
    <row r="3697" spans="1:9" x14ac:dyDescent="0.35">
      <c r="A3697" t="s">
        <v>1689</v>
      </c>
      <c r="B3697">
        <v>88</v>
      </c>
      <c r="C3697">
        <v>21210</v>
      </c>
      <c r="D3697" t="s">
        <v>46</v>
      </c>
      <c r="E3697" t="s">
        <v>5383</v>
      </c>
      <c r="F3697" t="s">
        <v>12</v>
      </c>
      <c r="G3697" t="s">
        <v>13</v>
      </c>
      <c r="H3697">
        <v>1000000</v>
      </c>
      <c r="I3697">
        <v>6.1</v>
      </c>
    </row>
    <row r="3698" spans="1:9" x14ac:dyDescent="0.35">
      <c r="A3698" t="s">
        <v>2088</v>
      </c>
      <c r="B3698">
        <v>82</v>
      </c>
      <c r="C3698">
        <v>12996</v>
      </c>
      <c r="D3698" t="s">
        <v>10</v>
      </c>
      <c r="E3698" t="s">
        <v>5384</v>
      </c>
      <c r="F3698" t="s">
        <v>12</v>
      </c>
      <c r="G3698" t="s">
        <v>13</v>
      </c>
      <c r="H3698">
        <v>1000000</v>
      </c>
      <c r="I3698">
        <v>6</v>
      </c>
    </row>
    <row r="3699" spans="1:9" x14ac:dyDescent="0.35">
      <c r="A3699" t="s">
        <v>5385</v>
      </c>
      <c r="B3699">
        <v>78</v>
      </c>
      <c r="C3699">
        <v>10018</v>
      </c>
      <c r="D3699" t="s">
        <v>49</v>
      </c>
      <c r="E3699" t="s">
        <v>5386</v>
      </c>
      <c r="F3699" t="s">
        <v>12</v>
      </c>
      <c r="G3699" t="s">
        <v>13</v>
      </c>
      <c r="H3699">
        <v>1000000</v>
      </c>
      <c r="I3699">
        <v>6.1</v>
      </c>
    </row>
    <row r="3700" spans="1:9" x14ac:dyDescent="0.35">
      <c r="A3700" t="s">
        <v>5387</v>
      </c>
      <c r="B3700">
        <v>97</v>
      </c>
      <c r="C3700">
        <v>62480</v>
      </c>
      <c r="D3700" t="s">
        <v>55</v>
      </c>
      <c r="E3700" t="s">
        <v>5388</v>
      </c>
      <c r="F3700" t="s">
        <v>12</v>
      </c>
      <c r="G3700" t="s">
        <v>13</v>
      </c>
      <c r="H3700">
        <v>1000000</v>
      </c>
      <c r="I3700">
        <v>5.5</v>
      </c>
    </row>
    <row r="3701" spans="1:9" x14ac:dyDescent="0.35">
      <c r="A3701" t="s">
        <v>5389</v>
      </c>
      <c r="B3701">
        <v>81</v>
      </c>
      <c r="C3701">
        <v>6387</v>
      </c>
      <c r="D3701" t="s">
        <v>46</v>
      </c>
      <c r="E3701" t="s">
        <v>5390</v>
      </c>
      <c r="F3701" t="s">
        <v>12</v>
      </c>
      <c r="G3701" t="s">
        <v>13</v>
      </c>
      <c r="H3701">
        <v>1000000</v>
      </c>
      <c r="I3701">
        <v>6.9</v>
      </c>
    </row>
    <row r="3702" spans="1:9" x14ac:dyDescent="0.35">
      <c r="A3702" t="s">
        <v>2865</v>
      </c>
      <c r="B3702">
        <v>88</v>
      </c>
      <c r="C3702">
        <v>721</v>
      </c>
      <c r="D3702" t="s">
        <v>10</v>
      </c>
      <c r="E3702" t="s">
        <v>5391</v>
      </c>
      <c r="F3702" t="s">
        <v>12</v>
      </c>
      <c r="G3702" t="s">
        <v>279</v>
      </c>
      <c r="H3702">
        <v>1000000</v>
      </c>
      <c r="I3702">
        <v>4.0999999999999996</v>
      </c>
    </row>
    <row r="3703" spans="1:9" x14ac:dyDescent="0.35">
      <c r="A3703" t="s">
        <v>5392</v>
      </c>
      <c r="B3703">
        <v>96</v>
      </c>
      <c r="C3703">
        <v>703</v>
      </c>
      <c r="D3703" t="s">
        <v>46</v>
      </c>
      <c r="E3703" t="s">
        <v>5393</v>
      </c>
      <c r="F3703" t="s">
        <v>12</v>
      </c>
      <c r="G3703" t="s">
        <v>13</v>
      </c>
      <c r="H3703">
        <v>1500000</v>
      </c>
      <c r="I3703">
        <v>5.4</v>
      </c>
    </row>
    <row r="3704" spans="1:9" x14ac:dyDescent="0.35">
      <c r="A3704" t="s">
        <v>1477</v>
      </c>
      <c r="B3704">
        <v>101</v>
      </c>
      <c r="C3704">
        <v>2319187</v>
      </c>
      <c r="D3704" t="s">
        <v>49</v>
      </c>
      <c r="E3704" t="s">
        <v>3418</v>
      </c>
      <c r="F3704" t="s">
        <v>12</v>
      </c>
      <c r="G3704" t="s">
        <v>20</v>
      </c>
      <c r="H3704">
        <v>20000000</v>
      </c>
      <c r="I3704">
        <v>7</v>
      </c>
    </row>
    <row r="3705" spans="1:9" x14ac:dyDescent="0.35">
      <c r="A3705" t="s">
        <v>5394</v>
      </c>
      <c r="B3705">
        <v>108</v>
      </c>
      <c r="C3705">
        <v>9600000</v>
      </c>
      <c r="D3705" t="s">
        <v>49</v>
      </c>
      <c r="E3705" t="s">
        <v>5395</v>
      </c>
      <c r="F3705" t="s">
        <v>12</v>
      </c>
      <c r="G3705" t="s">
        <v>13</v>
      </c>
      <c r="H3705">
        <v>910000</v>
      </c>
      <c r="I3705">
        <v>8.1999999999999993</v>
      </c>
    </row>
    <row r="3706" spans="1:9" x14ac:dyDescent="0.35">
      <c r="A3706" t="s">
        <v>5396</v>
      </c>
      <c r="B3706">
        <v>100</v>
      </c>
      <c r="C3706">
        <v>20186</v>
      </c>
      <c r="D3706" t="s">
        <v>46</v>
      </c>
      <c r="E3706" t="s">
        <v>5397</v>
      </c>
      <c r="F3706" t="s">
        <v>12</v>
      </c>
      <c r="G3706" t="s">
        <v>13</v>
      </c>
      <c r="H3706">
        <v>930000</v>
      </c>
      <c r="I3706">
        <v>5.7</v>
      </c>
    </row>
    <row r="3707" spans="1:9" x14ac:dyDescent="0.35">
      <c r="A3707" t="s">
        <v>5398</v>
      </c>
      <c r="B3707">
        <v>113</v>
      </c>
      <c r="C3707">
        <v>1185783</v>
      </c>
      <c r="D3707" t="s">
        <v>55</v>
      </c>
      <c r="E3707" t="s">
        <v>5399</v>
      </c>
      <c r="F3707" t="s">
        <v>247</v>
      </c>
      <c r="G3707" t="s">
        <v>2433</v>
      </c>
      <c r="H3707">
        <v>590000</v>
      </c>
      <c r="I3707">
        <v>7.9</v>
      </c>
    </row>
    <row r="3708" spans="1:9" x14ac:dyDescent="0.35">
      <c r="A3708" t="s">
        <v>995</v>
      </c>
      <c r="B3708">
        <v>104</v>
      </c>
      <c r="C3708">
        <v>1007962</v>
      </c>
      <c r="D3708" t="s">
        <v>49</v>
      </c>
      <c r="E3708" t="s">
        <v>5400</v>
      </c>
      <c r="F3708" t="s">
        <v>12</v>
      </c>
      <c r="G3708" t="s">
        <v>13</v>
      </c>
      <c r="H3708">
        <v>950000</v>
      </c>
      <c r="I3708">
        <v>7.1</v>
      </c>
    </row>
    <row r="3709" spans="1:9" x14ac:dyDescent="0.35">
      <c r="A3709" t="s">
        <v>5282</v>
      </c>
      <c r="B3709">
        <v>91</v>
      </c>
      <c r="C3709">
        <v>381186</v>
      </c>
      <c r="D3709" t="s">
        <v>55</v>
      </c>
      <c r="E3709" t="s">
        <v>5401</v>
      </c>
      <c r="F3709" t="s">
        <v>12</v>
      </c>
      <c r="G3709" t="s">
        <v>13</v>
      </c>
      <c r="H3709">
        <v>900000</v>
      </c>
      <c r="I3709">
        <v>6.4</v>
      </c>
    </row>
    <row r="3710" spans="1:9" x14ac:dyDescent="0.35">
      <c r="A3710" t="s">
        <v>1959</v>
      </c>
      <c r="B3710">
        <v>85</v>
      </c>
      <c r="C3710">
        <v>16097842</v>
      </c>
      <c r="D3710" t="s">
        <v>43</v>
      </c>
      <c r="E3710" t="s">
        <v>5402</v>
      </c>
      <c r="F3710" t="s">
        <v>12</v>
      </c>
      <c r="G3710" t="s">
        <v>13</v>
      </c>
      <c r="H3710">
        <v>900000</v>
      </c>
      <c r="I3710">
        <v>7.5</v>
      </c>
    </row>
    <row r="3711" spans="1:9" x14ac:dyDescent="0.35">
      <c r="A3711" t="s">
        <v>5403</v>
      </c>
      <c r="B3711">
        <v>101</v>
      </c>
      <c r="C3711">
        <v>6643</v>
      </c>
      <c r="D3711" t="s">
        <v>46</v>
      </c>
      <c r="E3711" t="s">
        <v>5404</v>
      </c>
      <c r="F3711" t="s">
        <v>12</v>
      </c>
      <c r="G3711" t="s">
        <v>13</v>
      </c>
      <c r="H3711">
        <v>900000</v>
      </c>
      <c r="I3711">
        <v>6.4</v>
      </c>
    </row>
    <row r="3712" spans="1:9" x14ac:dyDescent="0.35">
      <c r="A3712" t="s">
        <v>2594</v>
      </c>
      <c r="B3712">
        <v>88</v>
      </c>
      <c r="C3712">
        <v>442638</v>
      </c>
      <c r="D3712" t="s">
        <v>46</v>
      </c>
      <c r="E3712" t="s">
        <v>5405</v>
      </c>
      <c r="F3712" t="s">
        <v>12</v>
      </c>
      <c r="G3712" t="s">
        <v>13</v>
      </c>
      <c r="H3712">
        <v>850000</v>
      </c>
      <c r="I3712">
        <v>7.3</v>
      </c>
    </row>
    <row r="3713" spans="1:9" x14ac:dyDescent="0.35">
      <c r="A3713" t="s">
        <v>3468</v>
      </c>
      <c r="B3713">
        <v>112</v>
      </c>
      <c r="C3713">
        <v>42919096</v>
      </c>
      <c r="D3713" t="s">
        <v>10</v>
      </c>
      <c r="E3713" t="s">
        <v>3469</v>
      </c>
      <c r="F3713" t="s">
        <v>12</v>
      </c>
      <c r="G3713" t="s">
        <v>13</v>
      </c>
      <c r="H3713">
        <v>15000000</v>
      </c>
      <c r="I3713">
        <v>6.5</v>
      </c>
    </row>
    <row r="3714" spans="1:9" x14ac:dyDescent="0.35">
      <c r="A3714" t="s">
        <v>5406</v>
      </c>
      <c r="B3714">
        <v>107</v>
      </c>
      <c r="C3714">
        <v>819939</v>
      </c>
      <c r="D3714" t="s">
        <v>46</v>
      </c>
      <c r="E3714" t="s">
        <v>5407</v>
      </c>
      <c r="F3714" t="s">
        <v>12</v>
      </c>
      <c r="G3714" t="s">
        <v>13</v>
      </c>
      <c r="H3714">
        <v>850000</v>
      </c>
      <c r="I3714">
        <v>7.2</v>
      </c>
    </row>
    <row r="3715" spans="1:9" x14ac:dyDescent="0.35">
      <c r="A3715" t="s">
        <v>5408</v>
      </c>
      <c r="B3715">
        <v>88</v>
      </c>
      <c r="C3715">
        <v>1243961</v>
      </c>
      <c r="D3715" t="s">
        <v>46</v>
      </c>
      <c r="E3715" t="s">
        <v>5409</v>
      </c>
      <c r="F3715" t="s">
        <v>12</v>
      </c>
      <c r="G3715" t="s">
        <v>13</v>
      </c>
      <c r="H3715">
        <v>850000</v>
      </c>
      <c r="I3715">
        <v>6</v>
      </c>
    </row>
    <row r="3716" spans="1:9" x14ac:dyDescent="0.35">
      <c r="A3716" t="s">
        <v>5410</v>
      </c>
      <c r="B3716">
        <v>95</v>
      </c>
      <c r="C3716">
        <v>15278</v>
      </c>
      <c r="D3716" t="s">
        <v>55</v>
      </c>
      <c r="E3716" t="s">
        <v>5411</v>
      </c>
      <c r="F3716" t="s">
        <v>12</v>
      </c>
      <c r="G3716" t="s">
        <v>13</v>
      </c>
      <c r="H3716">
        <v>825000</v>
      </c>
      <c r="I3716">
        <v>5.6</v>
      </c>
    </row>
    <row r="3717" spans="1:9" x14ac:dyDescent="0.35">
      <c r="A3717" t="s">
        <v>5412</v>
      </c>
      <c r="B3717">
        <v>123</v>
      </c>
      <c r="C3717">
        <v>7098492</v>
      </c>
      <c r="D3717" t="s">
        <v>55</v>
      </c>
      <c r="E3717" t="s">
        <v>5413</v>
      </c>
      <c r="F3717" t="s">
        <v>243</v>
      </c>
      <c r="G3717" t="s">
        <v>3690</v>
      </c>
      <c r="H3717">
        <v>500000</v>
      </c>
      <c r="I3717">
        <v>8.4</v>
      </c>
    </row>
    <row r="3718" spans="1:9" x14ac:dyDescent="0.35">
      <c r="A3718" t="s">
        <v>4999</v>
      </c>
      <c r="B3718">
        <v>88</v>
      </c>
      <c r="C3718">
        <v>4771000</v>
      </c>
      <c r="D3718" t="s">
        <v>46</v>
      </c>
      <c r="E3718" t="s">
        <v>5414</v>
      </c>
      <c r="F3718" t="s">
        <v>12</v>
      </c>
      <c r="G3718" t="s">
        <v>13</v>
      </c>
      <c r="H3718">
        <v>800000</v>
      </c>
      <c r="I3718">
        <v>7.5</v>
      </c>
    </row>
    <row r="3719" spans="1:9" x14ac:dyDescent="0.35">
      <c r="A3719" t="s">
        <v>5038</v>
      </c>
      <c r="B3719">
        <v>114</v>
      </c>
      <c r="C3719">
        <v>1001437</v>
      </c>
      <c r="D3719" t="s">
        <v>55</v>
      </c>
      <c r="E3719" t="s">
        <v>5415</v>
      </c>
      <c r="F3719" t="s">
        <v>12</v>
      </c>
      <c r="G3719" t="s">
        <v>13</v>
      </c>
      <c r="H3719">
        <v>800000</v>
      </c>
      <c r="I3719">
        <v>7.2</v>
      </c>
    </row>
    <row r="3720" spans="1:9" x14ac:dyDescent="0.35">
      <c r="A3720" t="s">
        <v>4045</v>
      </c>
      <c r="B3720">
        <v>88</v>
      </c>
      <c r="C3720">
        <v>2073984</v>
      </c>
      <c r="D3720" t="s">
        <v>55</v>
      </c>
      <c r="E3720" t="s">
        <v>5416</v>
      </c>
      <c r="F3720" t="s">
        <v>12</v>
      </c>
      <c r="G3720" t="s">
        <v>583</v>
      </c>
      <c r="H3720">
        <v>800000</v>
      </c>
      <c r="I3720">
        <v>7.2</v>
      </c>
    </row>
    <row r="3721" spans="1:9" x14ac:dyDescent="0.35">
      <c r="A3721" t="s">
        <v>1218</v>
      </c>
      <c r="B3721">
        <v>104</v>
      </c>
      <c r="C3721">
        <v>144583</v>
      </c>
      <c r="D3721" t="s">
        <v>55</v>
      </c>
      <c r="E3721" t="s">
        <v>5417</v>
      </c>
      <c r="F3721" t="s">
        <v>12</v>
      </c>
      <c r="G3721" t="s">
        <v>583</v>
      </c>
      <c r="H3721">
        <v>800000</v>
      </c>
      <c r="I3721">
        <v>6.5</v>
      </c>
    </row>
    <row r="3722" spans="1:9" x14ac:dyDescent="0.35">
      <c r="A3722" t="s">
        <v>5418</v>
      </c>
      <c r="B3722">
        <v>93</v>
      </c>
      <c r="C3722">
        <v>35688</v>
      </c>
      <c r="D3722" t="s">
        <v>46</v>
      </c>
      <c r="E3722" t="s">
        <v>5419</v>
      </c>
      <c r="F3722" t="s">
        <v>12</v>
      </c>
      <c r="G3722" t="s">
        <v>13</v>
      </c>
      <c r="H3722">
        <v>600000</v>
      </c>
      <c r="I3722">
        <v>5.0999999999999996</v>
      </c>
    </row>
    <row r="3723" spans="1:9" x14ac:dyDescent="0.35">
      <c r="A3723" t="s">
        <v>1439</v>
      </c>
      <c r="B3723">
        <v>91</v>
      </c>
      <c r="C3723">
        <v>41709</v>
      </c>
      <c r="D3723" t="s">
        <v>46</v>
      </c>
      <c r="E3723" t="s">
        <v>5420</v>
      </c>
      <c r="F3723" t="s">
        <v>241</v>
      </c>
      <c r="G3723" t="s">
        <v>4638</v>
      </c>
      <c r="H3723">
        <v>800000</v>
      </c>
      <c r="I3723">
        <v>6.4</v>
      </c>
    </row>
    <row r="3724" spans="1:9" x14ac:dyDescent="0.35">
      <c r="A3724" t="s">
        <v>5421</v>
      </c>
      <c r="B3724">
        <v>90</v>
      </c>
      <c r="C3724">
        <v>1310270</v>
      </c>
      <c r="D3724" t="s">
        <v>10</v>
      </c>
      <c r="E3724" t="s">
        <v>5422</v>
      </c>
      <c r="F3724" t="s">
        <v>12</v>
      </c>
      <c r="G3724" t="s">
        <v>13</v>
      </c>
      <c r="H3724">
        <v>780000</v>
      </c>
      <c r="I3724">
        <v>6.8</v>
      </c>
    </row>
    <row r="3725" spans="1:9" x14ac:dyDescent="0.35">
      <c r="A3725" t="s">
        <v>458</v>
      </c>
      <c r="B3725">
        <v>112</v>
      </c>
      <c r="C3725">
        <v>115000000</v>
      </c>
      <c r="D3725" t="s">
        <v>46</v>
      </c>
      <c r="E3725" t="s">
        <v>5423</v>
      </c>
      <c r="F3725" t="s">
        <v>12</v>
      </c>
      <c r="G3725" t="s">
        <v>13</v>
      </c>
      <c r="H3725">
        <v>777000</v>
      </c>
      <c r="I3725">
        <v>7.5</v>
      </c>
    </row>
    <row r="3726" spans="1:9" x14ac:dyDescent="0.35">
      <c r="A3726" t="s">
        <v>5424</v>
      </c>
      <c r="B3726">
        <v>86</v>
      </c>
      <c r="C3726">
        <v>5518918</v>
      </c>
      <c r="D3726" t="s">
        <v>10</v>
      </c>
      <c r="E3726" t="s">
        <v>5425</v>
      </c>
      <c r="F3726" t="s">
        <v>12</v>
      </c>
      <c r="G3726" t="s">
        <v>13</v>
      </c>
      <c r="H3726">
        <v>750000</v>
      </c>
      <c r="I3726">
        <v>6.9</v>
      </c>
    </row>
    <row r="3727" spans="1:9" x14ac:dyDescent="0.35">
      <c r="A3727" t="s">
        <v>92</v>
      </c>
      <c r="B3727">
        <v>86</v>
      </c>
      <c r="C3727">
        <v>4007792</v>
      </c>
      <c r="D3727" t="s">
        <v>46</v>
      </c>
      <c r="E3727" t="s">
        <v>5426</v>
      </c>
      <c r="F3727" t="s">
        <v>12</v>
      </c>
      <c r="G3727" t="s">
        <v>13</v>
      </c>
      <c r="H3727">
        <v>750000</v>
      </c>
      <c r="I3727">
        <v>7</v>
      </c>
    </row>
    <row r="3728" spans="1:9" x14ac:dyDescent="0.35">
      <c r="A3728" t="s">
        <v>5427</v>
      </c>
      <c r="B3728">
        <v>95</v>
      </c>
      <c r="C3728">
        <v>26297</v>
      </c>
      <c r="D3728" t="s">
        <v>49</v>
      </c>
      <c r="E3728" t="s">
        <v>5428</v>
      </c>
      <c r="F3728" t="s">
        <v>12</v>
      </c>
      <c r="G3728" t="s">
        <v>20</v>
      </c>
      <c r="H3728">
        <v>500000</v>
      </c>
      <c r="I3728">
        <v>6.3</v>
      </c>
    </row>
    <row r="3729" spans="1:9" x14ac:dyDescent="0.35">
      <c r="A3729" t="s">
        <v>5379</v>
      </c>
      <c r="B3729">
        <v>101</v>
      </c>
      <c r="C3729">
        <v>77501</v>
      </c>
      <c r="D3729" t="s">
        <v>62</v>
      </c>
      <c r="E3729" t="s">
        <v>5429</v>
      </c>
      <c r="F3729" t="s">
        <v>12</v>
      </c>
      <c r="G3729" t="s">
        <v>13</v>
      </c>
      <c r="H3729">
        <v>750000</v>
      </c>
      <c r="I3729">
        <v>5.5</v>
      </c>
    </row>
    <row r="3730" spans="1:9" x14ac:dyDescent="0.35">
      <c r="A3730" t="s">
        <v>1054</v>
      </c>
      <c r="B3730">
        <v>89</v>
      </c>
      <c r="C3730">
        <v>42638165</v>
      </c>
      <c r="D3730" t="s">
        <v>55</v>
      </c>
      <c r="E3730" t="s">
        <v>3370</v>
      </c>
      <c r="F3730" t="s">
        <v>12</v>
      </c>
      <c r="G3730" t="s">
        <v>13</v>
      </c>
      <c r="H3730">
        <v>16000000</v>
      </c>
      <c r="I3730">
        <v>4.8</v>
      </c>
    </row>
    <row r="3731" spans="1:9" x14ac:dyDescent="0.35">
      <c r="A3731" t="s">
        <v>706</v>
      </c>
      <c r="B3731">
        <v>88</v>
      </c>
      <c r="C3731">
        <v>47329</v>
      </c>
      <c r="D3731" t="s">
        <v>55</v>
      </c>
      <c r="E3731" t="s">
        <v>5430</v>
      </c>
      <c r="F3731" t="s">
        <v>12</v>
      </c>
      <c r="G3731" t="s">
        <v>13</v>
      </c>
      <c r="H3731">
        <v>750000</v>
      </c>
      <c r="I3731">
        <v>6.6</v>
      </c>
    </row>
    <row r="3732" spans="1:9" x14ac:dyDescent="0.35">
      <c r="A3732" t="s">
        <v>5431</v>
      </c>
      <c r="B3732">
        <v>99</v>
      </c>
      <c r="C3732">
        <v>18378</v>
      </c>
      <c r="D3732" t="s">
        <v>49</v>
      </c>
      <c r="E3732" t="s">
        <v>5432</v>
      </c>
      <c r="F3732" t="s">
        <v>12</v>
      </c>
      <c r="G3732" t="s">
        <v>20</v>
      </c>
      <c r="H3732">
        <v>900000</v>
      </c>
      <c r="I3732">
        <v>5.2</v>
      </c>
    </row>
    <row r="3733" spans="1:9" x14ac:dyDescent="0.35">
      <c r="A3733" t="s">
        <v>4340</v>
      </c>
      <c r="B3733">
        <v>170</v>
      </c>
      <c r="C3733">
        <v>7830611</v>
      </c>
      <c r="D3733" t="s">
        <v>52</v>
      </c>
      <c r="E3733" t="s">
        <v>5433</v>
      </c>
      <c r="F3733" t="s">
        <v>12</v>
      </c>
      <c r="G3733" t="s">
        <v>13</v>
      </c>
      <c r="H3733">
        <v>700000</v>
      </c>
      <c r="I3733">
        <v>8.3000000000000007</v>
      </c>
    </row>
    <row r="3734" spans="1:9" x14ac:dyDescent="0.35">
      <c r="A3734" t="s">
        <v>4743</v>
      </c>
      <c r="B3734">
        <v>97</v>
      </c>
      <c r="C3734">
        <v>1141829</v>
      </c>
      <c r="D3734" t="s">
        <v>49</v>
      </c>
      <c r="E3734" t="s">
        <v>5434</v>
      </c>
      <c r="F3734" t="s">
        <v>12</v>
      </c>
      <c r="G3734" t="s">
        <v>13</v>
      </c>
      <c r="H3734">
        <v>700000</v>
      </c>
      <c r="I3734">
        <v>7.2</v>
      </c>
    </row>
    <row r="3735" spans="1:9" x14ac:dyDescent="0.35">
      <c r="A3735" t="s">
        <v>74</v>
      </c>
      <c r="B3735">
        <v>201</v>
      </c>
      <c r="C3735">
        <v>218051260</v>
      </c>
      <c r="D3735" t="s">
        <v>10</v>
      </c>
      <c r="E3735" t="s">
        <v>86</v>
      </c>
      <c r="F3735" t="s">
        <v>12</v>
      </c>
      <c r="G3735" t="s">
        <v>76</v>
      </c>
      <c r="H3735">
        <v>207000000</v>
      </c>
      <c r="I3735">
        <v>7.2</v>
      </c>
    </row>
    <row r="3736" spans="1:9" x14ac:dyDescent="0.35">
      <c r="A3736" t="s">
        <v>1426</v>
      </c>
      <c r="B3736">
        <v>108</v>
      </c>
      <c r="C3736">
        <v>32048809</v>
      </c>
      <c r="D3736" t="s">
        <v>62</v>
      </c>
      <c r="E3736" t="s">
        <v>2061</v>
      </c>
      <c r="F3736" t="s">
        <v>12</v>
      </c>
      <c r="G3736" t="s">
        <v>135</v>
      </c>
      <c r="H3736">
        <v>30000000</v>
      </c>
      <c r="I3736">
        <v>5.3</v>
      </c>
    </row>
    <row r="3737" spans="1:9" x14ac:dyDescent="0.35">
      <c r="A3737" t="s">
        <v>5435</v>
      </c>
      <c r="B3737">
        <v>106</v>
      </c>
      <c r="C3737">
        <v>2694973</v>
      </c>
      <c r="D3737" t="s">
        <v>55</v>
      </c>
      <c r="E3737" t="s">
        <v>5436</v>
      </c>
      <c r="F3737" t="s">
        <v>12</v>
      </c>
      <c r="G3737" t="s">
        <v>13</v>
      </c>
      <c r="H3737">
        <v>700000</v>
      </c>
      <c r="I3737">
        <v>7.2</v>
      </c>
    </row>
    <row r="3738" spans="1:9" x14ac:dyDescent="0.35">
      <c r="A3738" t="s">
        <v>5437</v>
      </c>
      <c r="B3738">
        <v>107</v>
      </c>
      <c r="C3738">
        <v>10508</v>
      </c>
      <c r="D3738" t="s">
        <v>55</v>
      </c>
      <c r="E3738" t="s">
        <v>5438</v>
      </c>
      <c r="F3738" t="s">
        <v>12</v>
      </c>
      <c r="G3738" t="s">
        <v>13</v>
      </c>
      <c r="H3738">
        <v>700000</v>
      </c>
      <c r="I3738">
        <v>6.5</v>
      </c>
    </row>
    <row r="3739" spans="1:9" x14ac:dyDescent="0.35">
      <c r="A3739" t="s">
        <v>5439</v>
      </c>
      <c r="B3739">
        <v>84</v>
      </c>
      <c r="C3739">
        <v>2301777</v>
      </c>
      <c r="D3739" t="s">
        <v>46</v>
      </c>
      <c r="E3739" t="s">
        <v>5440</v>
      </c>
      <c r="F3739" t="s">
        <v>12</v>
      </c>
      <c r="G3739" t="s">
        <v>13</v>
      </c>
      <c r="H3739">
        <v>650000</v>
      </c>
      <c r="I3739">
        <v>6.5</v>
      </c>
    </row>
    <row r="3740" spans="1:9" x14ac:dyDescent="0.35">
      <c r="A3740" t="s">
        <v>5441</v>
      </c>
      <c r="B3740">
        <v>81</v>
      </c>
      <c r="C3740">
        <v>3000000</v>
      </c>
      <c r="D3740" t="s">
        <v>46</v>
      </c>
      <c r="E3740" t="s">
        <v>5442</v>
      </c>
      <c r="F3740" t="s">
        <v>12</v>
      </c>
      <c r="G3740" t="s">
        <v>13</v>
      </c>
      <c r="H3740">
        <v>609000</v>
      </c>
      <c r="I3740">
        <v>7.8</v>
      </c>
    </row>
    <row r="3741" spans="1:9" x14ac:dyDescent="0.35">
      <c r="A3741" t="s">
        <v>5443</v>
      </c>
      <c r="B3741">
        <v>81</v>
      </c>
      <c r="C3741">
        <v>140530114</v>
      </c>
      <c r="D3741" t="s">
        <v>62</v>
      </c>
      <c r="E3741" t="s">
        <v>5444</v>
      </c>
      <c r="F3741" t="s">
        <v>12</v>
      </c>
      <c r="G3741" t="s">
        <v>13</v>
      </c>
      <c r="H3741">
        <v>60000</v>
      </c>
      <c r="I3741">
        <v>6.4</v>
      </c>
    </row>
    <row r="3742" spans="1:9" x14ac:dyDescent="0.35">
      <c r="A3742" t="s">
        <v>5445</v>
      </c>
      <c r="B3742">
        <v>215</v>
      </c>
      <c r="C3742">
        <v>13300000</v>
      </c>
      <c r="D3742" t="s">
        <v>52</v>
      </c>
      <c r="E3742" t="s">
        <v>5446</v>
      </c>
      <c r="F3742" t="s">
        <v>12</v>
      </c>
      <c r="G3742" t="s">
        <v>13</v>
      </c>
      <c r="H3742">
        <v>600000</v>
      </c>
      <c r="I3742">
        <v>8.1</v>
      </c>
    </row>
    <row r="3743" spans="1:9" x14ac:dyDescent="0.35">
      <c r="A3743" t="s">
        <v>5096</v>
      </c>
      <c r="B3743">
        <v>106</v>
      </c>
      <c r="C3743">
        <v>171988</v>
      </c>
      <c r="D3743" t="s">
        <v>10</v>
      </c>
      <c r="E3743" t="s">
        <v>5447</v>
      </c>
      <c r="F3743" t="s">
        <v>12</v>
      </c>
      <c r="G3743" t="s">
        <v>13</v>
      </c>
      <c r="H3743">
        <v>600000</v>
      </c>
      <c r="I3743">
        <v>5.6</v>
      </c>
    </row>
    <row r="3744" spans="1:9" x14ac:dyDescent="0.35">
      <c r="A3744" t="s">
        <v>5448</v>
      </c>
      <c r="B3744">
        <v>103</v>
      </c>
      <c r="C3744">
        <v>23616</v>
      </c>
      <c r="D3744" t="s">
        <v>67</v>
      </c>
      <c r="E3744" t="s">
        <v>5449</v>
      </c>
      <c r="F3744" t="s">
        <v>12</v>
      </c>
      <c r="G3744" t="s">
        <v>13</v>
      </c>
      <c r="H3744">
        <v>600000</v>
      </c>
      <c r="I3744">
        <v>5.6</v>
      </c>
    </row>
    <row r="3745" spans="1:9" x14ac:dyDescent="0.35">
      <c r="A3745" t="s">
        <v>5450</v>
      </c>
      <c r="B3745">
        <v>90</v>
      </c>
      <c r="C3745">
        <v>13493</v>
      </c>
      <c r="D3745" t="s">
        <v>55</v>
      </c>
      <c r="E3745" t="s">
        <v>5451</v>
      </c>
      <c r="F3745" t="s">
        <v>12</v>
      </c>
      <c r="G3745" t="s">
        <v>13</v>
      </c>
      <c r="H3745">
        <v>600000</v>
      </c>
      <c r="I3745">
        <v>6.6</v>
      </c>
    </row>
    <row r="3746" spans="1:9" x14ac:dyDescent="0.35">
      <c r="A3746" t="s">
        <v>1348</v>
      </c>
      <c r="B3746">
        <v>87</v>
      </c>
      <c r="C3746">
        <v>515005</v>
      </c>
      <c r="D3746" t="s">
        <v>46</v>
      </c>
      <c r="E3746" t="s">
        <v>5452</v>
      </c>
      <c r="F3746" t="s">
        <v>12</v>
      </c>
      <c r="G3746" t="s">
        <v>20</v>
      </c>
      <c r="H3746">
        <v>560000</v>
      </c>
      <c r="I3746">
        <v>7.7</v>
      </c>
    </row>
    <row r="3747" spans="1:9" x14ac:dyDescent="0.35">
      <c r="A3747" t="s">
        <v>5453</v>
      </c>
      <c r="B3747">
        <v>80</v>
      </c>
      <c r="C3747">
        <v>2245</v>
      </c>
      <c r="D3747" t="s">
        <v>52</v>
      </c>
      <c r="E3747" t="s">
        <v>5454</v>
      </c>
      <c r="F3747" t="s">
        <v>12</v>
      </c>
      <c r="G3747" t="s">
        <v>13</v>
      </c>
      <c r="H3747">
        <v>560000</v>
      </c>
      <c r="I3747">
        <v>7.2</v>
      </c>
    </row>
    <row r="3748" spans="1:9" x14ac:dyDescent="0.35">
      <c r="A3748" t="s">
        <v>5116</v>
      </c>
      <c r="B3748">
        <v>122</v>
      </c>
      <c r="C3748">
        <v>33451479</v>
      </c>
      <c r="D3748" t="s">
        <v>55</v>
      </c>
      <c r="E3748" t="s">
        <v>5455</v>
      </c>
      <c r="F3748" t="s">
        <v>12</v>
      </c>
      <c r="G3748" t="s">
        <v>13</v>
      </c>
      <c r="H3748">
        <v>500000</v>
      </c>
      <c r="I3748">
        <v>6.5</v>
      </c>
    </row>
    <row r="3749" spans="1:9" x14ac:dyDescent="0.35">
      <c r="A3749" t="s">
        <v>5456</v>
      </c>
      <c r="B3749">
        <v>86</v>
      </c>
      <c r="C3749">
        <v>39552600</v>
      </c>
      <c r="D3749" t="s">
        <v>37</v>
      </c>
      <c r="E3749" t="s">
        <v>5457</v>
      </c>
      <c r="F3749" t="s">
        <v>12</v>
      </c>
      <c r="G3749" t="s">
        <v>13</v>
      </c>
      <c r="H3749">
        <v>500000</v>
      </c>
      <c r="I3749">
        <v>6.1</v>
      </c>
    </row>
    <row r="3750" spans="1:9" x14ac:dyDescent="0.35">
      <c r="A3750" t="s">
        <v>5113</v>
      </c>
      <c r="B3750">
        <v>79</v>
      </c>
      <c r="C3750">
        <v>30500882</v>
      </c>
      <c r="D3750" t="s">
        <v>37</v>
      </c>
      <c r="E3750" t="s">
        <v>5458</v>
      </c>
      <c r="F3750" t="s">
        <v>12</v>
      </c>
      <c r="G3750" t="s">
        <v>13</v>
      </c>
      <c r="H3750">
        <v>500000</v>
      </c>
      <c r="I3750">
        <v>5.7</v>
      </c>
    </row>
    <row r="3751" spans="1:9" x14ac:dyDescent="0.35">
      <c r="A3751" t="s">
        <v>5459</v>
      </c>
      <c r="B3751">
        <v>97</v>
      </c>
      <c r="C3751">
        <v>17000000</v>
      </c>
      <c r="D3751" t="s">
        <v>62</v>
      </c>
      <c r="E3751" t="s">
        <v>5460</v>
      </c>
      <c r="F3751" t="s">
        <v>12</v>
      </c>
      <c r="G3751" t="s">
        <v>13</v>
      </c>
      <c r="H3751">
        <v>500000</v>
      </c>
      <c r="I3751">
        <v>5.9</v>
      </c>
    </row>
    <row r="3752" spans="1:9" x14ac:dyDescent="0.35">
      <c r="A3752" t="s">
        <v>2963</v>
      </c>
      <c r="B3752">
        <v>89</v>
      </c>
      <c r="C3752">
        <v>5739376</v>
      </c>
      <c r="D3752" t="s">
        <v>46</v>
      </c>
      <c r="E3752" t="s">
        <v>5461</v>
      </c>
      <c r="F3752" t="s">
        <v>12</v>
      </c>
      <c r="G3752" t="s">
        <v>13</v>
      </c>
      <c r="H3752">
        <v>500000</v>
      </c>
      <c r="I3752">
        <v>7.7</v>
      </c>
    </row>
    <row r="3753" spans="1:9" x14ac:dyDescent="0.35">
      <c r="A3753" t="s">
        <v>5462</v>
      </c>
      <c r="B3753">
        <v>120</v>
      </c>
      <c r="C3753">
        <v>3773863</v>
      </c>
      <c r="D3753" t="s">
        <v>55</v>
      </c>
      <c r="E3753" t="s">
        <v>5463</v>
      </c>
      <c r="F3753" t="s">
        <v>12</v>
      </c>
      <c r="G3753" t="s">
        <v>13</v>
      </c>
      <c r="H3753">
        <v>1000000</v>
      </c>
      <c r="I3753">
        <v>7.1</v>
      </c>
    </row>
    <row r="3754" spans="1:9" x14ac:dyDescent="0.35">
      <c r="A3754" t="s">
        <v>5464</v>
      </c>
      <c r="B3754">
        <v>108</v>
      </c>
      <c r="C3754">
        <v>2047570</v>
      </c>
      <c r="D3754" t="s">
        <v>43</v>
      </c>
      <c r="E3754" t="s">
        <v>5465</v>
      </c>
      <c r="F3754" t="s">
        <v>12</v>
      </c>
      <c r="G3754" t="s">
        <v>13</v>
      </c>
      <c r="H3754">
        <v>500000</v>
      </c>
      <c r="I3754">
        <v>7.6</v>
      </c>
    </row>
    <row r="3755" spans="1:9" x14ac:dyDescent="0.35">
      <c r="A3755" t="s">
        <v>5466</v>
      </c>
      <c r="B3755">
        <v>102</v>
      </c>
      <c r="C3755">
        <v>1250798</v>
      </c>
      <c r="D3755" t="s">
        <v>46</v>
      </c>
      <c r="E3755" t="s">
        <v>5467</v>
      </c>
      <c r="F3755" t="s">
        <v>12</v>
      </c>
      <c r="G3755" t="s">
        <v>13</v>
      </c>
      <c r="H3755">
        <v>500000</v>
      </c>
      <c r="I3755">
        <v>6.4</v>
      </c>
    </row>
    <row r="3756" spans="1:9" x14ac:dyDescent="0.35">
      <c r="A3756" t="s">
        <v>5468</v>
      </c>
      <c r="B3756">
        <v>83</v>
      </c>
      <c r="C3756">
        <v>1127331</v>
      </c>
      <c r="D3756" t="s">
        <v>55</v>
      </c>
      <c r="E3756" t="s">
        <v>5469</v>
      </c>
      <c r="F3756" t="s">
        <v>189</v>
      </c>
      <c r="G3756" t="s">
        <v>5470</v>
      </c>
      <c r="H3756">
        <v>46000</v>
      </c>
      <c r="I3756">
        <v>7.4</v>
      </c>
    </row>
    <row r="3757" spans="1:9" x14ac:dyDescent="0.35">
      <c r="A3757" t="s">
        <v>5471</v>
      </c>
      <c r="B3757">
        <v>93</v>
      </c>
      <c r="C3757">
        <v>906666</v>
      </c>
      <c r="D3757" t="s">
        <v>52</v>
      </c>
      <c r="E3757" t="s">
        <v>5472</v>
      </c>
      <c r="F3757" t="s">
        <v>12</v>
      </c>
      <c r="G3757" t="s">
        <v>13</v>
      </c>
      <c r="H3757">
        <v>500000</v>
      </c>
      <c r="I3757">
        <v>6.8</v>
      </c>
    </row>
    <row r="3758" spans="1:9" x14ac:dyDescent="0.35">
      <c r="A3758" t="s">
        <v>5473</v>
      </c>
      <c r="B3758">
        <v>86</v>
      </c>
      <c r="C3758">
        <v>1114943</v>
      </c>
      <c r="D3758" t="s">
        <v>55</v>
      </c>
      <c r="E3758" t="s">
        <v>5474</v>
      </c>
      <c r="F3758" t="s">
        <v>12</v>
      </c>
      <c r="G3758" t="s">
        <v>13</v>
      </c>
      <c r="H3758">
        <v>500000</v>
      </c>
      <c r="I3758">
        <v>6.5</v>
      </c>
    </row>
    <row r="3759" spans="1:9" x14ac:dyDescent="0.35">
      <c r="A3759" t="s">
        <v>5466</v>
      </c>
      <c r="B3759">
        <v>101</v>
      </c>
      <c r="C3759">
        <v>1111615</v>
      </c>
      <c r="D3759" t="s">
        <v>46</v>
      </c>
      <c r="E3759" t="s">
        <v>5475</v>
      </c>
      <c r="F3759" t="s">
        <v>12</v>
      </c>
      <c r="G3759" t="s">
        <v>13</v>
      </c>
      <c r="H3759">
        <v>500000</v>
      </c>
      <c r="I3759">
        <v>6</v>
      </c>
    </row>
    <row r="3760" spans="1:9" x14ac:dyDescent="0.35">
      <c r="A3760" t="s">
        <v>3749</v>
      </c>
      <c r="B3760">
        <v>111</v>
      </c>
      <c r="C3760">
        <v>985341</v>
      </c>
      <c r="D3760" t="s">
        <v>55</v>
      </c>
      <c r="E3760" t="s">
        <v>5476</v>
      </c>
      <c r="F3760" t="s">
        <v>12</v>
      </c>
      <c r="G3760" t="s">
        <v>13</v>
      </c>
      <c r="H3760">
        <v>500000</v>
      </c>
      <c r="I3760">
        <v>7.3</v>
      </c>
    </row>
    <row r="3761" spans="1:9" x14ac:dyDescent="0.35">
      <c r="A3761" t="s">
        <v>5477</v>
      </c>
      <c r="B3761">
        <v>90</v>
      </c>
      <c r="C3761">
        <v>603943</v>
      </c>
      <c r="D3761" t="s">
        <v>49</v>
      </c>
      <c r="E3761" t="s">
        <v>5478</v>
      </c>
      <c r="F3761" t="s">
        <v>12</v>
      </c>
      <c r="G3761" t="s">
        <v>13</v>
      </c>
      <c r="H3761">
        <v>500000</v>
      </c>
      <c r="I3761">
        <v>7.3</v>
      </c>
    </row>
    <row r="3762" spans="1:9" x14ac:dyDescent="0.35">
      <c r="A3762" t="s">
        <v>4756</v>
      </c>
      <c r="B3762">
        <v>86</v>
      </c>
      <c r="C3762">
        <v>334041</v>
      </c>
      <c r="D3762" t="s">
        <v>49</v>
      </c>
      <c r="E3762" t="s">
        <v>5479</v>
      </c>
      <c r="F3762" t="s">
        <v>12</v>
      </c>
      <c r="G3762" t="s">
        <v>13</v>
      </c>
      <c r="H3762">
        <v>500000</v>
      </c>
      <c r="I3762">
        <v>6.5</v>
      </c>
    </row>
    <row r="3763" spans="1:9" x14ac:dyDescent="0.35">
      <c r="A3763" t="s">
        <v>5480</v>
      </c>
      <c r="B3763">
        <v>98</v>
      </c>
      <c r="C3763">
        <v>295468</v>
      </c>
      <c r="D3763" t="s">
        <v>46</v>
      </c>
      <c r="E3763" t="s">
        <v>5481</v>
      </c>
      <c r="F3763" t="s">
        <v>12</v>
      </c>
      <c r="G3763" t="s">
        <v>13</v>
      </c>
      <c r="H3763">
        <v>500000</v>
      </c>
      <c r="I3763">
        <v>6</v>
      </c>
    </row>
    <row r="3764" spans="1:9" x14ac:dyDescent="0.35">
      <c r="A3764" t="s">
        <v>5482</v>
      </c>
      <c r="B3764">
        <v>91</v>
      </c>
      <c r="C3764">
        <v>243347</v>
      </c>
      <c r="D3764" t="s">
        <v>49</v>
      </c>
      <c r="E3764" t="s">
        <v>5483</v>
      </c>
      <c r="F3764" t="s">
        <v>12</v>
      </c>
      <c r="G3764" t="s">
        <v>13</v>
      </c>
      <c r="H3764">
        <v>500000</v>
      </c>
      <c r="I3764">
        <v>5.3</v>
      </c>
    </row>
    <row r="3765" spans="1:9" x14ac:dyDescent="0.35">
      <c r="A3765" t="s">
        <v>5260</v>
      </c>
      <c r="B3765">
        <v>91</v>
      </c>
      <c r="C3765">
        <v>154077</v>
      </c>
      <c r="D3765" t="s">
        <v>46</v>
      </c>
      <c r="E3765" t="s">
        <v>5484</v>
      </c>
      <c r="F3765" t="s">
        <v>12</v>
      </c>
      <c r="G3765" t="s">
        <v>13</v>
      </c>
      <c r="H3765">
        <v>500000</v>
      </c>
      <c r="I3765">
        <v>6.6</v>
      </c>
    </row>
    <row r="3766" spans="1:9" x14ac:dyDescent="0.35">
      <c r="A3766" t="s">
        <v>5485</v>
      </c>
      <c r="B3766">
        <v>88</v>
      </c>
      <c r="C3766">
        <v>151389</v>
      </c>
      <c r="D3766" t="s">
        <v>52</v>
      </c>
      <c r="E3766" t="s">
        <v>5486</v>
      </c>
      <c r="F3766" t="s">
        <v>12</v>
      </c>
      <c r="G3766" t="s">
        <v>13</v>
      </c>
      <c r="H3766">
        <v>500000</v>
      </c>
      <c r="I3766">
        <v>7.1</v>
      </c>
    </row>
    <row r="3767" spans="1:9" x14ac:dyDescent="0.35">
      <c r="A3767" t="s">
        <v>3940</v>
      </c>
      <c r="B3767">
        <v>202</v>
      </c>
      <c r="C3767">
        <v>269061</v>
      </c>
      <c r="D3767" t="s">
        <v>10</v>
      </c>
      <c r="E3767" t="s">
        <v>5487</v>
      </c>
      <c r="F3767" t="s">
        <v>223</v>
      </c>
      <c r="G3767" t="s">
        <v>845</v>
      </c>
      <c r="H3767">
        <v>2000000</v>
      </c>
      <c r="I3767">
        <v>8.6999999999999993</v>
      </c>
    </row>
    <row r="3768" spans="1:9" x14ac:dyDescent="0.35">
      <c r="A3768" t="s">
        <v>5488</v>
      </c>
      <c r="B3768">
        <v>89</v>
      </c>
      <c r="C3768">
        <v>133778</v>
      </c>
      <c r="D3768" t="s">
        <v>52</v>
      </c>
      <c r="E3768" t="s">
        <v>5489</v>
      </c>
      <c r="F3768" t="s">
        <v>12</v>
      </c>
      <c r="G3768" t="s">
        <v>13</v>
      </c>
      <c r="H3768">
        <v>500000</v>
      </c>
      <c r="I3768">
        <v>8.4</v>
      </c>
    </row>
    <row r="3769" spans="1:9" x14ac:dyDescent="0.35">
      <c r="A3769" t="s">
        <v>147</v>
      </c>
      <c r="B3769">
        <v>84</v>
      </c>
      <c r="C3769">
        <v>52850</v>
      </c>
      <c r="D3769" t="s">
        <v>46</v>
      </c>
      <c r="E3769" t="s">
        <v>5490</v>
      </c>
      <c r="F3769" t="s">
        <v>12</v>
      </c>
      <c r="G3769" t="s">
        <v>13</v>
      </c>
      <c r="H3769">
        <v>500000</v>
      </c>
      <c r="I3769">
        <v>6.2</v>
      </c>
    </row>
    <row r="3770" spans="1:9" x14ac:dyDescent="0.35">
      <c r="A3770" t="s">
        <v>5491</v>
      </c>
      <c r="B3770">
        <v>82</v>
      </c>
      <c r="C3770">
        <v>98017</v>
      </c>
      <c r="D3770" t="s">
        <v>46</v>
      </c>
      <c r="E3770" t="s">
        <v>5492</v>
      </c>
      <c r="F3770" t="s">
        <v>12</v>
      </c>
      <c r="G3770" t="s">
        <v>583</v>
      </c>
      <c r="H3770">
        <v>500000</v>
      </c>
      <c r="I3770">
        <v>5.8</v>
      </c>
    </row>
    <row r="3771" spans="1:9" x14ac:dyDescent="0.35">
      <c r="A3771" t="s">
        <v>391</v>
      </c>
      <c r="B3771">
        <v>94</v>
      </c>
      <c r="C3771">
        <v>177343675</v>
      </c>
      <c r="D3771" t="s">
        <v>37</v>
      </c>
      <c r="E3771" t="s">
        <v>392</v>
      </c>
      <c r="F3771" t="s">
        <v>12</v>
      </c>
      <c r="G3771" t="s">
        <v>13</v>
      </c>
      <c r="H3771">
        <v>135000000</v>
      </c>
      <c r="I3771">
        <v>6.7</v>
      </c>
    </row>
    <row r="3772" spans="1:9" x14ac:dyDescent="0.35">
      <c r="A3772" t="s">
        <v>5406</v>
      </c>
      <c r="B3772">
        <v>100</v>
      </c>
      <c r="C3772">
        <v>31937</v>
      </c>
      <c r="D3772" t="s">
        <v>46</v>
      </c>
      <c r="E3772" t="s">
        <v>5493</v>
      </c>
      <c r="F3772" t="s">
        <v>12</v>
      </c>
      <c r="G3772" t="s">
        <v>13</v>
      </c>
      <c r="H3772">
        <v>500000</v>
      </c>
      <c r="I3772">
        <v>5.7</v>
      </c>
    </row>
    <row r="3773" spans="1:9" x14ac:dyDescent="0.35">
      <c r="A3773" t="s">
        <v>5494</v>
      </c>
      <c r="B3773">
        <v>112</v>
      </c>
      <c r="C3773">
        <v>13134</v>
      </c>
      <c r="D3773" t="s">
        <v>55</v>
      </c>
      <c r="E3773" t="s">
        <v>5495</v>
      </c>
      <c r="F3773" t="s">
        <v>12</v>
      </c>
      <c r="G3773" t="s">
        <v>13</v>
      </c>
      <c r="H3773">
        <v>500000</v>
      </c>
      <c r="I3773">
        <v>6.1</v>
      </c>
    </row>
    <row r="3774" spans="1:9" x14ac:dyDescent="0.35">
      <c r="A3774" t="s">
        <v>5496</v>
      </c>
      <c r="B3774">
        <v>94</v>
      </c>
      <c r="C3774">
        <v>237301</v>
      </c>
      <c r="D3774" t="s">
        <v>55</v>
      </c>
      <c r="E3774" t="s">
        <v>5497</v>
      </c>
      <c r="F3774" t="s">
        <v>12</v>
      </c>
      <c r="G3774" t="s">
        <v>20</v>
      </c>
      <c r="H3774">
        <v>500000</v>
      </c>
      <c r="I3774">
        <v>6.4</v>
      </c>
    </row>
    <row r="3775" spans="1:9" x14ac:dyDescent="0.35">
      <c r="A3775" t="s">
        <v>5498</v>
      </c>
      <c r="B3775">
        <v>91</v>
      </c>
      <c r="C3775">
        <v>12055</v>
      </c>
      <c r="D3775" t="s">
        <v>46</v>
      </c>
      <c r="E3775" t="s">
        <v>5499</v>
      </c>
      <c r="F3775" t="s">
        <v>12</v>
      </c>
      <c r="G3775" t="s">
        <v>13</v>
      </c>
      <c r="H3775">
        <v>500000</v>
      </c>
      <c r="I3775">
        <v>6.5</v>
      </c>
    </row>
    <row r="3776" spans="1:9" x14ac:dyDescent="0.35">
      <c r="A3776" t="s">
        <v>5500</v>
      </c>
      <c r="B3776">
        <v>87</v>
      </c>
      <c r="C3776">
        <v>1332</v>
      </c>
      <c r="D3776" t="s">
        <v>46</v>
      </c>
      <c r="E3776" t="s">
        <v>5501</v>
      </c>
      <c r="F3776" t="s">
        <v>12</v>
      </c>
      <c r="G3776" t="s">
        <v>13</v>
      </c>
      <c r="H3776">
        <v>500000</v>
      </c>
      <c r="I3776">
        <v>4.5999999999999996</v>
      </c>
    </row>
    <row r="3777" spans="1:9" x14ac:dyDescent="0.35">
      <c r="A3777" t="s">
        <v>3843</v>
      </c>
      <c r="B3777">
        <v>93</v>
      </c>
      <c r="C3777">
        <v>37188667</v>
      </c>
      <c r="D3777" t="s">
        <v>46</v>
      </c>
      <c r="E3777" t="s">
        <v>3844</v>
      </c>
      <c r="F3777" t="s">
        <v>12</v>
      </c>
      <c r="G3777" t="s">
        <v>13</v>
      </c>
      <c r="H3777">
        <v>12000000</v>
      </c>
      <c r="I3777">
        <v>3.3</v>
      </c>
    </row>
    <row r="3778" spans="1:9" x14ac:dyDescent="0.35">
      <c r="A3778" t="s">
        <v>5502</v>
      </c>
      <c r="B3778">
        <v>82</v>
      </c>
      <c r="C3778">
        <v>21199</v>
      </c>
      <c r="D3778" t="s">
        <v>10</v>
      </c>
      <c r="E3778" t="s">
        <v>5503</v>
      </c>
      <c r="F3778" t="s">
        <v>12</v>
      </c>
      <c r="G3778" t="s">
        <v>13</v>
      </c>
      <c r="H3778">
        <v>500000</v>
      </c>
      <c r="I3778">
        <v>6.8</v>
      </c>
    </row>
    <row r="3779" spans="1:9" x14ac:dyDescent="0.35">
      <c r="A3779" t="s">
        <v>35</v>
      </c>
      <c r="B3779">
        <v>130</v>
      </c>
      <c r="C3779">
        <v>234903076</v>
      </c>
      <c r="D3779" t="s">
        <v>37</v>
      </c>
      <c r="E3779" t="s">
        <v>108</v>
      </c>
      <c r="F3779" t="s">
        <v>12</v>
      </c>
      <c r="G3779" t="s">
        <v>13</v>
      </c>
      <c r="H3779">
        <v>215000000</v>
      </c>
      <c r="I3779">
        <v>6.4</v>
      </c>
    </row>
    <row r="3780" spans="1:9" x14ac:dyDescent="0.35">
      <c r="A3780" t="s">
        <v>5504</v>
      </c>
      <c r="B3780">
        <v>91</v>
      </c>
      <c r="C3780">
        <v>2712293</v>
      </c>
      <c r="D3780" t="s">
        <v>49</v>
      </c>
      <c r="E3780" t="s">
        <v>5505</v>
      </c>
      <c r="F3780" t="s">
        <v>12</v>
      </c>
      <c r="G3780" t="s">
        <v>13</v>
      </c>
      <c r="H3780">
        <v>450000</v>
      </c>
      <c r="I3780">
        <v>5.9</v>
      </c>
    </row>
    <row r="3781" spans="1:9" x14ac:dyDescent="0.35">
      <c r="A3781" t="s">
        <v>384</v>
      </c>
      <c r="B3781">
        <v>107</v>
      </c>
      <c r="C3781">
        <v>768045</v>
      </c>
      <c r="D3781" t="s">
        <v>55</v>
      </c>
      <c r="E3781" t="s">
        <v>5506</v>
      </c>
      <c r="F3781" t="s">
        <v>12</v>
      </c>
      <c r="G3781" t="s">
        <v>20</v>
      </c>
      <c r="H3781">
        <v>2000000</v>
      </c>
      <c r="I3781">
        <v>7.7</v>
      </c>
    </row>
    <row r="3782" spans="1:9" x14ac:dyDescent="0.35">
      <c r="A3782" t="s">
        <v>5507</v>
      </c>
      <c r="B3782">
        <v>84</v>
      </c>
      <c r="C3782">
        <v>379122</v>
      </c>
      <c r="D3782" t="s">
        <v>46</v>
      </c>
      <c r="E3782" t="s">
        <v>5508</v>
      </c>
      <c r="F3782" t="s">
        <v>12</v>
      </c>
      <c r="G3782" t="s">
        <v>20</v>
      </c>
      <c r="H3782">
        <v>450000</v>
      </c>
      <c r="I3782">
        <v>7.1</v>
      </c>
    </row>
    <row r="3783" spans="1:9" x14ac:dyDescent="0.35">
      <c r="A3783" t="s">
        <v>5509</v>
      </c>
      <c r="B3783">
        <v>103</v>
      </c>
      <c r="C3783">
        <v>23000</v>
      </c>
      <c r="D3783" t="s">
        <v>46</v>
      </c>
      <c r="E3783" t="s">
        <v>5510</v>
      </c>
      <c r="F3783" t="s">
        <v>12</v>
      </c>
      <c r="G3783" t="s">
        <v>13</v>
      </c>
      <c r="H3783">
        <v>500000</v>
      </c>
      <c r="I3783">
        <v>6.2</v>
      </c>
    </row>
    <row r="3784" spans="1:9" x14ac:dyDescent="0.35">
      <c r="A3784" t="s">
        <v>5511</v>
      </c>
      <c r="B3784">
        <v>89</v>
      </c>
      <c r="C3784">
        <v>2300000</v>
      </c>
      <c r="D3784" t="s">
        <v>46</v>
      </c>
      <c r="E3784" t="s">
        <v>5512</v>
      </c>
      <c r="F3784" t="s">
        <v>12</v>
      </c>
      <c r="G3784" t="s">
        <v>13</v>
      </c>
      <c r="H3784">
        <v>439000</v>
      </c>
      <c r="I3784">
        <v>7.7</v>
      </c>
    </row>
    <row r="3785" spans="1:9" x14ac:dyDescent="0.35">
      <c r="A3785" t="s">
        <v>5513</v>
      </c>
      <c r="B3785">
        <v>98</v>
      </c>
      <c r="C3785">
        <v>2938208</v>
      </c>
      <c r="D3785" t="s">
        <v>46</v>
      </c>
      <c r="E3785" t="s">
        <v>5514</v>
      </c>
      <c r="F3785" t="s">
        <v>12</v>
      </c>
      <c r="G3785" t="s">
        <v>13</v>
      </c>
      <c r="H3785">
        <v>225000</v>
      </c>
      <c r="I3785">
        <v>7.5</v>
      </c>
    </row>
    <row r="3786" spans="1:9" x14ac:dyDescent="0.35">
      <c r="A3786" t="s">
        <v>5515</v>
      </c>
      <c r="B3786">
        <v>133</v>
      </c>
      <c r="C3786">
        <v>9910</v>
      </c>
      <c r="D3786" t="s">
        <v>46</v>
      </c>
      <c r="E3786" t="s">
        <v>5516</v>
      </c>
      <c r="F3786" t="s">
        <v>256</v>
      </c>
      <c r="G3786" t="s">
        <v>5517</v>
      </c>
      <c r="H3786">
        <v>25000000</v>
      </c>
      <c r="I3786">
        <v>7.6</v>
      </c>
    </row>
    <row r="3787" spans="1:9" x14ac:dyDescent="0.35">
      <c r="A3787" t="s">
        <v>2175</v>
      </c>
      <c r="B3787">
        <v>92</v>
      </c>
      <c r="C3787">
        <v>44540956</v>
      </c>
      <c r="D3787" t="s">
        <v>46</v>
      </c>
      <c r="E3787" t="s">
        <v>5518</v>
      </c>
      <c r="F3787" t="s">
        <v>12</v>
      </c>
      <c r="G3787" t="s">
        <v>13</v>
      </c>
      <c r="H3787">
        <v>400000</v>
      </c>
      <c r="I3787">
        <v>6.9</v>
      </c>
    </row>
    <row r="3788" spans="1:9" x14ac:dyDescent="0.35">
      <c r="A3788" t="s">
        <v>4748</v>
      </c>
      <c r="B3788">
        <v>90</v>
      </c>
      <c r="C3788">
        <v>258113</v>
      </c>
      <c r="D3788" t="s">
        <v>49</v>
      </c>
      <c r="E3788" t="s">
        <v>5519</v>
      </c>
      <c r="F3788" t="s">
        <v>12</v>
      </c>
      <c r="G3788" t="s">
        <v>13</v>
      </c>
      <c r="H3788">
        <v>1066167</v>
      </c>
      <c r="I3788">
        <v>7.1</v>
      </c>
    </row>
    <row r="3789" spans="1:9" x14ac:dyDescent="0.35">
      <c r="A3789" t="s">
        <v>5520</v>
      </c>
      <c r="B3789">
        <v>84</v>
      </c>
      <c r="C3789">
        <v>107917283</v>
      </c>
      <c r="D3789" t="s">
        <v>62</v>
      </c>
      <c r="E3789" t="s">
        <v>5521</v>
      </c>
      <c r="F3789" t="s">
        <v>12</v>
      </c>
      <c r="G3789" t="s">
        <v>13</v>
      </c>
      <c r="H3789">
        <v>15000</v>
      </c>
      <c r="I3789">
        <v>6.3</v>
      </c>
    </row>
    <row r="3790" spans="1:9" x14ac:dyDescent="0.35">
      <c r="A3790" t="s">
        <v>803</v>
      </c>
      <c r="B3790">
        <v>91</v>
      </c>
      <c r="C3790">
        <v>1229197</v>
      </c>
      <c r="D3790" t="s">
        <v>37</v>
      </c>
      <c r="E3790" t="s">
        <v>5522</v>
      </c>
      <c r="F3790" t="s">
        <v>12</v>
      </c>
      <c r="G3790" t="s">
        <v>20</v>
      </c>
      <c r="H3790">
        <v>229575</v>
      </c>
      <c r="I3790">
        <v>8.3000000000000007</v>
      </c>
    </row>
    <row r="3791" spans="1:9" x14ac:dyDescent="0.35">
      <c r="A3791" t="s">
        <v>4685</v>
      </c>
      <c r="B3791">
        <v>90</v>
      </c>
      <c r="C3791">
        <v>1689999</v>
      </c>
      <c r="D3791" t="s">
        <v>55</v>
      </c>
      <c r="E3791" t="s">
        <v>5523</v>
      </c>
      <c r="F3791" t="s">
        <v>253</v>
      </c>
      <c r="G3791" t="s">
        <v>13</v>
      </c>
      <c r="H3791">
        <v>400000</v>
      </c>
      <c r="I3791">
        <v>7.1</v>
      </c>
    </row>
    <row r="3792" spans="1:9" x14ac:dyDescent="0.35">
      <c r="A3792" t="s">
        <v>5524</v>
      </c>
      <c r="B3792">
        <v>96</v>
      </c>
      <c r="C3792">
        <v>11798</v>
      </c>
      <c r="D3792" t="s">
        <v>46</v>
      </c>
      <c r="E3792" t="s">
        <v>5525</v>
      </c>
      <c r="F3792" t="s">
        <v>12</v>
      </c>
      <c r="G3792" t="s">
        <v>13</v>
      </c>
      <c r="H3792">
        <v>100000</v>
      </c>
      <c r="I3792">
        <v>4.7</v>
      </c>
    </row>
    <row r="3793" spans="1:9" x14ac:dyDescent="0.35">
      <c r="A3793" t="s">
        <v>5526</v>
      </c>
      <c r="B3793">
        <v>88</v>
      </c>
      <c r="C3793">
        <v>592014</v>
      </c>
      <c r="D3793" t="s">
        <v>43</v>
      </c>
      <c r="E3793" t="s">
        <v>5527</v>
      </c>
      <c r="F3793" t="s">
        <v>12</v>
      </c>
      <c r="G3793" t="s">
        <v>13</v>
      </c>
      <c r="H3793">
        <v>218</v>
      </c>
      <c r="I3793">
        <v>7.2</v>
      </c>
    </row>
    <row r="3794" spans="1:9" x14ac:dyDescent="0.35">
      <c r="A3794" t="s">
        <v>5528</v>
      </c>
      <c r="B3794">
        <v>92</v>
      </c>
      <c r="C3794">
        <v>425899</v>
      </c>
      <c r="D3794" t="s">
        <v>52</v>
      </c>
      <c r="E3794" t="s">
        <v>5529</v>
      </c>
      <c r="F3794" t="s">
        <v>12</v>
      </c>
      <c r="G3794" t="s">
        <v>13</v>
      </c>
      <c r="H3794">
        <v>400000</v>
      </c>
      <c r="I3794">
        <v>5.0999999999999996</v>
      </c>
    </row>
    <row r="3795" spans="1:9" x14ac:dyDescent="0.35">
      <c r="A3795" t="s">
        <v>5530</v>
      </c>
      <c r="B3795">
        <v>82</v>
      </c>
      <c r="C3795">
        <v>126387</v>
      </c>
      <c r="D3795" t="s">
        <v>62</v>
      </c>
      <c r="E3795" t="s">
        <v>5531</v>
      </c>
      <c r="F3795" t="s">
        <v>220</v>
      </c>
      <c r="G3795" t="s">
        <v>2402</v>
      </c>
      <c r="H3795">
        <v>400000</v>
      </c>
      <c r="I3795">
        <v>6.9</v>
      </c>
    </row>
    <row r="3796" spans="1:9" x14ac:dyDescent="0.35">
      <c r="A3796" t="s">
        <v>2235</v>
      </c>
      <c r="B3796">
        <v>101</v>
      </c>
      <c r="C3796">
        <v>80276912</v>
      </c>
      <c r="D3796" t="s">
        <v>46</v>
      </c>
      <c r="E3796" t="s">
        <v>5532</v>
      </c>
      <c r="F3796" t="s">
        <v>12</v>
      </c>
      <c r="G3796" t="s">
        <v>13</v>
      </c>
      <c r="H3796">
        <v>35000000</v>
      </c>
      <c r="I3796">
        <v>6.1</v>
      </c>
    </row>
    <row r="3797" spans="1:9" x14ac:dyDescent="0.35">
      <c r="A3797" t="s">
        <v>5533</v>
      </c>
      <c r="B3797">
        <v>86</v>
      </c>
      <c r="C3797">
        <v>617172</v>
      </c>
      <c r="D3797" t="s">
        <v>52</v>
      </c>
      <c r="E3797" t="s">
        <v>5534</v>
      </c>
      <c r="F3797" t="s">
        <v>12</v>
      </c>
      <c r="G3797" t="s">
        <v>13</v>
      </c>
      <c r="H3797">
        <v>375000</v>
      </c>
      <c r="I3797">
        <v>7</v>
      </c>
    </row>
    <row r="3798" spans="1:9" x14ac:dyDescent="0.35">
      <c r="A3798" t="s">
        <v>5535</v>
      </c>
      <c r="B3798">
        <v>100</v>
      </c>
      <c r="C3798">
        <v>2808000</v>
      </c>
      <c r="D3798" t="s">
        <v>65</v>
      </c>
      <c r="E3798" t="s">
        <v>5536</v>
      </c>
      <c r="F3798" t="s">
        <v>12</v>
      </c>
      <c r="G3798" t="s">
        <v>13</v>
      </c>
      <c r="H3798">
        <v>379000</v>
      </c>
      <c r="I3798">
        <v>6.3</v>
      </c>
    </row>
    <row r="3799" spans="1:9" x14ac:dyDescent="0.35">
      <c r="A3799" t="s">
        <v>5537</v>
      </c>
      <c r="B3799">
        <v>89</v>
      </c>
      <c r="C3799">
        <v>12843</v>
      </c>
      <c r="D3799" t="s">
        <v>62</v>
      </c>
      <c r="E3799" t="s">
        <v>5538</v>
      </c>
      <c r="F3799" t="s">
        <v>12</v>
      </c>
      <c r="G3799" t="s">
        <v>583</v>
      </c>
      <c r="H3799">
        <v>6000000</v>
      </c>
      <c r="I3799">
        <v>6.1</v>
      </c>
    </row>
    <row r="3800" spans="1:9" x14ac:dyDescent="0.35">
      <c r="A3800" t="s">
        <v>5539</v>
      </c>
      <c r="B3800">
        <v>84</v>
      </c>
      <c r="C3800">
        <v>34151</v>
      </c>
      <c r="D3800" t="s">
        <v>52</v>
      </c>
      <c r="E3800" t="s">
        <v>5540</v>
      </c>
      <c r="F3800" t="s">
        <v>206</v>
      </c>
      <c r="G3800" t="s">
        <v>5139</v>
      </c>
      <c r="H3800">
        <v>450000</v>
      </c>
      <c r="I3800">
        <v>7.2</v>
      </c>
    </row>
    <row r="3801" spans="1:9" x14ac:dyDescent="0.35">
      <c r="A3801" t="s">
        <v>5541</v>
      </c>
      <c r="B3801">
        <v>88</v>
      </c>
      <c r="C3801">
        <v>1523883</v>
      </c>
      <c r="D3801" t="s">
        <v>52</v>
      </c>
      <c r="E3801" t="s">
        <v>5542</v>
      </c>
      <c r="F3801" t="s">
        <v>12</v>
      </c>
      <c r="G3801" t="s">
        <v>13</v>
      </c>
      <c r="H3801">
        <v>1750211</v>
      </c>
      <c r="I3801">
        <v>7.8</v>
      </c>
    </row>
    <row r="3802" spans="1:9" x14ac:dyDescent="0.35">
      <c r="A3802" t="s">
        <v>5543</v>
      </c>
      <c r="B3802">
        <v>90</v>
      </c>
      <c r="C3802">
        <v>4000000</v>
      </c>
      <c r="D3802" t="s">
        <v>10</v>
      </c>
      <c r="E3802" t="s">
        <v>5544</v>
      </c>
      <c r="F3802" t="s">
        <v>12</v>
      </c>
      <c r="G3802" t="s">
        <v>13</v>
      </c>
      <c r="H3802">
        <v>350000</v>
      </c>
      <c r="I3802">
        <v>4.7</v>
      </c>
    </row>
    <row r="3803" spans="1:9" x14ac:dyDescent="0.35">
      <c r="A3803" t="s">
        <v>1497</v>
      </c>
      <c r="B3803">
        <v>101</v>
      </c>
      <c r="C3803">
        <v>47000000</v>
      </c>
      <c r="D3803" t="s">
        <v>62</v>
      </c>
      <c r="E3803" t="s">
        <v>3304</v>
      </c>
      <c r="F3803" t="s">
        <v>12</v>
      </c>
      <c r="G3803" t="s">
        <v>13</v>
      </c>
      <c r="H3803">
        <v>300000</v>
      </c>
      <c r="I3803">
        <v>7.9</v>
      </c>
    </row>
    <row r="3804" spans="1:9" x14ac:dyDescent="0.35">
      <c r="A3804" t="s">
        <v>2374</v>
      </c>
      <c r="B3804">
        <v>102</v>
      </c>
      <c r="C3804">
        <v>1281176</v>
      </c>
      <c r="D3804" t="s">
        <v>46</v>
      </c>
      <c r="E3804" t="s">
        <v>5545</v>
      </c>
      <c r="F3804" t="s">
        <v>12</v>
      </c>
      <c r="G3804" t="s">
        <v>13</v>
      </c>
      <c r="H3804">
        <v>312000</v>
      </c>
      <c r="I3804">
        <v>6.7</v>
      </c>
    </row>
    <row r="3805" spans="1:9" x14ac:dyDescent="0.35">
      <c r="A3805" t="s">
        <v>5546</v>
      </c>
      <c r="B3805">
        <v>98</v>
      </c>
      <c r="C3805">
        <v>16115878</v>
      </c>
      <c r="D3805" t="s">
        <v>10</v>
      </c>
      <c r="E3805" t="s">
        <v>5547</v>
      </c>
      <c r="F3805" t="s">
        <v>12</v>
      </c>
      <c r="G3805" t="s">
        <v>13</v>
      </c>
      <c r="H3805">
        <v>8000000</v>
      </c>
      <c r="I3805">
        <v>6.6</v>
      </c>
    </row>
    <row r="3806" spans="1:9" x14ac:dyDescent="0.35">
      <c r="A3806" t="s">
        <v>4599</v>
      </c>
      <c r="B3806">
        <v>91</v>
      </c>
      <c r="C3806">
        <v>1652472</v>
      </c>
      <c r="D3806" t="s">
        <v>46</v>
      </c>
      <c r="E3806" t="s">
        <v>5548</v>
      </c>
      <c r="F3806" t="s">
        <v>200</v>
      </c>
      <c r="G3806" t="s">
        <v>583</v>
      </c>
      <c r="H3806">
        <v>300000</v>
      </c>
      <c r="I3806">
        <v>6.9</v>
      </c>
    </row>
    <row r="3807" spans="1:9" x14ac:dyDescent="0.35">
      <c r="A3807" t="s">
        <v>1798</v>
      </c>
      <c r="B3807">
        <v>80</v>
      </c>
      <c r="C3807">
        <v>2360184</v>
      </c>
      <c r="D3807" t="s">
        <v>46</v>
      </c>
      <c r="E3807" t="s">
        <v>5549</v>
      </c>
      <c r="F3807" t="s">
        <v>12</v>
      </c>
      <c r="G3807" t="s">
        <v>13</v>
      </c>
      <c r="H3807">
        <v>300000</v>
      </c>
      <c r="I3807">
        <v>7.1</v>
      </c>
    </row>
    <row r="3808" spans="1:9" x14ac:dyDescent="0.35">
      <c r="A3808" t="s">
        <v>5550</v>
      </c>
      <c r="B3808">
        <v>76</v>
      </c>
      <c r="C3808">
        <v>255352</v>
      </c>
      <c r="D3808" t="s">
        <v>55</v>
      </c>
      <c r="E3808" t="s">
        <v>5551</v>
      </c>
      <c r="F3808" t="s">
        <v>12</v>
      </c>
      <c r="G3808" t="s">
        <v>13</v>
      </c>
      <c r="H3808">
        <v>300000</v>
      </c>
      <c r="I3808">
        <v>6.7</v>
      </c>
    </row>
    <row r="3809" spans="1:9" x14ac:dyDescent="0.35">
      <c r="A3809" t="s">
        <v>5550</v>
      </c>
      <c r="B3809">
        <v>80</v>
      </c>
      <c r="C3809">
        <v>856942</v>
      </c>
      <c r="D3809" t="s">
        <v>55</v>
      </c>
      <c r="E3809" t="s">
        <v>5552</v>
      </c>
      <c r="F3809" t="s">
        <v>12</v>
      </c>
      <c r="G3809" t="s">
        <v>13</v>
      </c>
      <c r="H3809">
        <v>200000</v>
      </c>
      <c r="I3809">
        <v>7.1</v>
      </c>
    </row>
    <row r="3810" spans="1:9" x14ac:dyDescent="0.35">
      <c r="A3810" t="s">
        <v>5553</v>
      </c>
      <c r="B3810">
        <v>102</v>
      </c>
      <c r="C3810">
        <v>16892</v>
      </c>
      <c r="D3810" t="s">
        <v>52</v>
      </c>
      <c r="E3810" t="s">
        <v>5554</v>
      </c>
      <c r="F3810" t="s">
        <v>12</v>
      </c>
      <c r="G3810" t="s">
        <v>1913</v>
      </c>
      <c r="H3810">
        <v>300000</v>
      </c>
      <c r="I3810">
        <v>7.6</v>
      </c>
    </row>
    <row r="3811" spans="1:9" x14ac:dyDescent="0.35">
      <c r="A3811" t="s">
        <v>5555</v>
      </c>
      <c r="B3811">
        <v>95</v>
      </c>
      <c r="C3811">
        <v>12438</v>
      </c>
      <c r="D3811" t="s">
        <v>55</v>
      </c>
      <c r="E3811" t="s">
        <v>5556</v>
      </c>
      <c r="F3811" t="s">
        <v>12</v>
      </c>
      <c r="G3811" t="s">
        <v>13</v>
      </c>
      <c r="H3811">
        <v>160000</v>
      </c>
      <c r="I3811">
        <v>8.1</v>
      </c>
    </row>
    <row r="3812" spans="1:9" x14ac:dyDescent="0.35">
      <c r="A3812" t="s">
        <v>4678</v>
      </c>
      <c r="B3812">
        <v>94</v>
      </c>
      <c r="C3812">
        <v>40542</v>
      </c>
      <c r="D3812" t="s">
        <v>55</v>
      </c>
      <c r="E3812" t="s">
        <v>5557</v>
      </c>
      <c r="F3812" t="s">
        <v>12</v>
      </c>
      <c r="G3812" t="s">
        <v>13</v>
      </c>
      <c r="H3812">
        <v>300000</v>
      </c>
      <c r="I3812">
        <v>5.5</v>
      </c>
    </row>
    <row r="3813" spans="1:9" x14ac:dyDescent="0.35">
      <c r="A3813" t="s">
        <v>5558</v>
      </c>
      <c r="B3813">
        <v>109</v>
      </c>
      <c r="C3813">
        <v>5199</v>
      </c>
      <c r="D3813" t="s">
        <v>55</v>
      </c>
      <c r="E3813" t="s">
        <v>5559</v>
      </c>
      <c r="F3813" t="s">
        <v>12</v>
      </c>
      <c r="G3813" t="s">
        <v>13</v>
      </c>
      <c r="H3813">
        <v>200000</v>
      </c>
      <c r="I3813">
        <v>6.6</v>
      </c>
    </row>
    <row r="3814" spans="1:9" x14ac:dyDescent="0.35">
      <c r="A3814" t="s">
        <v>1629</v>
      </c>
      <c r="B3814">
        <v>133</v>
      </c>
      <c r="C3814">
        <v>24343673</v>
      </c>
      <c r="D3814" t="s">
        <v>55</v>
      </c>
      <c r="E3814" t="s">
        <v>1630</v>
      </c>
      <c r="F3814" t="s">
        <v>12</v>
      </c>
      <c r="G3814" t="s">
        <v>13</v>
      </c>
      <c r="H3814">
        <v>45000000</v>
      </c>
      <c r="I3814">
        <v>7.4</v>
      </c>
    </row>
    <row r="3815" spans="1:9" x14ac:dyDescent="0.35">
      <c r="A3815" t="s">
        <v>5560</v>
      </c>
      <c r="B3815">
        <v>95</v>
      </c>
      <c r="C3815">
        <v>2468</v>
      </c>
      <c r="D3815" t="s">
        <v>77</v>
      </c>
      <c r="E3815" t="s">
        <v>5561</v>
      </c>
      <c r="F3815" t="s">
        <v>12</v>
      </c>
      <c r="G3815" t="s">
        <v>13</v>
      </c>
      <c r="H3815">
        <v>300000</v>
      </c>
      <c r="I3815">
        <v>4.8</v>
      </c>
    </row>
    <row r="3816" spans="1:9" x14ac:dyDescent="0.35">
      <c r="A3816" t="s">
        <v>5562</v>
      </c>
      <c r="B3816">
        <v>90</v>
      </c>
      <c r="C3816">
        <v>318622</v>
      </c>
      <c r="D3816" t="s">
        <v>43</v>
      </c>
      <c r="E3816" t="s">
        <v>5563</v>
      </c>
      <c r="F3816" t="s">
        <v>12</v>
      </c>
      <c r="G3816" t="s">
        <v>13</v>
      </c>
      <c r="H3816">
        <v>270000</v>
      </c>
      <c r="I3816">
        <v>6.4</v>
      </c>
    </row>
    <row r="3817" spans="1:9" x14ac:dyDescent="0.35">
      <c r="A3817" t="s">
        <v>1970</v>
      </c>
      <c r="B3817">
        <v>113</v>
      </c>
      <c r="C3817">
        <v>12006514</v>
      </c>
      <c r="D3817" t="s">
        <v>46</v>
      </c>
      <c r="E3817" t="s">
        <v>5564</v>
      </c>
      <c r="F3817" t="s">
        <v>12</v>
      </c>
      <c r="G3817" t="s">
        <v>13</v>
      </c>
      <c r="H3817">
        <v>250000</v>
      </c>
      <c r="I3817">
        <v>7.3</v>
      </c>
    </row>
    <row r="3818" spans="1:9" x14ac:dyDescent="0.35">
      <c r="A3818" t="s">
        <v>4321</v>
      </c>
      <c r="B3818">
        <v>91</v>
      </c>
      <c r="C3818">
        <v>4186931</v>
      </c>
      <c r="D3818" t="s">
        <v>46</v>
      </c>
      <c r="E3818" t="s">
        <v>5565</v>
      </c>
      <c r="F3818" t="s">
        <v>12</v>
      </c>
      <c r="G3818" t="s">
        <v>13</v>
      </c>
      <c r="H3818">
        <v>250000</v>
      </c>
      <c r="I3818">
        <v>6.9</v>
      </c>
    </row>
    <row r="3819" spans="1:9" x14ac:dyDescent="0.35">
      <c r="A3819" t="s">
        <v>147</v>
      </c>
      <c r="B3819">
        <v>98</v>
      </c>
      <c r="C3819">
        <v>3799339</v>
      </c>
      <c r="D3819" t="s">
        <v>49</v>
      </c>
      <c r="E3819" t="s">
        <v>5566</v>
      </c>
      <c r="F3819" t="s">
        <v>12</v>
      </c>
      <c r="G3819" t="s">
        <v>13</v>
      </c>
      <c r="H3819">
        <v>250000</v>
      </c>
      <c r="I3819">
        <v>7.2</v>
      </c>
    </row>
    <row r="3820" spans="1:9" x14ac:dyDescent="0.35">
      <c r="A3820" t="s">
        <v>5567</v>
      </c>
      <c r="B3820">
        <v>94</v>
      </c>
      <c r="C3820">
        <v>1977544</v>
      </c>
      <c r="D3820" t="s">
        <v>46</v>
      </c>
      <c r="E3820" t="s">
        <v>5568</v>
      </c>
      <c r="F3820" t="s">
        <v>12</v>
      </c>
      <c r="G3820" t="s">
        <v>13</v>
      </c>
      <c r="H3820">
        <v>250000</v>
      </c>
      <c r="I3820">
        <v>6.5</v>
      </c>
    </row>
    <row r="3821" spans="1:9" x14ac:dyDescent="0.35">
      <c r="A3821" t="s">
        <v>2464</v>
      </c>
      <c r="B3821">
        <v>96</v>
      </c>
      <c r="C3821">
        <v>1050600</v>
      </c>
      <c r="D3821" t="s">
        <v>46</v>
      </c>
      <c r="E3821" t="s">
        <v>5569</v>
      </c>
      <c r="F3821" t="s">
        <v>12</v>
      </c>
      <c r="G3821" t="s">
        <v>13</v>
      </c>
      <c r="H3821">
        <v>250000</v>
      </c>
      <c r="I3821">
        <v>6.6</v>
      </c>
    </row>
    <row r="3822" spans="1:9" x14ac:dyDescent="0.35">
      <c r="A3822" t="s">
        <v>5570</v>
      </c>
      <c r="B3822">
        <v>100</v>
      </c>
      <c r="C3822">
        <v>902835</v>
      </c>
      <c r="D3822" t="s">
        <v>46</v>
      </c>
      <c r="E3822" t="s">
        <v>5571</v>
      </c>
      <c r="F3822" t="s">
        <v>12</v>
      </c>
      <c r="G3822" t="s">
        <v>13</v>
      </c>
      <c r="H3822">
        <v>250000</v>
      </c>
      <c r="I3822">
        <v>6.7</v>
      </c>
    </row>
    <row r="3823" spans="1:9" x14ac:dyDescent="0.35">
      <c r="A3823" t="s">
        <v>2370</v>
      </c>
      <c r="B3823">
        <v>90</v>
      </c>
      <c r="C3823">
        <v>489220</v>
      </c>
      <c r="D3823" t="s">
        <v>67</v>
      </c>
      <c r="E3823" t="s">
        <v>5572</v>
      </c>
      <c r="F3823" t="s">
        <v>12</v>
      </c>
      <c r="G3823" t="s">
        <v>102</v>
      </c>
      <c r="H3823">
        <v>365000</v>
      </c>
      <c r="I3823">
        <v>7.3</v>
      </c>
    </row>
    <row r="3824" spans="1:9" x14ac:dyDescent="0.35">
      <c r="A3824" t="s">
        <v>5573</v>
      </c>
      <c r="B3824">
        <v>76</v>
      </c>
      <c r="C3824">
        <v>212285</v>
      </c>
      <c r="D3824" t="s">
        <v>46</v>
      </c>
      <c r="E3824" t="s">
        <v>5574</v>
      </c>
      <c r="F3824" t="s">
        <v>12</v>
      </c>
      <c r="G3824" t="s">
        <v>135</v>
      </c>
      <c r="H3824">
        <v>250000</v>
      </c>
      <c r="I3824">
        <v>6.4</v>
      </c>
    </row>
    <row r="3825" spans="1:9" x14ac:dyDescent="0.35">
      <c r="A3825" t="s">
        <v>5575</v>
      </c>
      <c r="B3825">
        <v>75</v>
      </c>
      <c r="C3825">
        <v>203134</v>
      </c>
      <c r="D3825" t="s">
        <v>40</v>
      </c>
      <c r="E3825" t="s">
        <v>5576</v>
      </c>
      <c r="F3825" t="s">
        <v>12</v>
      </c>
      <c r="G3825" t="s">
        <v>13</v>
      </c>
      <c r="H3825">
        <v>250000</v>
      </c>
      <c r="I3825">
        <v>7</v>
      </c>
    </row>
    <row r="3826" spans="1:9" x14ac:dyDescent="0.35">
      <c r="A3826" t="s">
        <v>5473</v>
      </c>
      <c r="B3826">
        <v>78</v>
      </c>
      <c r="C3826">
        <v>191309</v>
      </c>
      <c r="D3826" t="s">
        <v>55</v>
      </c>
      <c r="E3826" t="s">
        <v>5577</v>
      </c>
      <c r="F3826" t="s">
        <v>12</v>
      </c>
      <c r="G3826" t="s">
        <v>13</v>
      </c>
      <c r="H3826">
        <v>150000</v>
      </c>
      <c r="I3826">
        <v>5.5</v>
      </c>
    </row>
    <row r="3827" spans="1:9" x14ac:dyDescent="0.35">
      <c r="A3827" t="s">
        <v>5578</v>
      </c>
      <c r="B3827">
        <v>90</v>
      </c>
      <c r="C3827">
        <v>3388210</v>
      </c>
      <c r="D3827" t="s">
        <v>55</v>
      </c>
      <c r="E3827" t="s">
        <v>5579</v>
      </c>
      <c r="F3827" t="s">
        <v>12</v>
      </c>
      <c r="G3827" t="s">
        <v>13</v>
      </c>
      <c r="H3827">
        <v>250000</v>
      </c>
      <c r="I3827">
        <v>6.7</v>
      </c>
    </row>
    <row r="3828" spans="1:9" x14ac:dyDescent="0.35">
      <c r="A3828" t="s">
        <v>4840</v>
      </c>
      <c r="B3828">
        <v>92</v>
      </c>
      <c r="C3828">
        <v>177840</v>
      </c>
      <c r="D3828" t="s">
        <v>46</v>
      </c>
      <c r="E3828" t="s">
        <v>5580</v>
      </c>
      <c r="F3828" t="s">
        <v>12</v>
      </c>
      <c r="G3828" t="s">
        <v>20</v>
      </c>
      <c r="H3828">
        <v>250000</v>
      </c>
      <c r="I3828">
        <v>6.1</v>
      </c>
    </row>
    <row r="3829" spans="1:9" x14ac:dyDescent="0.35">
      <c r="A3829" t="s">
        <v>4451</v>
      </c>
      <c r="B3829">
        <v>99</v>
      </c>
      <c r="C3829">
        <v>49494</v>
      </c>
      <c r="D3829" t="s">
        <v>55</v>
      </c>
      <c r="E3829" t="s">
        <v>5581</v>
      </c>
      <c r="F3829" t="s">
        <v>12</v>
      </c>
      <c r="G3829" t="s">
        <v>13</v>
      </c>
      <c r="H3829">
        <v>250000</v>
      </c>
      <c r="I3829">
        <v>3.9</v>
      </c>
    </row>
    <row r="3830" spans="1:9" x14ac:dyDescent="0.35">
      <c r="A3830" t="s">
        <v>5582</v>
      </c>
      <c r="B3830">
        <v>81</v>
      </c>
      <c r="C3830">
        <v>18195</v>
      </c>
      <c r="D3830" t="s">
        <v>73</v>
      </c>
      <c r="E3830" t="s">
        <v>5583</v>
      </c>
      <c r="F3830" t="s">
        <v>12</v>
      </c>
      <c r="G3830" t="s">
        <v>13</v>
      </c>
      <c r="H3830">
        <v>250000</v>
      </c>
      <c r="I3830">
        <v>6.3</v>
      </c>
    </row>
    <row r="3831" spans="1:9" x14ac:dyDescent="0.35">
      <c r="A3831" t="s">
        <v>5584</v>
      </c>
      <c r="B3831">
        <v>86</v>
      </c>
      <c r="C3831">
        <v>111300</v>
      </c>
      <c r="D3831" t="s">
        <v>52</v>
      </c>
      <c r="E3831" t="s">
        <v>5585</v>
      </c>
      <c r="F3831" t="s">
        <v>12</v>
      </c>
      <c r="G3831" t="s">
        <v>13</v>
      </c>
      <c r="H3831">
        <v>225000</v>
      </c>
      <c r="I3831">
        <v>7.5</v>
      </c>
    </row>
    <row r="3832" spans="1:9" x14ac:dyDescent="0.35">
      <c r="A3832" t="s">
        <v>5586</v>
      </c>
      <c r="B3832">
        <v>106</v>
      </c>
      <c r="C3832">
        <v>1027119</v>
      </c>
      <c r="D3832" t="s">
        <v>55</v>
      </c>
      <c r="E3832" t="s">
        <v>5587</v>
      </c>
      <c r="F3832" t="s">
        <v>12</v>
      </c>
      <c r="G3832" t="s">
        <v>13</v>
      </c>
      <c r="H3832">
        <v>225000</v>
      </c>
      <c r="I3832">
        <v>7</v>
      </c>
    </row>
    <row r="3833" spans="1:9" x14ac:dyDescent="0.35">
      <c r="A3833" t="s">
        <v>5588</v>
      </c>
      <c r="B3833">
        <v>80</v>
      </c>
      <c r="C3833">
        <v>5000000</v>
      </c>
      <c r="D3833" t="s">
        <v>37</v>
      </c>
      <c r="E3833" t="s">
        <v>5589</v>
      </c>
      <c r="F3833" t="s">
        <v>12</v>
      </c>
      <c r="G3833" t="s">
        <v>13</v>
      </c>
      <c r="H3833">
        <v>210000</v>
      </c>
      <c r="I3833">
        <v>6.7</v>
      </c>
    </row>
    <row r="3834" spans="1:9" x14ac:dyDescent="0.35">
      <c r="A3834" t="s">
        <v>187</v>
      </c>
      <c r="B3834">
        <v>96</v>
      </c>
      <c r="C3834">
        <v>4505922</v>
      </c>
      <c r="D3834" t="s">
        <v>46</v>
      </c>
      <c r="E3834" t="s">
        <v>5590</v>
      </c>
      <c r="F3834" t="s">
        <v>12</v>
      </c>
      <c r="G3834" t="s">
        <v>13</v>
      </c>
      <c r="H3834">
        <v>200000</v>
      </c>
      <c r="I3834">
        <v>7.4</v>
      </c>
    </row>
    <row r="3835" spans="1:9" x14ac:dyDescent="0.35">
      <c r="A3835" t="s">
        <v>2400</v>
      </c>
      <c r="B3835">
        <v>99</v>
      </c>
      <c r="C3835">
        <v>3500000</v>
      </c>
      <c r="D3835" t="s">
        <v>10</v>
      </c>
      <c r="E3835" t="s">
        <v>5591</v>
      </c>
      <c r="F3835" t="s">
        <v>220</v>
      </c>
      <c r="G3835" t="s">
        <v>2402</v>
      </c>
      <c r="H3835">
        <v>200000</v>
      </c>
      <c r="I3835">
        <v>8</v>
      </c>
    </row>
    <row r="3836" spans="1:9" x14ac:dyDescent="0.35">
      <c r="A3836" t="s">
        <v>5592</v>
      </c>
      <c r="B3836">
        <v>85</v>
      </c>
      <c r="C3836">
        <v>381225</v>
      </c>
      <c r="D3836" t="s">
        <v>52</v>
      </c>
      <c r="E3836" t="s">
        <v>5593</v>
      </c>
      <c r="F3836" t="s">
        <v>12</v>
      </c>
      <c r="G3836" t="s">
        <v>13</v>
      </c>
      <c r="H3836">
        <v>200000</v>
      </c>
      <c r="I3836">
        <v>7.2</v>
      </c>
    </row>
    <row r="3837" spans="1:9" x14ac:dyDescent="0.35">
      <c r="A3837" t="s">
        <v>5594</v>
      </c>
      <c r="B3837">
        <v>101</v>
      </c>
      <c r="C3837">
        <v>2428241</v>
      </c>
      <c r="D3837" t="s">
        <v>55</v>
      </c>
      <c r="E3837" t="s">
        <v>5595</v>
      </c>
      <c r="F3837" t="s">
        <v>12</v>
      </c>
      <c r="G3837" t="s">
        <v>13</v>
      </c>
      <c r="H3837">
        <v>200000</v>
      </c>
      <c r="I3837">
        <v>6.4</v>
      </c>
    </row>
    <row r="3838" spans="1:9" x14ac:dyDescent="0.35">
      <c r="A3838" t="s">
        <v>2952</v>
      </c>
      <c r="B3838">
        <v>97</v>
      </c>
      <c r="C3838">
        <v>78030</v>
      </c>
      <c r="D3838" t="s">
        <v>55</v>
      </c>
      <c r="E3838" t="s">
        <v>5596</v>
      </c>
      <c r="F3838" t="s">
        <v>12</v>
      </c>
      <c r="G3838" t="s">
        <v>13</v>
      </c>
      <c r="H3838">
        <v>200000</v>
      </c>
      <c r="I3838">
        <v>6.5</v>
      </c>
    </row>
    <row r="3839" spans="1:9" x14ac:dyDescent="0.35">
      <c r="A3839" t="s">
        <v>5597</v>
      </c>
      <c r="B3839">
        <v>103</v>
      </c>
      <c r="C3839">
        <v>174682</v>
      </c>
      <c r="D3839" t="s">
        <v>55</v>
      </c>
      <c r="E3839" t="s">
        <v>5598</v>
      </c>
      <c r="F3839" t="s">
        <v>12</v>
      </c>
      <c r="G3839" t="s">
        <v>13</v>
      </c>
      <c r="H3839">
        <v>200000</v>
      </c>
      <c r="I3839">
        <v>6.9</v>
      </c>
    </row>
    <row r="3840" spans="1:9" x14ac:dyDescent="0.35">
      <c r="A3840" t="s">
        <v>5599</v>
      </c>
      <c r="B3840">
        <v>86</v>
      </c>
      <c r="C3840">
        <v>215185</v>
      </c>
      <c r="D3840" t="s">
        <v>52</v>
      </c>
      <c r="E3840" t="s">
        <v>5600</v>
      </c>
      <c r="F3840" t="s">
        <v>12</v>
      </c>
      <c r="G3840" t="s">
        <v>13</v>
      </c>
      <c r="H3840">
        <v>200000</v>
      </c>
      <c r="I3840">
        <v>7.5</v>
      </c>
    </row>
    <row r="3841" spans="1:9" x14ac:dyDescent="0.35">
      <c r="A3841" t="s">
        <v>483</v>
      </c>
      <c r="B3841">
        <v>106</v>
      </c>
      <c r="C3841">
        <v>32154410</v>
      </c>
      <c r="D3841" t="s">
        <v>49</v>
      </c>
      <c r="E3841" t="s">
        <v>2334</v>
      </c>
      <c r="F3841" t="s">
        <v>12</v>
      </c>
      <c r="G3841" t="s">
        <v>13</v>
      </c>
      <c r="H3841">
        <v>30000000</v>
      </c>
      <c r="I3841">
        <v>7.1</v>
      </c>
    </row>
    <row r="3842" spans="1:9" x14ac:dyDescent="0.35">
      <c r="A3842" t="s">
        <v>5601</v>
      </c>
      <c r="B3842">
        <v>106</v>
      </c>
      <c r="C3842">
        <v>1111</v>
      </c>
      <c r="D3842" t="s">
        <v>49</v>
      </c>
      <c r="E3842" t="s">
        <v>5602</v>
      </c>
      <c r="F3842" t="s">
        <v>12</v>
      </c>
      <c r="G3842" t="s">
        <v>13</v>
      </c>
      <c r="H3842">
        <v>200000</v>
      </c>
      <c r="I3842">
        <v>7.7</v>
      </c>
    </row>
    <row r="3843" spans="1:9" x14ac:dyDescent="0.35">
      <c r="A3843" t="s">
        <v>5603</v>
      </c>
      <c r="B3843">
        <v>89</v>
      </c>
      <c r="C3843">
        <v>925402</v>
      </c>
      <c r="D3843" t="s">
        <v>55</v>
      </c>
      <c r="E3843" t="s">
        <v>5604</v>
      </c>
      <c r="F3843" t="s">
        <v>243</v>
      </c>
      <c r="G3843" t="s">
        <v>3690</v>
      </c>
      <c r="H3843">
        <v>180000</v>
      </c>
      <c r="I3843">
        <v>8.5</v>
      </c>
    </row>
    <row r="3844" spans="1:9" x14ac:dyDescent="0.35">
      <c r="A3844" t="s">
        <v>5605</v>
      </c>
      <c r="B3844">
        <v>97</v>
      </c>
      <c r="C3844">
        <v>469947</v>
      </c>
      <c r="D3844" t="s">
        <v>55</v>
      </c>
      <c r="E3844" t="s">
        <v>5606</v>
      </c>
      <c r="F3844" t="s">
        <v>12</v>
      </c>
      <c r="G3844" t="s">
        <v>20</v>
      </c>
      <c r="H3844">
        <v>120000</v>
      </c>
      <c r="I3844">
        <v>7.7</v>
      </c>
    </row>
    <row r="3845" spans="1:9" x14ac:dyDescent="0.35">
      <c r="A3845" t="s">
        <v>1410</v>
      </c>
      <c r="B3845">
        <v>88</v>
      </c>
      <c r="C3845">
        <v>7137502</v>
      </c>
      <c r="D3845" t="s">
        <v>46</v>
      </c>
      <c r="E3845" t="s">
        <v>5607</v>
      </c>
      <c r="F3845" t="s">
        <v>12</v>
      </c>
      <c r="G3845" t="s">
        <v>13</v>
      </c>
      <c r="H3845">
        <v>175000</v>
      </c>
      <c r="I3845">
        <v>6.5</v>
      </c>
    </row>
    <row r="3846" spans="1:9" x14ac:dyDescent="0.35">
      <c r="A3846" t="s">
        <v>5608</v>
      </c>
      <c r="B3846">
        <v>92</v>
      </c>
      <c r="C3846">
        <v>1316074</v>
      </c>
      <c r="D3846" t="s">
        <v>55</v>
      </c>
      <c r="E3846" t="s">
        <v>5609</v>
      </c>
      <c r="F3846" t="s">
        <v>12</v>
      </c>
      <c r="G3846" t="s">
        <v>13</v>
      </c>
      <c r="H3846">
        <v>100000</v>
      </c>
      <c r="I3846">
        <v>7</v>
      </c>
    </row>
    <row r="3847" spans="1:9" x14ac:dyDescent="0.35">
      <c r="A3847" t="s">
        <v>5610</v>
      </c>
      <c r="B3847">
        <v>97</v>
      </c>
      <c r="C3847">
        <v>15180000</v>
      </c>
      <c r="D3847" t="s">
        <v>49</v>
      </c>
      <c r="E3847" t="s">
        <v>5611</v>
      </c>
      <c r="F3847" t="s">
        <v>12</v>
      </c>
      <c r="G3847" t="s">
        <v>13</v>
      </c>
      <c r="H3847">
        <v>500000</v>
      </c>
      <c r="I3847">
        <v>5.5</v>
      </c>
    </row>
    <row r="3848" spans="1:9" x14ac:dyDescent="0.35">
      <c r="A3848" t="s">
        <v>2278</v>
      </c>
      <c r="B3848">
        <v>78</v>
      </c>
      <c r="C3848">
        <v>2882062</v>
      </c>
      <c r="D3848" t="s">
        <v>46</v>
      </c>
      <c r="E3848" t="s">
        <v>5612</v>
      </c>
      <c r="F3848" t="s">
        <v>12</v>
      </c>
      <c r="G3848" t="s">
        <v>13</v>
      </c>
      <c r="H3848">
        <v>150000</v>
      </c>
      <c r="I3848">
        <v>6.3</v>
      </c>
    </row>
    <row r="3849" spans="1:9" x14ac:dyDescent="0.35">
      <c r="A3849" t="s">
        <v>4344</v>
      </c>
      <c r="B3849">
        <v>85</v>
      </c>
      <c r="C3849">
        <v>9437933</v>
      </c>
      <c r="D3849" t="s">
        <v>55</v>
      </c>
      <c r="E3849" t="s">
        <v>5613</v>
      </c>
      <c r="F3849" t="s">
        <v>12</v>
      </c>
      <c r="G3849" t="s">
        <v>2197</v>
      </c>
      <c r="H3849">
        <v>180000</v>
      </c>
      <c r="I3849">
        <v>7.9</v>
      </c>
    </row>
    <row r="3850" spans="1:9" x14ac:dyDescent="0.35">
      <c r="A3850" t="s">
        <v>5614</v>
      </c>
      <c r="B3850">
        <v>88</v>
      </c>
      <c r="C3850">
        <v>110720</v>
      </c>
      <c r="D3850" t="s">
        <v>46</v>
      </c>
      <c r="E3850" t="s">
        <v>5615</v>
      </c>
      <c r="F3850" t="s">
        <v>12</v>
      </c>
      <c r="G3850" t="s">
        <v>13</v>
      </c>
      <c r="H3850">
        <v>1200000</v>
      </c>
      <c r="I3850">
        <v>7.3</v>
      </c>
    </row>
    <row r="3851" spans="1:9" x14ac:dyDescent="0.35">
      <c r="A3851" t="s">
        <v>5616</v>
      </c>
      <c r="B3851">
        <v>93</v>
      </c>
      <c r="C3851">
        <v>155984</v>
      </c>
      <c r="D3851" t="s">
        <v>52</v>
      </c>
      <c r="E3851" t="s">
        <v>5617</v>
      </c>
      <c r="F3851" t="s">
        <v>12</v>
      </c>
      <c r="G3851" t="s">
        <v>13</v>
      </c>
      <c r="H3851">
        <v>160000</v>
      </c>
      <c r="I3851">
        <v>7.4</v>
      </c>
    </row>
    <row r="3852" spans="1:9" x14ac:dyDescent="0.35">
      <c r="A3852" t="s">
        <v>2046</v>
      </c>
      <c r="B3852">
        <v>88</v>
      </c>
      <c r="C3852">
        <v>30859000</v>
      </c>
      <c r="D3852" t="s">
        <v>62</v>
      </c>
      <c r="E3852" t="s">
        <v>4224</v>
      </c>
      <c r="F3852" t="s">
        <v>12</v>
      </c>
      <c r="G3852" t="s">
        <v>13</v>
      </c>
      <c r="H3852">
        <v>83532</v>
      </c>
      <c r="I3852">
        <v>7.5</v>
      </c>
    </row>
    <row r="3853" spans="1:9" x14ac:dyDescent="0.35">
      <c r="A3853" t="s">
        <v>5618</v>
      </c>
      <c r="B3853">
        <v>72</v>
      </c>
      <c r="C3853">
        <v>4914</v>
      </c>
      <c r="D3853" t="s">
        <v>37</v>
      </c>
      <c r="E3853" t="s">
        <v>5619</v>
      </c>
      <c r="F3853" t="s">
        <v>12</v>
      </c>
      <c r="G3853" t="s">
        <v>13</v>
      </c>
      <c r="H3853">
        <v>150000</v>
      </c>
      <c r="I3853">
        <v>7</v>
      </c>
    </row>
    <row r="3854" spans="1:9" x14ac:dyDescent="0.35">
      <c r="A3854" t="s">
        <v>5620</v>
      </c>
      <c r="B3854">
        <v>80</v>
      </c>
      <c r="C3854">
        <v>5858</v>
      </c>
      <c r="D3854" t="s">
        <v>52</v>
      </c>
      <c r="E3854" t="s">
        <v>5621</v>
      </c>
      <c r="F3854" t="s">
        <v>12</v>
      </c>
      <c r="G3854" t="s">
        <v>13</v>
      </c>
      <c r="H3854">
        <v>150000</v>
      </c>
      <c r="I3854">
        <v>7.1</v>
      </c>
    </row>
    <row r="3855" spans="1:9" x14ac:dyDescent="0.35">
      <c r="A3855" t="s">
        <v>4233</v>
      </c>
      <c r="B3855">
        <v>91</v>
      </c>
      <c r="C3855">
        <v>6706368</v>
      </c>
      <c r="D3855" t="s">
        <v>52</v>
      </c>
      <c r="E3855" t="s">
        <v>5622</v>
      </c>
      <c r="F3855" t="s">
        <v>12</v>
      </c>
      <c r="G3855" t="s">
        <v>13</v>
      </c>
      <c r="H3855">
        <v>160000</v>
      </c>
      <c r="I3855">
        <v>7.5</v>
      </c>
    </row>
    <row r="3856" spans="1:9" x14ac:dyDescent="0.35">
      <c r="A3856" t="s">
        <v>5623</v>
      </c>
      <c r="B3856">
        <v>90</v>
      </c>
      <c r="C3856">
        <v>1573712</v>
      </c>
      <c r="D3856" t="s">
        <v>46</v>
      </c>
      <c r="E3856" t="s">
        <v>5624</v>
      </c>
      <c r="F3856" t="s">
        <v>12</v>
      </c>
      <c r="G3856" t="s">
        <v>13</v>
      </c>
      <c r="H3856">
        <v>125000</v>
      </c>
      <c r="I3856">
        <v>6.7</v>
      </c>
    </row>
    <row r="3857" spans="1:9" x14ac:dyDescent="0.35">
      <c r="A3857" t="s">
        <v>5116</v>
      </c>
      <c r="B3857">
        <v>111</v>
      </c>
      <c r="C3857">
        <v>10174663</v>
      </c>
      <c r="D3857" t="s">
        <v>55</v>
      </c>
      <c r="E3857" t="s">
        <v>5625</v>
      </c>
      <c r="F3857" t="s">
        <v>12</v>
      </c>
      <c r="G3857" t="s">
        <v>13</v>
      </c>
      <c r="H3857">
        <v>100000</v>
      </c>
      <c r="I3857">
        <v>6.7</v>
      </c>
    </row>
    <row r="3858" spans="1:9" x14ac:dyDescent="0.35">
      <c r="A3858" t="s">
        <v>5626</v>
      </c>
      <c r="B3858">
        <v>81</v>
      </c>
      <c r="C3858">
        <v>22757819</v>
      </c>
      <c r="D3858" t="s">
        <v>62</v>
      </c>
      <c r="E3858" t="s">
        <v>5627</v>
      </c>
      <c r="F3858" t="s">
        <v>12</v>
      </c>
      <c r="G3858" t="s">
        <v>13</v>
      </c>
      <c r="H3858">
        <v>100000</v>
      </c>
      <c r="I3858">
        <v>4.2</v>
      </c>
    </row>
    <row r="3859" spans="1:9" x14ac:dyDescent="0.35">
      <c r="A3859" t="s">
        <v>5628</v>
      </c>
      <c r="B3859">
        <v>81</v>
      </c>
      <c r="C3859">
        <v>5228617</v>
      </c>
      <c r="D3859" t="s">
        <v>46</v>
      </c>
      <c r="E3859" t="s">
        <v>5629</v>
      </c>
      <c r="F3859" t="s">
        <v>12</v>
      </c>
      <c r="G3859" t="s">
        <v>13</v>
      </c>
      <c r="H3859">
        <v>100000</v>
      </c>
      <c r="I3859">
        <v>7</v>
      </c>
    </row>
    <row r="3860" spans="1:9" x14ac:dyDescent="0.35">
      <c r="A3860" t="s">
        <v>5630</v>
      </c>
      <c r="B3860">
        <v>90</v>
      </c>
      <c r="C3860">
        <v>110536</v>
      </c>
      <c r="D3860" t="s">
        <v>46</v>
      </c>
      <c r="E3860" t="s">
        <v>5631</v>
      </c>
      <c r="F3860" t="s">
        <v>12</v>
      </c>
      <c r="G3860" t="s">
        <v>13</v>
      </c>
      <c r="H3860">
        <v>40000</v>
      </c>
      <c r="I3860">
        <v>7</v>
      </c>
    </row>
    <row r="3861" spans="1:9" x14ac:dyDescent="0.35">
      <c r="A3861" t="s">
        <v>5632</v>
      </c>
      <c r="B3861">
        <v>88</v>
      </c>
      <c r="C3861">
        <v>59379</v>
      </c>
      <c r="D3861" t="s">
        <v>46</v>
      </c>
      <c r="E3861" t="s">
        <v>5633</v>
      </c>
      <c r="F3861" t="s">
        <v>12</v>
      </c>
      <c r="G3861" t="s">
        <v>13</v>
      </c>
      <c r="H3861">
        <v>200000</v>
      </c>
      <c r="I3861">
        <v>6.8</v>
      </c>
    </row>
    <row r="3862" spans="1:9" x14ac:dyDescent="0.35">
      <c r="A3862" t="s">
        <v>3487</v>
      </c>
      <c r="B3862">
        <v>114</v>
      </c>
      <c r="C3862">
        <v>32721635</v>
      </c>
      <c r="D3862" t="s">
        <v>49</v>
      </c>
      <c r="E3862" t="s">
        <v>3488</v>
      </c>
      <c r="F3862" t="s">
        <v>12</v>
      </c>
      <c r="G3862" t="s">
        <v>13</v>
      </c>
      <c r="H3862">
        <v>15000000</v>
      </c>
      <c r="I3862">
        <v>6.6</v>
      </c>
    </row>
    <row r="3863" spans="1:9" x14ac:dyDescent="0.35">
      <c r="A3863" t="s">
        <v>398</v>
      </c>
      <c r="B3863">
        <v>84</v>
      </c>
      <c r="C3863">
        <v>3216970</v>
      </c>
      <c r="D3863" t="s">
        <v>55</v>
      </c>
      <c r="E3863" t="s">
        <v>5634</v>
      </c>
      <c r="F3863" t="s">
        <v>12</v>
      </c>
      <c r="G3863" t="s">
        <v>13</v>
      </c>
      <c r="H3863">
        <v>60000</v>
      </c>
      <c r="I3863">
        <v>7.5</v>
      </c>
    </row>
    <row r="3864" spans="1:9" x14ac:dyDescent="0.35">
      <c r="A3864" t="s">
        <v>5635</v>
      </c>
      <c r="B3864">
        <v>87</v>
      </c>
      <c r="C3864">
        <v>536767</v>
      </c>
      <c r="D3864" t="s">
        <v>43</v>
      </c>
      <c r="E3864" t="s">
        <v>5636</v>
      </c>
      <c r="F3864" t="s">
        <v>12</v>
      </c>
      <c r="G3864" t="s">
        <v>13</v>
      </c>
      <c r="H3864">
        <v>60000</v>
      </c>
      <c r="I3864">
        <v>5.3</v>
      </c>
    </row>
    <row r="3865" spans="1:9" x14ac:dyDescent="0.35">
      <c r="A3865" t="s">
        <v>4084</v>
      </c>
      <c r="B3865">
        <v>100</v>
      </c>
      <c r="C3865">
        <v>11529368</v>
      </c>
      <c r="D3865" t="s">
        <v>46</v>
      </c>
      <c r="E3865" t="s">
        <v>5637</v>
      </c>
      <c r="F3865" t="s">
        <v>12</v>
      </c>
      <c r="G3865" t="s">
        <v>13</v>
      </c>
      <c r="H3865">
        <v>65000</v>
      </c>
      <c r="I3865">
        <v>7.3</v>
      </c>
    </row>
    <row r="3866" spans="1:9" x14ac:dyDescent="0.35">
      <c r="A3866" t="s">
        <v>5638</v>
      </c>
      <c r="B3866">
        <v>82</v>
      </c>
      <c r="C3866">
        <v>40557</v>
      </c>
      <c r="D3866" t="s">
        <v>46</v>
      </c>
      <c r="E3866" t="s">
        <v>5639</v>
      </c>
      <c r="F3866" t="s">
        <v>12</v>
      </c>
      <c r="G3866" t="s">
        <v>13</v>
      </c>
      <c r="H3866">
        <v>60000</v>
      </c>
      <c r="I3866">
        <v>5.6</v>
      </c>
    </row>
    <row r="3867" spans="1:9" x14ac:dyDescent="0.35">
      <c r="A3867" t="s">
        <v>5640</v>
      </c>
      <c r="B3867">
        <v>82</v>
      </c>
      <c r="C3867">
        <v>30084</v>
      </c>
      <c r="D3867" t="s">
        <v>46</v>
      </c>
      <c r="E3867" t="s">
        <v>5641</v>
      </c>
      <c r="F3867" t="s">
        <v>12</v>
      </c>
      <c r="G3867" t="s">
        <v>13</v>
      </c>
      <c r="H3867">
        <v>70000</v>
      </c>
      <c r="I3867">
        <v>5.6</v>
      </c>
    </row>
    <row r="3868" spans="1:9" x14ac:dyDescent="0.35">
      <c r="A3868" t="s">
        <v>4910</v>
      </c>
      <c r="B3868">
        <v>98</v>
      </c>
      <c r="C3868">
        <v>10246600</v>
      </c>
      <c r="D3868" t="s">
        <v>46</v>
      </c>
      <c r="E3868" t="s">
        <v>5642</v>
      </c>
      <c r="F3868" t="s">
        <v>12</v>
      </c>
      <c r="G3868" t="s">
        <v>13</v>
      </c>
      <c r="H3868">
        <v>25000</v>
      </c>
      <c r="I3868">
        <v>6.6</v>
      </c>
    </row>
    <row r="3869" spans="1:9" x14ac:dyDescent="0.35">
      <c r="A3869" t="s">
        <v>5643</v>
      </c>
      <c r="B3869">
        <v>98</v>
      </c>
      <c r="C3869">
        <v>389804</v>
      </c>
      <c r="D3869" t="s">
        <v>46</v>
      </c>
      <c r="E3869" t="s">
        <v>5644</v>
      </c>
      <c r="F3869" t="s">
        <v>12</v>
      </c>
      <c r="G3869" t="s">
        <v>13</v>
      </c>
      <c r="H3869">
        <v>65000</v>
      </c>
      <c r="I3869">
        <v>6.3</v>
      </c>
    </row>
    <row r="3870" spans="1:9" x14ac:dyDescent="0.35">
      <c r="A3870" t="s">
        <v>1511</v>
      </c>
      <c r="B3870">
        <v>90</v>
      </c>
      <c r="C3870">
        <v>241816</v>
      </c>
      <c r="D3870" t="s">
        <v>55</v>
      </c>
      <c r="E3870" t="s">
        <v>5645</v>
      </c>
      <c r="F3870" t="s">
        <v>12</v>
      </c>
      <c r="G3870" t="s">
        <v>13</v>
      </c>
      <c r="H3870">
        <v>42000</v>
      </c>
      <c r="I3870">
        <v>7.5</v>
      </c>
    </row>
    <row r="3871" spans="1:9" x14ac:dyDescent="0.35">
      <c r="A3871" t="s">
        <v>5646</v>
      </c>
      <c r="B3871">
        <v>90</v>
      </c>
      <c r="C3871">
        <v>277233</v>
      </c>
      <c r="D3871" t="s">
        <v>46</v>
      </c>
      <c r="E3871" t="s">
        <v>5647</v>
      </c>
      <c r="F3871" t="s">
        <v>12</v>
      </c>
      <c r="G3871" t="s">
        <v>13</v>
      </c>
      <c r="H3871">
        <v>40000</v>
      </c>
      <c r="I3871">
        <v>7.6</v>
      </c>
    </row>
    <row r="3872" spans="1:9" x14ac:dyDescent="0.35">
      <c r="A3872" t="s">
        <v>5648</v>
      </c>
      <c r="B3872">
        <v>78</v>
      </c>
      <c r="C3872">
        <v>243768</v>
      </c>
      <c r="D3872" t="s">
        <v>80</v>
      </c>
      <c r="E3872" t="s">
        <v>5649</v>
      </c>
      <c r="F3872" t="s">
        <v>12</v>
      </c>
      <c r="G3872" t="s">
        <v>13</v>
      </c>
      <c r="H3872">
        <v>30000</v>
      </c>
      <c r="I3872">
        <v>4.0999999999999996</v>
      </c>
    </row>
    <row r="3873" spans="1:9" x14ac:dyDescent="0.35">
      <c r="A3873" t="s">
        <v>1970</v>
      </c>
      <c r="B3873">
        <v>102</v>
      </c>
      <c r="C3873">
        <v>3151130</v>
      </c>
      <c r="D3873" t="s">
        <v>46</v>
      </c>
      <c r="E3873" t="s">
        <v>5650</v>
      </c>
      <c r="F3873" t="s">
        <v>12</v>
      </c>
      <c r="G3873" t="s">
        <v>13</v>
      </c>
      <c r="H3873">
        <v>230000</v>
      </c>
      <c r="I3873">
        <v>7.8</v>
      </c>
    </row>
    <row r="3874" spans="1:9" x14ac:dyDescent="0.35">
      <c r="A3874" t="s">
        <v>5651</v>
      </c>
      <c r="B3874">
        <v>65</v>
      </c>
      <c r="C3874">
        <v>8231</v>
      </c>
      <c r="D3874" t="s">
        <v>55</v>
      </c>
      <c r="E3874" t="s">
        <v>5652</v>
      </c>
      <c r="F3874" t="s">
        <v>12</v>
      </c>
      <c r="G3874" t="s">
        <v>13</v>
      </c>
      <c r="H3874">
        <v>27000</v>
      </c>
      <c r="I3874">
        <v>6.7</v>
      </c>
    </row>
    <row r="3875" spans="1:9" x14ac:dyDescent="0.35">
      <c r="A3875" t="s">
        <v>2768</v>
      </c>
      <c r="B3875">
        <v>97</v>
      </c>
      <c r="C3875">
        <v>2856622</v>
      </c>
      <c r="D3875" t="s">
        <v>46</v>
      </c>
      <c r="E3875" t="s">
        <v>5653</v>
      </c>
      <c r="F3875" t="s">
        <v>12</v>
      </c>
      <c r="G3875" t="s">
        <v>102</v>
      </c>
      <c r="H3875">
        <v>25000</v>
      </c>
      <c r="I3875">
        <v>7.3</v>
      </c>
    </row>
    <row r="3876" spans="1:9" x14ac:dyDescent="0.35">
      <c r="A3876" t="s">
        <v>181</v>
      </c>
      <c r="B3876">
        <v>109</v>
      </c>
      <c r="C3876">
        <v>10499968</v>
      </c>
      <c r="D3876" t="s">
        <v>10</v>
      </c>
      <c r="E3876" t="s">
        <v>2112</v>
      </c>
      <c r="F3876" t="s">
        <v>12</v>
      </c>
      <c r="G3876" t="s">
        <v>13</v>
      </c>
      <c r="H3876">
        <v>35000000</v>
      </c>
      <c r="I3876">
        <v>5.7</v>
      </c>
    </row>
    <row r="3877" spans="1:9" x14ac:dyDescent="0.35">
      <c r="A3877" t="s">
        <v>2517</v>
      </c>
      <c r="B3877">
        <v>100</v>
      </c>
      <c r="C3877">
        <v>1227508</v>
      </c>
      <c r="D3877" t="s">
        <v>46</v>
      </c>
      <c r="E3877" t="s">
        <v>5654</v>
      </c>
      <c r="F3877" t="s">
        <v>12</v>
      </c>
      <c r="G3877" t="s">
        <v>13</v>
      </c>
      <c r="H3877">
        <v>23000</v>
      </c>
      <c r="I3877">
        <v>7.1</v>
      </c>
    </row>
    <row r="3878" spans="1:9" x14ac:dyDescent="0.35">
      <c r="A3878" t="s">
        <v>4130</v>
      </c>
      <c r="B3878">
        <v>85</v>
      </c>
      <c r="C3878">
        <v>192467</v>
      </c>
      <c r="D3878" t="s">
        <v>46</v>
      </c>
      <c r="E3878" t="s">
        <v>5655</v>
      </c>
      <c r="F3878" t="s">
        <v>12</v>
      </c>
      <c r="G3878" t="s">
        <v>13</v>
      </c>
      <c r="H3878">
        <v>15000</v>
      </c>
      <c r="I3878">
        <v>6.6</v>
      </c>
    </row>
    <row r="3879" spans="1:9" x14ac:dyDescent="0.35">
      <c r="A3879" t="s">
        <v>5656</v>
      </c>
      <c r="B3879">
        <v>88</v>
      </c>
      <c r="C3879">
        <v>76382</v>
      </c>
      <c r="D3879" t="s">
        <v>70</v>
      </c>
      <c r="E3879" t="s">
        <v>5657</v>
      </c>
      <c r="F3879" t="s">
        <v>12</v>
      </c>
      <c r="G3879" t="s">
        <v>13</v>
      </c>
      <c r="H3879">
        <v>15000</v>
      </c>
      <c r="I3879">
        <v>6.2</v>
      </c>
    </row>
    <row r="3880" spans="1:9" x14ac:dyDescent="0.35">
      <c r="A3880" t="s">
        <v>3757</v>
      </c>
      <c r="B3880">
        <v>108</v>
      </c>
      <c r="C3880">
        <v>180483</v>
      </c>
      <c r="D3880" t="s">
        <v>46</v>
      </c>
      <c r="E3880" t="s">
        <v>5658</v>
      </c>
      <c r="F3880" t="s">
        <v>12</v>
      </c>
      <c r="G3880" t="s">
        <v>13</v>
      </c>
      <c r="H3880">
        <v>10000</v>
      </c>
      <c r="I3880">
        <v>6.1</v>
      </c>
    </row>
    <row r="3881" spans="1:9" x14ac:dyDescent="0.35">
      <c r="A3881" t="s">
        <v>3769</v>
      </c>
      <c r="B3881">
        <v>110</v>
      </c>
      <c r="C3881">
        <v>136007</v>
      </c>
      <c r="D3881" t="s">
        <v>55</v>
      </c>
      <c r="E3881" t="s">
        <v>5659</v>
      </c>
      <c r="F3881" t="s">
        <v>200</v>
      </c>
      <c r="G3881" t="s">
        <v>583</v>
      </c>
      <c r="H3881">
        <v>4500</v>
      </c>
      <c r="I3881">
        <v>6.9</v>
      </c>
    </row>
    <row r="3882" spans="1:9" x14ac:dyDescent="0.35">
      <c r="A3882" t="s">
        <v>5660</v>
      </c>
      <c r="B3882">
        <v>90</v>
      </c>
      <c r="C3882">
        <v>673780</v>
      </c>
      <c r="D3882" t="s">
        <v>55</v>
      </c>
      <c r="E3882" t="s">
        <v>5661</v>
      </c>
      <c r="F3882" t="s">
        <v>243</v>
      </c>
      <c r="G3882" t="s">
        <v>3690</v>
      </c>
      <c r="H3882">
        <v>10000</v>
      </c>
      <c r="I3882">
        <v>7.5</v>
      </c>
    </row>
    <row r="3883" spans="1:9" x14ac:dyDescent="0.35">
      <c r="A3883" t="s">
        <v>5662</v>
      </c>
      <c r="B3883">
        <v>111</v>
      </c>
      <c r="C3883">
        <v>94596</v>
      </c>
      <c r="D3883" t="s">
        <v>49</v>
      </c>
      <c r="E3883" t="s">
        <v>5663</v>
      </c>
      <c r="F3883" t="s">
        <v>223</v>
      </c>
      <c r="G3883" t="s">
        <v>845</v>
      </c>
      <c r="H3883">
        <v>1000000</v>
      </c>
      <c r="I3883">
        <v>7.4</v>
      </c>
    </row>
    <row r="3884" spans="1:9" x14ac:dyDescent="0.35">
      <c r="A3884" t="s">
        <v>5664</v>
      </c>
      <c r="B3884">
        <v>77</v>
      </c>
      <c r="C3884">
        <v>424760</v>
      </c>
      <c r="D3884" t="s">
        <v>55</v>
      </c>
      <c r="E3884" t="s">
        <v>5665</v>
      </c>
      <c r="F3884" t="s">
        <v>12</v>
      </c>
      <c r="G3884" t="s">
        <v>13</v>
      </c>
      <c r="H3884">
        <v>7000</v>
      </c>
      <c r="I3884">
        <v>7</v>
      </c>
    </row>
    <row r="3885" spans="1:9" x14ac:dyDescent="0.35">
      <c r="A3885" t="s">
        <v>5666</v>
      </c>
      <c r="B3885">
        <v>80</v>
      </c>
      <c r="C3885">
        <v>70071</v>
      </c>
      <c r="D3885" t="s">
        <v>77</v>
      </c>
      <c r="E3885" t="s">
        <v>5667</v>
      </c>
      <c r="F3885" t="s">
        <v>12</v>
      </c>
      <c r="G3885" t="s">
        <v>5668</v>
      </c>
      <c r="H3885">
        <v>7000</v>
      </c>
      <c r="I3885">
        <v>6.3</v>
      </c>
    </row>
    <row r="3886" spans="1:9" x14ac:dyDescent="0.35">
      <c r="A3886" t="s">
        <v>1360</v>
      </c>
      <c r="B3886">
        <v>81</v>
      </c>
      <c r="C3886">
        <v>2040920</v>
      </c>
      <c r="D3886" t="s">
        <v>10</v>
      </c>
      <c r="E3886" t="s">
        <v>5669</v>
      </c>
      <c r="F3886" t="s">
        <v>253</v>
      </c>
      <c r="G3886" t="s">
        <v>13</v>
      </c>
      <c r="H3886">
        <v>7000</v>
      </c>
      <c r="I3886">
        <v>6.9</v>
      </c>
    </row>
    <row r="3887" spans="1:9" x14ac:dyDescent="0.35">
      <c r="A3887" t="s">
        <v>4910</v>
      </c>
      <c r="B3887">
        <v>95</v>
      </c>
      <c r="C3887">
        <v>4584</v>
      </c>
      <c r="D3887" t="s">
        <v>46</v>
      </c>
      <c r="E3887" t="s">
        <v>5670</v>
      </c>
      <c r="F3887" t="s">
        <v>12</v>
      </c>
      <c r="G3887" t="s">
        <v>13</v>
      </c>
      <c r="H3887">
        <v>9000</v>
      </c>
      <c r="I3887">
        <v>6.4</v>
      </c>
    </row>
    <row r="3888" spans="1:9" x14ac:dyDescent="0.35">
      <c r="A3888" t="s">
        <v>5096</v>
      </c>
      <c r="B3888">
        <v>90</v>
      </c>
      <c r="C3888">
        <v>85222</v>
      </c>
      <c r="D3888" t="s">
        <v>52</v>
      </c>
      <c r="E3888" t="s">
        <v>5671</v>
      </c>
      <c r="F3888" t="s">
        <v>12</v>
      </c>
      <c r="G3888" t="s">
        <v>13</v>
      </c>
      <c r="H3888">
        <v>1100</v>
      </c>
      <c r="I3888">
        <v>6.6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Genre Analysis</vt:lpstr>
      <vt:lpstr>Duration Analysis</vt:lpstr>
      <vt:lpstr>Language Analysis</vt:lpstr>
      <vt:lpstr>Director Analysis</vt:lpstr>
      <vt:lpstr>Budget Analysis</vt:lpstr>
      <vt:lpstr>IMDB_Movies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Bansi Prajapati</dc:creator>
  <cp:lastModifiedBy>Bansi Prajapati</cp:lastModifiedBy>
  <dcterms:created xsi:type="dcterms:W3CDTF">2025-03-20T03:28:31Z</dcterms:created>
  <dcterms:modified xsi:type="dcterms:W3CDTF">2025-03-23T11:27:04Z</dcterms:modified>
</cp:coreProperties>
</file>