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paug\Downloads\"/>
    </mc:Choice>
  </mc:AlternateContent>
  <bookViews>
    <workbookView xWindow="0" yWindow="0" windowWidth="20490" windowHeight="8115" activeTab="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Sheet1!$N$1:$N$4115</definedName>
  </definedNames>
  <calcPr calcId="171027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2" i="1"/>
</calcChain>
</file>

<file path=xl/sharedStrings.xml><?xml version="1.0" encoding="utf-8"?>
<sst xmlns="http://schemas.openxmlformats.org/spreadsheetml/2006/main" count="24804" uniqueCount="8384">
  <si>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</si>
  <si>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</si>
  <si>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</si>
  <si>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</si>
  <si>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</si>
  <si>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</si>
  <si>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</si>
  <si>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</si>
  <si>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</si>
  <si>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</si>
  <si>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</si>
  <si>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</si>
  <si>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</si>
  <si>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</si>
  <si>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</si>
  <si>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</si>
  <si>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</si>
  <si>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</si>
  <si>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</si>
  <si>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</si>
  <si>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</si>
  <si>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</si>
  <si>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</si>
  <si>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</si>
  <si>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</si>
  <si>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</si>
  <si>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</si>
  <si>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</si>
  <si>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</si>
  <si>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</si>
  <si>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</si>
  <si>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</si>
  <si>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</si>
  <si>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</si>
  <si>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</si>
  <si>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</si>
  <si>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</si>
  <si>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</si>
  <si>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</si>
  <si>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</si>
  <si>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</si>
  <si>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</si>
  <si>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</si>
  <si>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</si>
  <si>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</si>
  <si>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</si>
  <si>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</si>
  <si>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</si>
  <si>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</si>
  <si>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</si>
  <si>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</si>
  <si>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</si>
  <si>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</si>
  <si>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</si>
  <si>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</si>
  <si>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</si>
  <si>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</si>
  <si>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</si>
  <si>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</si>
  <si>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</si>
  <si>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</si>
  <si>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</si>
  <si>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</si>
  <si>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</si>
  <si>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</si>
  <si>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</si>
  <si>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</si>
  <si>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</si>
  <si>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</si>
  <si>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</si>
  <si>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</si>
  <si>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</si>
  <si>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</si>
  <si>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</si>
  <si>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</si>
  <si>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</si>
  <si>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</si>
  <si>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</si>
  <si>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</si>
  <si>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</si>
  <si>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</si>
  <si>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</si>
  <si>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</si>
  <si>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</si>
  <si>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</si>
  <si>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</si>
  <si>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</si>
  <si>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</si>
  <si>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</si>
  <si>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</si>
  <si>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</si>
  <si>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</si>
  <si>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</si>
  <si>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</si>
  <si>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</si>
  <si>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</si>
  <si>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</si>
  <si>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</si>
  <si>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</si>
  <si>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</si>
  <si>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</si>
  <si>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</si>
  <si>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</si>
  <si>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</si>
  <si>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</si>
  <si>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</si>
  <si>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</si>
  <si>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</si>
  <si>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</si>
  <si>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</si>
  <si>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</si>
  <si>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</si>
  <si>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</si>
  <si>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</si>
  <si>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</si>
  <si>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</si>
  <si>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</si>
  <si>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</si>
  <si>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</si>
  <si>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</si>
  <si>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</si>
  <si>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</si>
  <si>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</si>
  <si>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</si>
  <si>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</si>
  <si>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</si>
  <si>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</si>
  <si>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</si>
  <si>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</si>
  <si>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</si>
  <si>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</si>
  <si>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</si>
  <si>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</si>
  <si>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</si>
  <si>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</si>
  <si>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</si>
  <si>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</si>
  <si>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</si>
  <si>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</si>
  <si>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</si>
  <si>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</si>
  <si>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</si>
  <si>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</si>
  <si>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</si>
  <si>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</si>
  <si>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</si>
  <si>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</si>
  <si>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</si>
  <si>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</si>
  <si>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</si>
  <si>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</si>
  <si>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</si>
  <si>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</si>
  <si>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</si>
  <si>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</si>
  <si>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</si>
  <si>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</si>
  <si>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</si>
  <si>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</si>
  <si>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</si>
  <si>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</si>
  <si>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</si>
  <si>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</si>
  <si>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</si>
  <si>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</si>
  <si>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</si>
  <si>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</si>
  <si>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</si>
  <si>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</si>
  <si>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</si>
  <si>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</si>
  <si>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</si>
  <si>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</si>
  <si>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</si>
  <si>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</si>
  <si>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</si>
  <si>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</si>
  <si>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</si>
  <si>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</si>
  <si>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</si>
  <si>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</si>
  <si>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</si>
  <si>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</si>
  <si>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</si>
  <si>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</si>
  <si>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</si>
  <si>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</si>
  <si>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</si>
  <si>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</si>
  <si>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</si>
  <si>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</si>
  <si>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</si>
  <si>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</si>
  <si>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</si>
  <si>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</si>
  <si>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</si>
  <si>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</si>
  <si>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</si>
  <si>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</si>
  <si>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</si>
  <si>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</si>
  <si>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</si>
  <si>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</si>
  <si>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</si>
  <si>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</si>
  <si>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</si>
  <si>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</si>
  <si>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</si>
  <si>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</si>
  <si>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</si>
  <si>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</si>
  <si>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</si>
  <si>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</si>
  <si>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</si>
  <si>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</si>
  <si>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</si>
  <si>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</si>
  <si>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</si>
  <si>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</si>
  <si>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</si>
  <si>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</si>
  <si>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</si>
  <si>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</si>
  <si>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</si>
  <si>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</si>
  <si>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</si>
  <si>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</si>
  <si>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</si>
  <si>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</si>
  <si>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</si>
  <si>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</si>
  <si>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</si>
  <si>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</si>
  <si>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</si>
  <si>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</si>
  <si>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</si>
  <si>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</si>
  <si>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</si>
  <si>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</si>
  <si>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</si>
  <si>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</si>
  <si>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</si>
  <si>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</si>
  <si>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</si>
  <si>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</si>
  <si>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</si>
  <si>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</si>
  <si>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</si>
  <si>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</si>
  <si>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</si>
  <si>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</si>
  <si>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</si>
  <si>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</si>
  <si>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</si>
  <si>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</si>
  <si>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</si>
  <si>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</si>
  <si>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</si>
  <si>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</si>
  <si>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</si>
  <si>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</si>
  <si>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</si>
  <si>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</si>
  <si>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</si>
  <si>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</si>
  <si>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</si>
  <si>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</si>
  <si>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</si>
  <si>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</si>
  <si>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</si>
  <si>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</si>
  <si>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</si>
  <si>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</si>
  <si>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</si>
  <si>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</si>
  <si>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</si>
  <si>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</si>
  <si>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</si>
  <si>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</si>
  <si>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</si>
  <si>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</si>
  <si>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</si>
  <si>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</si>
  <si>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</si>
  <si>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</si>
  <si>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</si>
  <si>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</si>
  <si>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</si>
  <si>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</si>
  <si>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</si>
  <si>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</si>
  <si>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</si>
  <si>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</si>
  <si>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</si>
  <si>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</si>
  <si>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</si>
  <si>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</si>
  <si>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</si>
  <si>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</si>
  <si>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</si>
  <si>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</si>
  <si>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</si>
  <si>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</si>
  <si>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</si>
  <si>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</si>
  <si>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</si>
  <si>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</si>
  <si>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</si>
  <si>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</si>
  <si>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</si>
  <si>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</si>
  <si>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</si>
  <si>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</si>
  <si>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</si>
  <si>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</si>
  <si>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</si>
  <si>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</si>
  <si>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</si>
  <si>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</si>
  <si>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</si>
  <si>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</si>
  <si>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</si>
  <si>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</si>
  <si>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</si>
  <si>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</si>
  <si>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</si>
  <si>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</si>
  <si>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</si>
  <si>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</si>
  <si>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</si>
  <si>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</si>
  <si>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</si>
  <si>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</si>
  <si>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</si>
  <si>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</si>
  <si>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</si>
  <si>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</si>
  <si>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</si>
  <si>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</si>
  <si>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</si>
  <si>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</si>
  <si>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</si>
  <si>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</si>
  <si>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</si>
  <si>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</si>
  <si>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</si>
  <si>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</si>
  <si>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</si>
  <si>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</si>
  <si>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</si>
  <si>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</si>
  <si>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</si>
  <si>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</si>
  <si>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</si>
  <si>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</si>
  <si>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</si>
  <si>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</si>
  <si>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</si>
  <si>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</si>
  <si>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</si>
  <si>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</si>
  <si>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</si>
  <si>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</si>
  <si>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</si>
  <si>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</si>
  <si>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</si>
  <si>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</si>
  <si>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</si>
  <si>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</si>
  <si>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</si>
  <si>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</si>
  <si>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</si>
  <si>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</si>
  <si>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</si>
  <si>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</si>
  <si>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</si>
  <si>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</si>
  <si>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</si>
  <si>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</si>
  <si>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</si>
  <si>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</si>
  <si>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</si>
  <si>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</si>
  <si>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</si>
  <si>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</si>
  <si>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</si>
  <si>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</si>
  <si>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</si>
  <si>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</si>
  <si>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</si>
  <si>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</si>
  <si>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</si>
  <si>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</si>
  <si>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</si>
  <si>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</si>
  <si>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</si>
  <si>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</si>
  <si>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</si>
  <si>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</si>
  <si>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</si>
  <si>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</si>
  <si>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</si>
  <si>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</si>
  <si>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</si>
  <si>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</si>
  <si>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</si>
  <si>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</si>
  <si>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</si>
  <si>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</si>
  <si>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</si>
  <si>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</si>
  <si>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</si>
  <si>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</si>
  <si>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</si>
  <si>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</si>
  <si>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</si>
  <si>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</si>
  <si>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</si>
  <si>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</si>
  <si>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</si>
  <si>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</si>
  <si>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</si>
  <si>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</si>
  <si>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</si>
  <si>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</si>
  <si>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</si>
  <si>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</si>
  <si>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</si>
  <si>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</si>
  <si>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</si>
  <si>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</si>
  <si>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</si>
  <si>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</si>
  <si>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</si>
  <si>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</si>
  <si>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</si>
  <si>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</si>
  <si>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</si>
  <si>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</si>
  <si>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</si>
  <si>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</si>
  <si>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</si>
  <si>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</si>
  <si>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</si>
  <si>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</si>
  <si>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</si>
  <si>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</si>
  <si>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</si>
  <si>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</si>
  <si>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</si>
  <si>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</si>
  <si>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</si>
  <si>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</si>
  <si>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</si>
  <si>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</si>
  <si>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</si>
  <si>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</si>
  <si>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</si>
  <si>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</si>
  <si>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</si>
  <si>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</si>
  <si>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</si>
  <si>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</si>
  <si>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</si>
  <si>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</si>
  <si>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</si>
  <si>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</si>
  <si>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</si>
  <si>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</si>
  <si>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</si>
  <si>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</si>
  <si>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</si>
  <si>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</si>
  <si>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</si>
  <si>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</si>
  <si>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</si>
  <si>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</si>
  <si>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</si>
  <si>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</si>
  <si>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</si>
  <si>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</si>
  <si>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</si>
  <si>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</si>
  <si>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</si>
  <si>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</si>
  <si>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</si>
  <si>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</si>
  <si>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</si>
  <si>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</si>
  <si>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</si>
  <si>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</si>
  <si>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</si>
  <si>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</si>
  <si>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</si>
  <si>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</si>
  <si>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</si>
  <si>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</si>
  <si>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</si>
  <si>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</si>
  <si>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</si>
  <si>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</si>
  <si>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</si>
  <si>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</si>
  <si>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</si>
  <si>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</si>
  <si>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</si>
  <si>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</si>
  <si>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</si>
  <si>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</si>
  <si>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</si>
  <si>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</si>
  <si>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</si>
  <si>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</si>
  <si>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</si>
  <si>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</si>
  <si>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</si>
  <si>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</si>
  <si>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</si>
  <si>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</si>
  <si>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</si>
  <si>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</si>
  <si>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</si>
  <si>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</si>
  <si>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</si>
  <si>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</si>
  <si>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</si>
  <si>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</si>
  <si>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</si>
  <si>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</si>
  <si>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</si>
  <si>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</si>
  <si>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</si>
  <si>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</si>
  <si>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</si>
  <si>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</si>
  <si>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</si>
  <si>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</si>
  <si>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</si>
  <si>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</si>
  <si>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</si>
  <si>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</si>
  <si>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</si>
  <si>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</si>
  <si>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</si>
  <si>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</si>
  <si>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</si>
  <si>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</si>
  <si>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</si>
  <si>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</si>
  <si>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</si>
  <si>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</si>
  <si>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</si>
  <si>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</si>
  <si>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</si>
  <si>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</si>
  <si>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</si>
  <si>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</si>
  <si>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</si>
  <si>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</si>
  <si>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</si>
  <si>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</si>
  <si>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</si>
  <si>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</si>
  <si>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</si>
  <si>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</si>
  <si>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</si>
  <si>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</si>
  <si>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</si>
  <si>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</si>
  <si>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</si>
  <si>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</si>
  <si>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</si>
  <si>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</si>
  <si>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</si>
  <si>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</si>
  <si>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</si>
  <si>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</si>
  <si>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</si>
  <si>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</si>
  <si>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</si>
  <si>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</si>
  <si>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</si>
  <si>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</si>
  <si>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</si>
  <si>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</si>
  <si>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</si>
  <si>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</si>
  <si>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</si>
  <si>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</si>
  <si>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</si>
  <si>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</si>
  <si>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</si>
  <si>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</si>
  <si>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</si>
  <si>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</si>
  <si>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</si>
  <si>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</si>
  <si>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</si>
  <si>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</si>
  <si>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</si>
  <si>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</si>
  <si>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</si>
  <si>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</si>
  <si>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</si>
  <si>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</si>
  <si>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</si>
  <si>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</si>
  <si>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</si>
  <si>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</si>
  <si>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</si>
  <si>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</si>
  <si>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</si>
  <si>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</si>
  <si>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</si>
  <si>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</si>
  <si>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</si>
  <si>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</si>
  <si>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</si>
  <si>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</si>
  <si>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</si>
  <si>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</si>
  <si>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</si>
  <si>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</si>
  <si>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</si>
  <si>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</si>
  <si>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</si>
  <si>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</si>
  <si>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</si>
  <si>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</si>
  <si>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</si>
  <si>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</si>
  <si>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</si>
  <si>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</si>
  <si>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</si>
  <si>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</si>
  <si>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</si>
  <si>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</si>
  <si>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</si>
  <si>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</si>
  <si>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</si>
  <si>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</si>
  <si>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</si>
  <si>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</si>
  <si>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</si>
  <si>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</si>
  <si>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</si>
  <si>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</si>
  <si>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</si>
  <si>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</si>
  <si>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</si>
  <si>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</si>
  <si>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</si>
  <si>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</si>
  <si>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</si>
  <si>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</si>
  <si>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</si>
  <si>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</si>
  <si>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</si>
  <si>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</si>
  <si>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</si>
  <si>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</si>
  <si>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</si>
  <si>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</si>
  <si>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</si>
  <si>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</si>
  <si>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</si>
  <si>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</si>
  <si>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</si>
  <si>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</si>
  <si>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</si>
  <si>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</si>
  <si>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</si>
  <si>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</si>
  <si>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</si>
  <si>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</si>
  <si>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</si>
  <si>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</si>
  <si>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</si>
  <si>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</si>
  <si>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</si>
  <si>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</si>
  <si>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</si>
  <si>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</si>
  <si>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</si>
  <si>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</si>
  <si>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</si>
  <si>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</si>
  <si>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</si>
  <si>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</si>
  <si>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</si>
  <si>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</si>
  <si>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</si>
  <si>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</si>
  <si>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</si>
  <si>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</si>
  <si>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</si>
  <si>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</si>
  <si>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</si>
  <si>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</si>
  <si>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</si>
  <si>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</si>
  <si>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</si>
  <si>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</si>
  <si>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</si>
  <si>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</si>
  <si>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</si>
  <si>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</si>
  <si>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</si>
  <si>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</si>
  <si>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</si>
  <si>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</si>
  <si>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</si>
  <si>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</si>
  <si>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</si>
  <si>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</si>
  <si>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</si>
  <si>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</si>
  <si>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</si>
  <si>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</si>
  <si>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</si>
  <si>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</si>
  <si>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</si>
  <si>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</si>
  <si>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</si>
  <si>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</si>
  <si>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</si>
  <si>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</si>
  <si>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</si>
  <si>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</si>
  <si>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</si>
  <si>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</si>
  <si>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</si>
  <si>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</si>
  <si>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</si>
  <si>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</si>
  <si>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</si>
  <si>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</si>
  <si>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</si>
  <si>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</si>
  <si>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</si>
  <si>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</si>
  <si>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</si>
  <si>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</si>
  <si>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</si>
  <si>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</si>
  <si>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</si>
  <si>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</si>
  <si>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</si>
  <si>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</si>
  <si>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</si>
  <si>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</si>
  <si>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</si>
  <si>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</si>
  <si>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</si>
  <si>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</si>
  <si>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</si>
  <si>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</si>
  <si>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</si>
  <si>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</si>
  <si>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</si>
  <si>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</si>
  <si>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</si>
  <si>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</si>
  <si>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</si>
  <si>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</si>
  <si>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</si>
  <si>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</si>
  <si>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</si>
  <si>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</si>
  <si>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</si>
  <si>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</si>
  <si>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</si>
  <si>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</si>
  <si>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</si>
  <si>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</si>
  <si>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</si>
  <si>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</si>
  <si>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</si>
  <si>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</si>
  <si>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</si>
  <si>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</si>
  <si>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</si>
  <si>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</si>
  <si>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</si>
  <si>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</si>
  <si>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</si>
  <si>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</si>
  <si>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</si>
  <si>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</si>
  <si>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</si>
  <si>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</si>
  <si>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</si>
  <si>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</si>
  <si>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</si>
  <si>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</si>
  <si>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</si>
  <si>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</si>
  <si>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</si>
  <si>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</si>
  <si>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</si>
  <si>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</si>
  <si>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</si>
  <si>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</si>
  <si>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</si>
  <si>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</si>
  <si>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</si>
  <si>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</si>
  <si>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</si>
  <si>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</si>
  <si>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</si>
  <si>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</si>
  <si>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</si>
  <si>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</si>
  <si>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</si>
  <si>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</si>
  <si>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</si>
  <si>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</si>
  <si>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</si>
  <si>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</si>
  <si>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</si>
  <si>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</si>
  <si>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</si>
  <si>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</si>
  <si>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</si>
  <si>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</si>
  <si>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</si>
  <si>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</si>
  <si>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</si>
  <si>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</si>
  <si>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</si>
  <si>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</si>
  <si>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</si>
  <si>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</si>
  <si>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</si>
  <si>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</si>
  <si>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</si>
  <si>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</si>
  <si>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</si>
  <si>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</si>
  <si>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</si>
  <si>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</si>
  <si>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</si>
  <si>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</si>
  <si>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</si>
  <si>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</si>
  <si>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</si>
  <si>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</si>
  <si>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</si>
  <si>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</si>
  <si>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</si>
  <si>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</si>
  <si>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</si>
  <si>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</si>
  <si>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</si>
  <si>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</si>
  <si>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</si>
  <si>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</si>
  <si>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</si>
  <si>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</si>
  <si>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</si>
  <si>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</si>
  <si>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</si>
  <si>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</si>
  <si>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</si>
  <si>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</si>
  <si>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</si>
  <si>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</si>
  <si>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</si>
  <si>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</si>
  <si>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</si>
  <si>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</si>
  <si>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</si>
  <si>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</si>
  <si>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</si>
  <si>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</si>
  <si>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</si>
  <si>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</si>
  <si>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</si>
  <si>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</si>
  <si>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</si>
  <si>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</si>
  <si>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</si>
  <si>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</si>
  <si>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</si>
  <si>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</si>
  <si>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</si>
  <si>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</si>
  <si>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</si>
  <si>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</si>
  <si>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</si>
  <si>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</si>
  <si>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</si>
  <si>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</si>
  <si>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</si>
  <si>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</si>
  <si>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</si>
  <si>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</si>
  <si>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</si>
  <si>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</si>
  <si>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</si>
  <si>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</si>
  <si>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</si>
  <si>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</si>
  <si>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</si>
  <si>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</si>
  <si>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</si>
  <si>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</si>
  <si>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</si>
  <si>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</si>
  <si>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</si>
  <si>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</si>
  <si>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</si>
  <si>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</si>
  <si>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</si>
  <si>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</si>
  <si>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</si>
  <si>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</si>
  <si>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</si>
  <si>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</si>
  <si>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</si>
  <si>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</si>
  <si>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</si>
  <si>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</si>
  <si>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</si>
  <si>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</si>
  <si>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</si>
  <si>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</si>
  <si>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</si>
  <si>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</si>
  <si>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</si>
  <si>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</si>
  <si>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</si>
  <si>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</si>
  <si>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</si>
  <si>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</si>
  <si>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</si>
  <si>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</si>
  <si>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</si>
  <si>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</si>
  <si>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</si>
  <si>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</si>
  <si>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</si>
  <si>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</si>
  <si>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</si>
  <si>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</si>
  <si>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</si>
  <si>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</si>
  <si>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</si>
  <si>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</si>
  <si>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</si>
  <si>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</si>
  <si>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</si>
  <si>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</si>
  <si>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</si>
  <si>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</si>
  <si>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</si>
  <si>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</si>
  <si>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</si>
  <si>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</si>
  <si>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</si>
  <si>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</si>
  <si>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</si>
  <si>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</si>
  <si>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</si>
  <si>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</si>
  <si>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</si>
  <si>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</si>
  <si>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</si>
  <si>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</si>
  <si>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</si>
  <si>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</si>
  <si>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</si>
  <si>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</si>
  <si>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</si>
  <si>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</si>
  <si>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</si>
  <si>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</si>
  <si>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</si>
  <si>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</si>
  <si>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</si>
  <si>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</si>
  <si>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</si>
  <si>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</si>
  <si>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</si>
  <si>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</si>
  <si>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</si>
  <si>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</si>
  <si>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</si>
  <si>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</si>
  <si>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</si>
  <si>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</si>
  <si>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</si>
  <si>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</si>
  <si>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</si>
  <si>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</si>
  <si>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</si>
  <si>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</si>
  <si>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</si>
  <si>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</si>
  <si>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</si>
  <si>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</si>
  <si>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</si>
  <si>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</si>
  <si>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</si>
  <si>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</si>
  <si>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</si>
  <si>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</si>
  <si>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</si>
  <si>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</si>
  <si>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</si>
  <si>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</si>
  <si>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</si>
  <si>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</si>
  <si>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</si>
  <si>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</si>
  <si>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</si>
  <si>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</si>
  <si>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</si>
  <si>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</si>
  <si>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</si>
  <si>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</si>
  <si>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</si>
  <si>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</si>
  <si>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</si>
  <si>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</si>
  <si>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</si>
  <si>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</si>
  <si>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</si>
  <si>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</si>
  <si>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</si>
  <si>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</si>
  <si>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</si>
  <si>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</si>
  <si>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</si>
  <si>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</si>
  <si>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</si>
  <si>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</si>
  <si>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</si>
  <si>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</si>
  <si>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</si>
  <si>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</si>
  <si>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</si>
  <si>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</si>
  <si>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</si>
  <si>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</si>
  <si>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</si>
  <si>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</si>
  <si>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</si>
  <si>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</si>
  <si>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</si>
  <si>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</si>
  <si>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</si>
  <si>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</si>
  <si>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</si>
  <si>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</si>
  <si>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</si>
  <si>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</si>
  <si>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</si>
  <si>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</si>
  <si>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</si>
  <si>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</si>
  <si>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</si>
  <si>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</si>
  <si>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</si>
  <si>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</si>
  <si>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</si>
  <si>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</si>
  <si>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</si>
  <si>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</si>
  <si>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</si>
  <si>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</si>
  <si>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</si>
  <si>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</si>
  <si>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</si>
  <si>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</si>
  <si>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</si>
  <si>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</si>
  <si>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</si>
  <si>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</si>
  <si>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</si>
  <si>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</si>
  <si>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</si>
  <si>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</si>
  <si>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</si>
  <si>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</si>
  <si>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</si>
  <si>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</si>
  <si>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</si>
  <si>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</si>
  <si>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</si>
  <si>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</si>
  <si>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</si>
  <si>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</si>
  <si>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</si>
  <si>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</si>
  <si>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</si>
  <si>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</si>
  <si>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</si>
  <si>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</si>
  <si>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</si>
  <si>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</si>
  <si>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</si>
  <si>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</si>
  <si>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</si>
  <si>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</si>
  <si>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</si>
  <si>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</si>
  <si>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</si>
  <si>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</si>
  <si>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</si>
  <si>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</si>
  <si>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</si>
  <si>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</si>
  <si>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</si>
  <si>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</si>
  <si>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</si>
  <si>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</si>
  <si>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</si>
  <si>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</si>
  <si>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</si>
  <si>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</si>
  <si>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</si>
  <si>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</si>
  <si>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</si>
  <si>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</si>
  <si>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</si>
  <si>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</si>
  <si>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</si>
  <si>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</si>
  <si>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</si>
  <si>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</si>
  <si>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</si>
  <si>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</si>
  <si>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</si>
  <si>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</si>
  <si>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</si>
  <si>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</si>
  <si>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</si>
  <si>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</si>
  <si>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</si>
  <si>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</si>
  <si>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</si>
  <si>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</si>
  <si>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</si>
  <si>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</si>
  <si>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</si>
  <si>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</si>
  <si>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</si>
  <si>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</si>
  <si>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</si>
  <si>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</si>
  <si>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</si>
  <si>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</si>
  <si>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</si>
  <si>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</si>
  <si>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</si>
  <si>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</si>
  <si>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</si>
  <si>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</si>
  <si>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</si>
  <si>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</si>
  <si>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</si>
  <si>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</si>
  <si>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</si>
  <si>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</si>
  <si>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</si>
  <si>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</si>
  <si>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</si>
  <si>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</si>
  <si>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</si>
  <si>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</si>
  <si>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</si>
  <si>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</si>
  <si>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</si>
  <si>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</si>
  <si>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</si>
  <si>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</si>
  <si>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</si>
  <si>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</si>
  <si>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</si>
  <si>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</si>
  <si>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</si>
  <si>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</si>
  <si>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</si>
  <si>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</si>
  <si>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</si>
  <si>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</si>
  <si>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</si>
  <si>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</si>
  <si>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</si>
  <si>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</si>
  <si>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</si>
  <si>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</si>
  <si>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</si>
  <si>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</si>
  <si>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</si>
  <si>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</si>
  <si>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</si>
  <si>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</si>
  <si>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</si>
  <si>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</si>
  <si>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</si>
  <si>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</si>
  <si>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</si>
  <si>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</si>
  <si>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</si>
  <si>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</si>
  <si>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</si>
  <si>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</si>
  <si>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</si>
  <si>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</si>
  <si>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</si>
  <si>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</si>
  <si>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</si>
  <si>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</si>
  <si>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</si>
  <si>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</si>
  <si>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</si>
  <si>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</si>
  <si>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</si>
  <si>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</si>
  <si>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</si>
  <si>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</si>
  <si>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</si>
  <si>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</si>
  <si>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</si>
  <si>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</si>
  <si>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</si>
  <si>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</si>
  <si>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</si>
  <si>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</si>
  <si>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</si>
  <si>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</si>
  <si>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</si>
  <si>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</si>
  <si>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</si>
  <si>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</si>
  <si>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</si>
  <si>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</si>
  <si>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</si>
  <si>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</si>
  <si>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</si>
  <si>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</si>
  <si>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</si>
  <si>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</si>
  <si>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</si>
  <si>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</si>
  <si>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</si>
  <si>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</si>
  <si>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</si>
  <si>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</si>
  <si>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</si>
  <si>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</si>
  <si>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</si>
  <si>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</si>
  <si>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</si>
  <si>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</si>
  <si>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</si>
  <si>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</si>
  <si>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</si>
  <si>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</si>
  <si>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</si>
  <si>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</si>
  <si>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</si>
  <si>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</si>
  <si>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</si>
  <si>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</si>
  <si>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</si>
  <si>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</si>
  <si>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</si>
  <si>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</si>
  <si>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</si>
  <si>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</si>
  <si>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</si>
  <si>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</si>
  <si>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</si>
  <si>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</si>
  <si>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</si>
  <si>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</si>
  <si>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</si>
  <si>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</si>
  <si>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</si>
  <si>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</si>
  <si>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</si>
  <si>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</si>
  <si>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</si>
  <si>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</si>
  <si>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</si>
  <si>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</si>
  <si>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</si>
  <si>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</si>
  <si>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</si>
  <si>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</si>
  <si>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</si>
  <si>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</si>
  <si>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</si>
  <si>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</si>
  <si>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</si>
  <si>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</si>
  <si>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</si>
  <si>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</si>
  <si>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</si>
  <si>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</si>
  <si>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</si>
  <si>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</si>
  <si>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</si>
  <si>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</si>
  <si>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</si>
  <si>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</si>
  <si>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</si>
  <si>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</si>
  <si>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</si>
  <si>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</si>
  <si>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</si>
  <si>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</si>
  <si>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</si>
  <si>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</si>
  <si>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</si>
  <si>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</si>
  <si>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</si>
  <si>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</si>
  <si>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</si>
  <si>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</si>
  <si>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</si>
  <si>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</si>
  <si>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</si>
  <si>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</si>
  <si>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</si>
  <si>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</si>
  <si>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</si>
  <si>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</si>
  <si>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</si>
  <si>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</si>
  <si>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</si>
  <si>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</si>
  <si>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</si>
  <si>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</si>
  <si>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</si>
  <si>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</si>
  <si>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</si>
  <si>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</si>
  <si>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</si>
  <si>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</si>
  <si>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</si>
  <si>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</si>
  <si>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</si>
  <si>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</si>
  <si>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</si>
  <si>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</si>
  <si>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</si>
  <si>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</si>
  <si>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</si>
  <si>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</si>
  <si>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</si>
  <si>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</si>
  <si>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</si>
  <si>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</si>
  <si>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</si>
  <si>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</si>
  <si>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</si>
  <si>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</si>
  <si>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</si>
  <si>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</si>
  <si>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</si>
  <si>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</si>
  <si>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</si>
  <si>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</si>
  <si>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</si>
  <si>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</si>
  <si>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</si>
  <si>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</si>
  <si>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</si>
  <si>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</si>
  <si>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</si>
  <si>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</si>
  <si>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</si>
  <si>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</si>
  <si>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</si>
  <si>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</si>
  <si>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</si>
  <si>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</si>
  <si>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</si>
  <si>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</si>
  <si>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</si>
  <si>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</si>
  <si>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</si>
  <si>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</si>
  <si>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</si>
  <si>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</si>
  <si>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</si>
  <si>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</si>
  <si>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</si>
  <si>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</si>
  <si>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</si>
  <si>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</si>
  <si>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</si>
  <si>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</si>
  <si>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</si>
  <si>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</si>
  <si>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</si>
  <si>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</si>
  <si>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</si>
  <si>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</si>
  <si>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</si>
  <si>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</si>
  <si>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</si>
  <si>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</si>
  <si>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</si>
  <si>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</si>
  <si>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</si>
  <si>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</si>
  <si>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</si>
  <si>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</si>
  <si>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</si>
  <si>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</si>
  <si>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</si>
  <si>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</si>
  <si>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</si>
  <si>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</si>
  <si>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</si>
  <si>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</si>
  <si>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</si>
  <si>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</si>
  <si>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</si>
  <si>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</si>
  <si>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</si>
  <si>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</si>
  <si>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</si>
  <si>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</si>
  <si>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</si>
  <si>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</si>
  <si>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</si>
  <si>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</si>
  <si>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</si>
  <si>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</si>
  <si>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</si>
  <si>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</si>
  <si>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</si>
  <si>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</si>
  <si>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</si>
  <si>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</si>
  <si>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</si>
  <si>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</si>
  <si>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</si>
  <si>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</si>
  <si>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</si>
  <si>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</si>
  <si>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</si>
  <si>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</si>
  <si>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</si>
  <si>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</si>
  <si>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</si>
  <si>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</si>
  <si>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</si>
  <si>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</si>
  <si>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</si>
  <si>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</si>
  <si>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</si>
  <si>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</si>
  <si>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</si>
  <si>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</si>
  <si>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</si>
  <si>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</si>
  <si>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</si>
  <si>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</si>
  <si>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</si>
  <si>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</si>
  <si>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</si>
  <si>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</si>
  <si>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</si>
  <si>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</si>
  <si>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</si>
  <si>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</si>
  <si>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</si>
  <si>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</si>
  <si>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</si>
  <si>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</si>
  <si>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</si>
  <si>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</si>
  <si>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</si>
  <si>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</si>
  <si>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</si>
  <si>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</si>
  <si>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</si>
  <si>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</si>
  <si>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</si>
  <si>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</si>
  <si>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</si>
  <si>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</si>
  <si>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</si>
  <si>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</si>
  <si>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</si>
  <si>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</si>
  <si>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</si>
  <si>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</si>
  <si>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</si>
  <si>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</si>
  <si>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</si>
  <si>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</si>
  <si>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</si>
  <si>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</si>
  <si>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</si>
  <si>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</si>
  <si>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</si>
  <si>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</si>
  <si>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</si>
  <si>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</si>
  <si>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</si>
  <si>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</si>
  <si>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</si>
  <si>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</si>
  <si>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</si>
  <si>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</si>
  <si>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</si>
  <si>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</si>
  <si>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</si>
  <si>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</si>
  <si>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</si>
  <si>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</si>
  <si>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</si>
  <si>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</si>
  <si>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</si>
  <si>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</si>
  <si>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</si>
  <si>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</si>
  <si>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</si>
  <si>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</si>
  <si>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</si>
  <si>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</si>
  <si>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</si>
  <si>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</si>
  <si>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</si>
  <si>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</si>
  <si>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</si>
  <si>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</si>
  <si>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</si>
  <si>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</si>
  <si>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</si>
  <si>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</si>
  <si>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</si>
  <si>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</si>
  <si>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</si>
  <si>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</si>
  <si>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</si>
  <si>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</si>
  <si>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</si>
  <si>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</si>
  <si>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</si>
  <si>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</si>
  <si>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</si>
  <si>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</si>
  <si>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</si>
  <si>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</si>
  <si>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</si>
  <si>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</si>
  <si>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</si>
  <si>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</si>
  <si>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</si>
  <si>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</si>
  <si>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</si>
  <si>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</si>
  <si>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</si>
  <si>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</si>
  <si>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</si>
  <si>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</si>
  <si>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</si>
  <si>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</si>
  <si>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</si>
  <si>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</si>
  <si>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</si>
  <si>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</si>
  <si>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</si>
  <si>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</si>
  <si>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</si>
  <si>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</si>
  <si>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</si>
  <si>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</si>
  <si>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</si>
  <si>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</si>
  <si>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</si>
  <si>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</si>
  <si>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</si>
  <si>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</si>
  <si>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</si>
  <si>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</si>
  <si>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</si>
  <si>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</si>
  <si>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</si>
  <si>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</si>
  <si>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</si>
  <si>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</si>
  <si>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</si>
  <si>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</si>
  <si>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</si>
  <si>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</si>
  <si>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</si>
  <si>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</si>
  <si>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</si>
  <si>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</si>
  <si>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</si>
  <si>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</si>
  <si>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</si>
  <si>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</si>
  <si>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</si>
  <si>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</si>
  <si>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</si>
  <si>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</si>
  <si>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</si>
  <si>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</si>
  <si>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</si>
  <si>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</si>
  <si>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</si>
  <si>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</si>
  <si>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</si>
  <si>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</si>
  <si>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</si>
  <si>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</si>
  <si>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</si>
  <si>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</si>
  <si>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</si>
  <si>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</si>
  <si>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</si>
  <si>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</si>
  <si>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</si>
  <si>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</si>
  <si>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</si>
  <si>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</si>
  <si>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</si>
  <si>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</si>
  <si>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</si>
  <si>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</si>
  <si>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</si>
  <si>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</si>
  <si>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</si>
  <si>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</si>
  <si>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</si>
  <si>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</si>
  <si>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</si>
  <si>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</si>
  <si>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</si>
  <si>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</si>
  <si>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</si>
  <si>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</si>
  <si>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</si>
  <si>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</si>
  <si>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</si>
  <si>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</si>
  <si>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</si>
  <si>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</si>
  <si>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</si>
  <si>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</si>
  <si>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</si>
  <si>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</si>
  <si>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</si>
  <si>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</si>
  <si>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</si>
  <si>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</si>
  <si>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</si>
  <si>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</si>
  <si>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</si>
  <si>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</si>
  <si>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</si>
  <si>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</si>
  <si>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</si>
  <si>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</si>
  <si>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</si>
  <si>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</si>
  <si>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</si>
  <si>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</si>
  <si>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</si>
  <si>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</si>
  <si>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</si>
  <si>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</si>
  <si>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</si>
  <si>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</si>
  <si>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</si>
  <si>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</si>
  <si>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</si>
  <si>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</si>
  <si>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</si>
  <si>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</si>
  <si>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</si>
  <si>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</si>
  <si>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</si>
  <si>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</si>
  <si>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</si>
  <si>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</si>
  <si>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</si>
  <si>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</si>
  <si>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</si>
  <si>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</si>
  <si>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</si>
  <si>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</si>
  <si>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</si>
  <si>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</si>
  <si>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</si>
  <si>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</si>
  <si>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</si>
  <si>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</si>
  <si>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</si>
  <si>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</si>
  <si>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</si>
  <si>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</si>
  <si>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</si>
  <si>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</si>
  <si>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</si>
  <si>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</si>
  <si>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</si>
  <si>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</si>
  <si>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</si>
  <si>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</si>
  <si>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</si>
  <si>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</si>
  <si>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</si>
  <si>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</si>
  <si>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</si>
  <si>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</si>
  <si>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</si>
  <si>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</si>
  <si>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</si>
  <si>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</si>
  <si>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</si>
  <si>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</si>
  <si>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</si>
  <si>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</si>
  <si>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</si>
  <si>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</si>
  <si>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</si>
  <si>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</si>
  <si>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</si>
  <si>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</si>
  <si>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</si>
  <si>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</si>
  <si>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</si>
  <si>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</si>
  <si>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</si>
  <si>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</si>
  <si>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</si>
  <si>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</si>
  <si>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</si>
  <si>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</si>
  <si>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</si>
  <si>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</si>
  <si>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</si>
  <si>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</si>
  <si>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</si>
  <si>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</si>
  <si>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</si>
  <si>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</si>
  <si>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</si>
  <si>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</si>
  <si>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</si>
  <si>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</si>
  <si>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</si>
  <si>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</si>
  <si>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</si>
  <si>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</si>
  <si>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</si>
  <si>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</si>
  <si>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</si>
  <si>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</si>
  <si>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</si>
  <si>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</si>
  <si>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</si>
  <si>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</si>
  <si>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</si>
  <si>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</si>
  <si>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</si>
  <si>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</si>
  <si>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</si>
  <si>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</si>
  <si>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</si>
  <si>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</si>
  <si>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</si>
  <si>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</si>
  <si>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</si>
  <si>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</si>
  <si>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</si>
  <si>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</si>
  <si>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</si>
  <si>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</si>
  <si>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</si>
  <si>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</si>
  <si>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</si>
  <si>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</si>
  <si>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</si>
  <si>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</si>
  <si>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</si>
  <si>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</si>
  <si>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</si>
  <si>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</si>
  <si>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</si>
  <si>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</si>
  <si>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</si>
  <si>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</si>
  <si>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</si>
  <si>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</si>
  <si>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</si>
  <si>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</si>
  <si>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</si>
  <si>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</si>
  <si>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</si>
  <si>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</si>
  <si>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</si>
  <si>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</si>
  <si>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</si>
  <si>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</si>
  <si>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</si>
  <si>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</si>
  <si>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</si>
  <si>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</si>
  <si>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</si>
  <si>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</si>
  <si>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</si>
  <si>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</si>
  <si>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</si>
  <si>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</si>
  <si>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</si>
  <si>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</si>
  <si>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</si>
  <si>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</si>
  <si>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</si>
  <si>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</si>
  <si>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</si>
  <si>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</si>
  <si>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</si>
  <si>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</si>
  <si>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</si>
  <si>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</si>
  <si>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</si>
  <si>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</si>
  <si>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</si>
  <si>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</si>
  <si>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</si>
  <si>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</si>
  <si>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</si>
  <si>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</si>
  <si>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</si>
  <si>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</si>
  <si>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</si>
  <si>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</si>
  <si>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</si>
  <si>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</si>
  <si>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</si>
  <si>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</si>
  <si>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</si>
  <si>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</si>
  <si>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</si>
  <si>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</si>
  <si>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</si>
  <si>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</si>
  <si>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</si>
  <si>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</si>
  <si>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</si>
  <si>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</si>
  <si>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</si>
  <si>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</si>
  <si>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</si>
  <si>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</si>
  <si>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</si>
  <si>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</si>
  <si>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</si>
  <si>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</si>
  <si>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</si>
  <si>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</si>
  <si>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</si>
  <si>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</si>
  <si>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</si>
  <si>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</si>
  <si>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</si>
  <si>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</si>
  <si>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</si>
  <si>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</si>
  <si>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</si>
  <si>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</si>
  <si>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</si>
  <si>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</si>
  <si>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</si>
  <si>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</si>
  <si>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</si>
  <si>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</si>
  <si>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</si>
  <si>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</si>
  <si>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</si>
  <si>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</si>
  <si>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</si>
  <si>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</si>
  <si>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</si>
  <si>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</si>
  <si>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</si>
  <si>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</si>
  <si>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</si>
  <si>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</si>
  <si>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</si>
  <si>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</si>
  <si>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</si>
  <si>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</si>
  <si>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</si>
  <si>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</si>
  <si>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</si>
  <si>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</si>
  <si>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</si>
  <si>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</si>
  <si>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</si>
  <si>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</si>
  <si>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</si>
  <si>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</si>
  <si>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</si>
  <si>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</si>
  <si>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</si>
  <si>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</si>
  <si>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</si>
  <si>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</si>
  <si>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</si>
  <si>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</si>
  <si>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</si>
  <si>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</si>
  <si>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</si>
  <si>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</si>
  <si>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</si>
  <si>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</si>
  <si>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</si>
  <si>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</si>
  <si>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</si>
  <si>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</si>
  <si>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</si>
  <si>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</si>
  <si>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</si>
  <si>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</si>
  <si>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</si>
  <si>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</si>
  <si>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</si>
  <si>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</si>
  <si>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</si>
  <si>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</si>
  <si>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</si>
  <si>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</si>
  <si>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</si>
  <si>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</si>
  <si>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</si>
  <si>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</si>
  <si>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</si>
  <si>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</si>
  <si>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</si>
  <si>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</si>
  <si>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</si>
  <si>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</si>
  <si>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</si>
  <si>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</si>
  <si>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</si>
  <si>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</si>
  <si>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</si>
  <si>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</si>
  <si>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</si>
  <si>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</si>
  <si>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</si>
  <si>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</si>
  <si>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</si>
  <si>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</si>
  <si>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</si>
  <si>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</si>
  <si>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</si>
  <si>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</si>
  <si>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</si>
  <si>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</si>
  <si>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</si>
  <si>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</si>
  <si>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</si>
  <si>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</si>
  <si>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</si>
  <si>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</si>
  <si>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</si>
  <si>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</si>
  <si>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</si>
  <si>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</si>
  <si>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</si>
  <si>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</si>
  <si>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</si>
  <si>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</si>
  <si>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</si>
  <si>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</si>
  <si>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</si>
  <si>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</si>
  <si>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</si>
  <si>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</si>
  <si>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</si>
  <si>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</si>
  <si>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</si>
  <si>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</si>
  <si>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</si>
  <si>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</si>
  <si>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</si>
  <si>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</si>
  <si>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</si>
  <si>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</si>
  <si>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</si>
  <si>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</si>
  <si>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</si>
  <si>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</si>
  <si>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</si>
  <si>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</si>
  <si>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</si>
  <si>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</si>
  <si>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</si>
  <si>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</si>
  <si>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</si>
  <si>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</si>
  <si>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</si>
  <si>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</si>
  <si>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</si>
  <si>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</si>
  <si>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</si>
  <si>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</si>
  <si>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</si>
  <si>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</si>
  <si>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</si>
  <si>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</si>
  <si>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</si>
  <si>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</si>
  <si>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</si>
  <si>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</si>
  <si>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</si>
  <si>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</si>
  <si>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</si>
  <si>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</si>
  <si>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</si>
  <si>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</si>
  <si>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</si>
  <si>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</si>
  <si>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</si>
  <si>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</si>
  <si>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</si>
  <si>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</si>
  <si>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</si>
  <si>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</si>
  <si>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</si>
  <si>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</si>
  <si>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</si>
  <si>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</si>
  <si>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</si>
  <si>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</si>
  <si>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</si>
  <si>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</si>
  <si>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</si>
  <si>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</si>
  <si>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</si>
  <si>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</si>
  <si>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</si>
  <si>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</si>
  <si>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</si>
  <si>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</si>
  <si>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</si>
  <si>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</si>
  <si>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</si>
  <si>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</si>
  <si>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</si>
  <si>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</si>
  <si>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</si>
  <si>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</si>
  <si>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</si>
  <si>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</si>
  <si>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</si>
  <si>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</si>
  <si>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</si>
  <si>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</si>
  <si>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</si>
  <si>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</si>
  <si>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</si>
  <si>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</si>
  <si>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</si>
  <si>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</si>
  <si>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</si>
  <si>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</si>
  <si>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</si>
  <si>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</si>
  <si>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</si>
  <si>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</si>
  <si>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</si>
  <si>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</si>
  <si>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</si>
  <si>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</si>
  <si>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</si>
  <si>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</si>
  <si>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</si>
  <si>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</si>
  <si>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</si>
  <si>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</si>
  <si>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</si>
  <si>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</si>
  <si>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</si>
  <si>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</si>
  <si>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</si>
  <si>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</si>
  <si>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</si>
  <si>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</si>
  <si>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</si>
  <si>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</si>
  <si>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</si>
  <si>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</si>
  <si>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</si>
  <si>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</si>
  <si>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</si>
  <si>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</si>
  <si>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</si>
  <si>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</si>
  <si>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</si>
  <si>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</si>
  <si>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</si>
  <si>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</si>
  <si>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</si>
  <si>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</si>
  <si>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</si>
  <si>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</si>
  <si>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</si>
  <si>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</si>
  <si>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</si>
  <si>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</si>
  <si>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</si>
  <si>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</si>
  <si>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</si>
  <si>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</si>
  <si>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</si>
  <si>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</si>
  <si>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</si>
  <si>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</si>
  <si>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</si>
  <si>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</si>
  <si>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</si>
  <si>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</si>
  <si>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</si>
  <si>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</si>
  <si>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</si>
  <si>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</si>
  <si>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</si>
  <si>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</si>
  <si>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</si>
  <si>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</si>
  <si>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</si>
  <si>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</si>
  <si>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</si>
  <si>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</si>
  <si>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</si>
  <si>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</si>
  <si>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</si>
  <si>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</si>
  <si>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</si>
  <si>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</si>
  <si>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</si>
  <si>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</si>
  <si>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</si>
  <si>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</si>
  <si>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</si>
  <si>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</si>
  <si>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</si>
  <si>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</si>
  <si>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</si>
  <si>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</si>
  <si>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</si>
  <si>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</si>
  <si>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</si>
  <si>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</si>
  <si>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</si>
  <si>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</si>
  <si>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</si>
  <si>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</si>
  <si>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</si>
  <si>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</si>
  <si>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</si>
  <si>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</si>
  <si>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</si>
  <si>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</si>
  <si>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</si>
  <si>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</si>
  <si>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</si>
  <si>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</si>
  <si>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</si>
  <si>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</si>
  <si>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</si>
  <si>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</si>
  <si>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</si>
  <si>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</si>
  <si>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</si>
  <si>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</si>
  <si>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</si>
  <si>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</si>
  <si>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</si>
  <si>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</si>
  <si>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</si>
  <si>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</si>
  <si>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</si>
  <si>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</si>
  <si>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</si>
  <si>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</si>
  <si>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</si>
  <si>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</si>
  <si>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</si>
  <si>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</si>
  <si>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</si>
  <si>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</si>
  <si>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</si>
  <si>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</si>
  <si>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</si>
  <si>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</si>
  <si>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</si>
  <si>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</si>
  <si>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</si>
  <si>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</si>
  <si>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</si>
  <si>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</si>
  <si>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</si>
  <si>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</si>
  <si>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</si>
  <si>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</si>
  <si>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</si>
  <si>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</si>
  <si>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</si>
  <si>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</si>
  <si>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</si>
  <si>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</si>
  <si>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</si>
  <si>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</si>
  <si>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</si>
  <si>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</si>
  <si>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</si>
  <si>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</si>
  <si>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</si>
  <si>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</si>
  <si>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</si>
  <si>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</si>
  <si>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</si>
  <si>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</si>
  <si>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</si>
  <si>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</si>
  <si>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</si>
  <si>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</si>
  <si>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</si>
  <si>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</si>
  <si>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</si>
  <si>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</si>
  <si>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</si>
  <si>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</si>
  <si>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</si>
  <si>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</si>
  <si>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</si>
  <si>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</si>
  <si>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</si>
  <si>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</si>
  <si>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</si>
  <si>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</si>
  <si>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</si>
  <si>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</si>
  <si>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</si>
  <si>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</si>
  <si>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</si>
  <si>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</si>
  <si>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</si>
  <si>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</si>
  <si>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</si>
  <si>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</si>
  <si>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</si>
  <si>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</si>
  <si>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</si>
  <si>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</si>
  <si>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</si>
  <si>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</si>
  <si>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</si>
  <si>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</si>
  <si>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</si>
  <si>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</si>
  <si>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</si>
  <si>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</si>
  <si>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</si>
  <si>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</si>
  <si>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</si>
  <si>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</si>
  <si>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</si>
  <si>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</si>
  <si>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</si>
  <si>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</si>
  <si>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</si>
  <si>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</si>
  <si>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</si>
  <si>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</si>
  <si>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</si>
  <si>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</si>
  <si>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</si>
  <si>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</si>
  <si>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</si>
  <si>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</si>
  <si>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</si>
  <si>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</si>
  <si>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</si>
  <si>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</si>
  <si>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</si>
  <si>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</si>
  <si>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</si>
  <si>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</si>
  <si>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</si>
  <si>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</si>
  <si>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</si>
  <si>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</si>
  <si>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</si>
  <si>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</si>
  <si>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</si>
  <si>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</si>
  <si>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</si>
  <si>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</si>
  <si>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</si>
  <si>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</si>
  <si>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</si>
  <si>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</si>
  <si>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</si>
  <si>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</si>
  <si>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</si>
  <si>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</si>
  <si>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</si>
  <si>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</si>
  <si>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</si>
  <si>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</si>
  <si>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</si>
  <si>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</si>
  <si>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</si>
  <si>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</si>
  <si>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</si>
  <si>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</si>
  <si>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</si>
  <si>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</si>
  <si>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</si>
  <si>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</si>
  <si>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</si>
  <si>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</si>
  <si>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</si>
  <si>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</si>
  <si>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</si>
  <si>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</si>
  <si>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</si>
  <si>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</si>
  <si>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</si>
  <si>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</si>
  <si>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</si>
  <si>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</si>
  <si>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</si>
  <si>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</si>
  <si>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</si>
  <si>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</si>
  <si>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</si>
  <si>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</si>
  <si>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</si>
  <si>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</si>
  <si>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</si>
  <si>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</si>
  <si>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</si>
  <si>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</si>
  <si>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</si>
  <si>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</si>
  <si>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</si>
  <si>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</si>
  <si>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</si>
  <si>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</si>
  <si>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</si>
  <si>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</si>
  <si>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</si>
  <si>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</si>
  <si>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</si>
  <si>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</si>
  <si>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</si>
  <si>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</si>
  <si>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</si>
  <si>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</si>
  <si>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</si>
  <si>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</si>
  <si>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</si>
  <si>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</si>
  <si>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</si>
  <si>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</si>
  <si>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</si>
  <si>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</si>
  <si>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</si>
  <si>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</si>
  <si>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</si>
  <si>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</si>
  <si>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</si>
  <si>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</si>
  <si>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</si>
  <si>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</si>
  <si>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</si>
  <si>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</si>
  <si>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</si>
  <si>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</si>
  <si>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</si>
  <si>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</si>
  <si>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</si>
  <si>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</si>
  <si>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</si>
  <si>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</si>
  <si>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</si>
  <si>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</si>
  <si>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</si>
  <si>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</si>
  <si>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</si>
  <si>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</si>
  <si>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</si>
  <si>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</si>
  <si>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</si>
  <si>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</si>
  <si>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</si>
  <si>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</si>
  <si>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</si>
  <si>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</si>
  <si>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</si>
  <si>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</si>
  <si>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</si>
  <si>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</si>
  <si>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</si>
  <si>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</si>
  <si>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</si>
  <si>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</si>
  <si>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</si>
  <si>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</si>
  <si>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</si>
  <si>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</si>
  <si>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</si>
  <si>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</si>
  <si>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</si>
  <si>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</si>
  <si>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</si>
  <si>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</si>
  <si>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</si>
  <si>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</si>
  <si>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</si>
  <si>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</si>
  <si>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</si>
  <si>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</si>
  <si>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</si>
  <si>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</si>
  <si>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</si>
  <si>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</si>
  <si>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</si>
  <si>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</si>
  <si>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</si>
  <si>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</si>
  <si>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</si>
  <si>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</si>
  <si>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</si>
  <si>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</si>
  <si>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</si>
  <si>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</si>
  <si>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</si>
  <si>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</si>
  <si>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</si>
  <si>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</si>
  <si>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</si>
  <si>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</si>
  <si>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</si>
  <si>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</si>
  <si>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</si>
  <si>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</si>
  <si>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</si>
  <si>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</si>
  <si>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</si>
  <si>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</si>
  <si>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</si>
  <si>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</si>
  <si>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</si>
  <si>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</si>
  <si>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</si>
  <si>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</si>
  <si>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</si>
  <si>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</si>
  <si>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</si>
  <si>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</si>
  <si>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</si>
  <si>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</si>
  <si>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</si>
  <si>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</si>
  <si>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</si>
  <si>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</si>
  <si>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</si>
  <si>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</si>
  <si>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</si>
  <si>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</si>
  <si>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</si>
  <si>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</si>
  <si>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</si>
  <si>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</si>
  <si>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</si>
  <si>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</si>
  <si>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</si>
  <si>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</si>
  <si>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</si>
  <si>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</si>
  <si>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</si>
  <si>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</si>
  <si>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</si>
  <si>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</si>
  <si>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</si>
  <si>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</si>
  <si>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</si>
  <si>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</si>
  <si>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</si>
  <si>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</si>
  <si>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</si>
  <si>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</si>
  <si>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</si>
  <si>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</si>
  <si>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</si>
  <si>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</si>
  <si>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</si>
  <si>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</si>
  <si>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</si>
  <si>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</si>
  <si>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</si>
  <si>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</si>
  <si>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</si>
  <si>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</si>
  <si>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</si>
  <si>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</si>
  <si>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</si>
  <si>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</si>
  <si>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</si>
  <si>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</si>
  <si>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</si>
  <si>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</si>
  <si>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</si>
  <si>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</si>
  <si>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</si>
  <si>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</si>
  <si>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</si>
  <si>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</si>
  <si>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</si>
  <si>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</si>
  <si>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</si>
  <si>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</si>
  <si>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</si>
  <si>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</si>
  <si>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</si>
  <si>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</si>
  <si>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</si>
  <si>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</si>
  <si>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</si>
  <si>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</si>
  <si>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</si>
  <si>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</si>
  <si>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</si>
  <si>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</si>
  <si>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</si>
  <si>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</si>
  <si>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</si>
  <si>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</si>
  <si>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</si>
  <si>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</si>
  <si>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</si>
  <si>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</si>
  <si>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</si>
  <si>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</si>
  <si>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</si>
  <si>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</si>
  <si>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</si>
  <si>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</si>
  <si>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</si>
  <si>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</si>
  <si>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</si>
  <si>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</si>
  <si>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</si>
  <si>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</si>
  <si>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</si>
  <si>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</si>
  <si>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</si>
  <si>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</si>
  <si>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</si>
  <si>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</si>
  <si>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</si>
  <si>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</si>
  <si>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</si>
  <si>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</si>
  <si>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</si>
  <si>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</si>
  <si>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</si>
  <si>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</si>
  <si>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</si>
  <si>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</si>
  <si>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</si>
  <si>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</si>
  <si>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</si>
  <si>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</si>
  <si>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</si>
  <si>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</si>
  <si>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</si>
  <si>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</si>
  <si>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</si>
  <si>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</si>
  <si>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</si>
  <si>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</si>
  <si>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</si>
  <si>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</si>
  <si>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</si>
  <si>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</si>
  <si>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</si>
  <si>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</si>
  <si>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</si>
  <si>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</si>
  <si>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</si>
  <si>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</si>
  <si>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</si>
  <si>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</si>
  <si>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</si>
  <si>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</si>
  <si>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</si>
  <si>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</si>
  <si>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</si>
  <si>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</si>
  <si>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</si>
  <si>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</si>
  <si>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</si>
  <si>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</si>
  <si>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</si>
  <si>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</si>
  <si>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</si>
  <si>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</si>
  <si>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</si>
  <si>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</si>
  <si>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</si>
  <si>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</si>
  <si>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</si>
  <si>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</si>
  <si>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</si>
  <si>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</si>
  <si>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</si>
  <si>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</si>
  <si>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</si>
  <si>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</si>
  <si>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</si>
  <si>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</si>
  <si>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</si>
  <si>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</si>
  <si>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</si>
  <si>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</si>
  <si>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</si>
  <si>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</si>
  <si>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</si>
  <si>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</si>
  <si>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</si>
  <si>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</si>
  <si>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</si>
  <si>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</si>
  <si>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</si>
  <si>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</si>
  <si>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</si>
  <si>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</si>
  <si>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</si>
  <si>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</si>
  <si>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</si>
  <si>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</si>
  <si>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</si>
  <si>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</si>
  <si>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</si>
  <si>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</si>
  <si>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</si>
  <si>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</si>
  <si>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</si>
  <si>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</si>
  <si>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</si>
  <si>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</si>
  <si>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</si>
  <si>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</si>
  <si>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</si>
  <si>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</si>
  <si>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</si>
  <si>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</si>
  <si>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</si>
  <si>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</si>
  <si>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</si>
  <si>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</si>
  <si>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</si>
  <si>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</si>
  <si>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</si>
  <si>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</si>
  <si>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</si>
  <si>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</si>
  <si>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</si>
  <si>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</si>
  <si>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</si>
  <si>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</si>
  <si>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</si>
  <si>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</si>
  <si>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</si>
  <si>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</si>
  <si>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</si>
  <si>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</si>
  <si>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</si>
  <si>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</si>
  <si>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</si>
  <si>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</si>
  <si>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</si>
  <si>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</si>
  <si>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</si>
  <si>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</si>
  <si>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</si>
  <si>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</si>
  <si>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</si>
  <si>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</si>
  <si>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</si>
  <si>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</si>
  <si>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</si>
  <si>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</si>
  <si>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</si>
  <si>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</si>
  <si>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</si>
  <si>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</si>
  <si>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</si>
  <si>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</si>
  <si>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</si>
  <si>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</si>
  <si>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</si>
  <si>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</si>
  <si>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</si>
  <si>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</si>
  <si>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</si>
  <si>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</si>
  <si>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</si>
  <si>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</si>
  <si>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</si>
  <si>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</si>
  <si>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</si>
  <si>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</si>
  <si>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</si>
  <si>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</si>
  <si>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</si>
  <si>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</si>
  <si>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</si>
  <si>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</si>
  <si>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</si>
  <si>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</si>
  <si>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</si>
  <si>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</si>
  <si>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</si>
  <si>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</si>
  <si>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</si>
  <si>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</si>
  <si>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</si>
  <si>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</si>
  <si>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</si>
  <si>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</si>
  <si>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</si>
  <si>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</si>
  <si>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</si>
  <si>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</si>
  <si>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</si>
  <si>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</si>
  <si>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</si>
  <si>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</si>
  <si>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</si>
  <si>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</si>
  <si>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</si>
  <si>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</si>
  <si>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</si>
  <si>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</si>
  <si>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</si>
  <si>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</si>
  <si>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</si>
  <si>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</si>
  <si>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</si>
  <si>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</si>
  <si>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</si>
  <si>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</si>
  <si>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</si>
  <si>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</si>
  <si>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</si>
  <si>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</si>
  <si>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</si>
  <si>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</si>
  <si>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</si>
  <si>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</si>
  <si>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</si>
  <si>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</si>
  <si>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</si>
  <si>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</si>
  <si>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</si>
  <si>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</si>
  <si>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</si>
  <si>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</si>
  <si>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</si>
  <si>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</si>
  <si>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</si>
  <si>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</si>
  <si>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</si>
  <si>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</si>
  <si>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</si>
  <si>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</si>
  <si>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</si>
  <si>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</si>
  <si>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</si>
  <si>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</si>
  <si>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</si>
  <si>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</si>
  <si>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</si>
  <si>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</si>
  <si>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</si>
  <si>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</si>
  <si>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</si>
  <si>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</si>
  <si>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</si>
  <si>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</si>
  <si>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</si>
  <si>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</si>
  <si>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</si>
  <si>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</si>
  <si>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</si>
  <si>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</si>
  <si>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</si>
  <si>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</si>
  <si>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</si>
  <si>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</si>
  <si>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</si>
  <si>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</si>
  <si>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</si>
  <si>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</si>
  <si>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</si>
  <si>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</si>
  <si>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</si>
  <si>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</si>
  <si>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</si>
  <si>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</si>
  <si>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</si>
  <si>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</si>
  <si>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</si>
  <si>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</si>
  <si>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</si>
  <si>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</si>
  <si>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</si>
  <si>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</si>
  <si>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</si>
  <si>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</si>
  <si>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</si>
  <si>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</si>
  <si>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</si>
  <si>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</si>
  <si>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</si>
  <si>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</si>
  <si>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</si>
  <si>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</si>
  <si>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</si>
  <si>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</si>
  <si>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</si>
  <si>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</si>
  <si>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</si>
  <si>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</si>
  <si>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</si>
  <si>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</si>
  <si>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</si>
  <si>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</si>
  <si>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</si>
  <si>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</si>
  <si>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</si>
  <si>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</si>
  <si>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</si>
  <si>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</si>
  <si>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</si>
  <si>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</si>
  <si>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</si>
  <si>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</si>
  <si>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</si>
  <si>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</si>
  <si>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</si>
  <si>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</si>
  <si>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</si>
  <si>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</si>
  <si>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</si>
  <si>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</si>
  <si>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</si>
  <si>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</si>
  <si>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</si>
  <si>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</si>
  <si>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</si>
  <si>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</si>
  <si>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</si>
  <si>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</si>
  <si>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</si>
  <si>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</si>
  <si>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</si>
  <si>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</si>
  <si>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</si>
  <si>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</si>
  <si>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</si>
  <si>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</si>
  <si>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</si>
  <si>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</si>
  <si>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</si>
  <si>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</si>
  <si>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</si>
  <si>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</si>
  <si>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</si>
  <si>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</si>
  <si>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</si>
  <si>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</si>
  <si>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</si>
  <si>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</si>
  <si>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</si>
  <si>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</si>
  <si>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</si>
  <si>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</si>
  <si>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</si>
  <si>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</si>
  <si>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</si>
  <si>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</si>
  <si>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</si>
  <si>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</si>
  <si>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</si>
  <si>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</si>
  <si>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</si>
  <si>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</si>
  <si>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</si>
  <si>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</si>
  <si>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</si>
  <si>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</si>
  <si>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</si>
  <si>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</si>
  <si>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</si>
  <si>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</si>
  <si>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</si>
  <si>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</si>
  <si>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</si>
  <si>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</si>
  <si>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</si>
  <si>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</si>
  <si>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</si>
  <si>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</si>
  <si>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</si>
  <si>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</si>
  <si>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</si>
  <si>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</si>
  <si>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</si>
  <si>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</si>
  <si>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</si>
  <si>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</si>
  <si>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</si>
  <si>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</si>
  <si>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</si>
  <si>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</si>
  <si>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</si>
  <si>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</si>
  <si>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</si>
  <si>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</si>
  <si>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</si>
  <si>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</si>
  <si>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</si>
  <si>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</si>
  <si>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</si>
  <si>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</si>
  <si>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</si>
  <si>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</si>
  <si>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</si>
  <si>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</si>
  <si>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</si>
  <si>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</si>
  <si>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</si>
  <si>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</si>
  <si>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</si>
  <si>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</si>
  <si>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</si>
  <si>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</si>
  <si>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</si>
  <si>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</si>
  <si>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</si>
  <si>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</si>
  <si>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</si>
  <si>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</si>
  <si>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</si>
  <si>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</si>
  <si>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</si>
  <si>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</si>
  <si>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</si>
  <si>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</si>
  <si>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</si>
  <si>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</si>
  <si>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</si>
  <si>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</si>
  <si>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</si>
  <si>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</si>
  <si>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</si>
  <si>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</si>
  <si>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</si>
  <si>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</si>
  <si>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</si>
  <si>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</si>
  <si>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</si>
  <si>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</si>
  <si>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</si>
  <si>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</si>
  <si>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</si>
  <si>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</si>
  <si>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</si>
  <si>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</si>
  <si>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</si>
  <si>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</si>
  <si>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</si>
  <si>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</si>
  <si>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</si>
  <si>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</si>
  <si>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</si>
  <si>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</si>
  <si>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</si>
  <si>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</si>
  <si>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</si>
  <si>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</si>
  <si>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</si>
  <si>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</si>
  <si>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</si>
  <si>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</si>
  <si>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</si>
  <si>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</si>
  <si>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</si>
  <si>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</si>
  <si>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</si>
  <si>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</si>
  <si>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</si>
  <si>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</si>
  <si>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</si>
  <si>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</si>
  <si>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</si>
  <si>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</si>
  <si>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</si>
  <si>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</si>
  <si>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</si>
  <si>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</si>
  <si>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</si>
  <si>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</si>
  <si>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</si>
  <si>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</si>
  <si>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</si>
  <si>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</si>
  <si>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</si>
  <si>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</si>
  <si>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</si>
  <si>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</si>
  <si>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</si>
  <si>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</si>
  <si>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</si>
  <si>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</si>
  <si>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</si>
  <si>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</si>
  <si>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</si>
  <si>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</si>
  <si>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</si>
  <si>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</si>
  <si>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</si>
  <si>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</si>
  <si>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</si>
  <si>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</si>
  <si>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</si>
  <si>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</si>
  <si>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</si>
  <si>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</si>
  <si>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</si>
  <si>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</si>
  <si>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</si>
  <si>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</si>
  <si>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</si>
  <si>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</si>
  <si>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</si>
  <si>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</si>
  <si>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</si>
  <si>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</si>
  <si>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</si>
  <si>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</si>
  <si>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</si>
  <si>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</si>
  <si>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</si>
  <si>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</si>
  <si>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</si>
  <si>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</si>
  <si>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</si>
  <si>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</si>
  <si>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</si>
  <si>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</si>
  <si>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</si>
  <si>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</si>
  <si>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</si>
  <si>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</si>
  <si>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</si>
  <si>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</si>
  <si>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</si>
  <si>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</si>
  <si>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</si>
  <si>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</si>
  <si>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</si>
  <si>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</si>
  <si>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</si>
  <si>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</si>
  <si>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</si>
  <si>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</si>
  <si>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</si>
  <si>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</si>
  <si>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</si>
  <si>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</si>
  <si>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</si>
  <si>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</si>
  <si>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</si>
  <si>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</si>
  <si>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</si>
  <si>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</si>
  <si>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</si>
  <si>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</si>
  <si>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</si>
  <si>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</si>
  <si>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</si>
  <si>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</si>
  <si>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</si>
  <si>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</si>
  <si>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</si>
  <si>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</si>
  <si>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</si>
  <si>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</si>
  <si>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</si>
  <si>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</si>
  <si>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</si>
  <si>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</si>
  <si>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</si>
  <si>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</si>
  <si>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</si>
  <si>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</si>
  <si>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</si>
  <si>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</si>
  <si>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</si>
  <si>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</si>
  <si>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</si>
  <si>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</si>
  <si>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</si>
  <si>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</si>
  <si>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</si>
  <si>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</si>
  <si>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</si>
  <si>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</si>
  <si>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</si>
  <si>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</si>
  <si>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</si>
  <si>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</si>
  <si>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</si>
  <si>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</si>
  <si>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</si>
  <si>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</si>
  <si>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</si>
  <si>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</si>
  <si>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</si>
  <si>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</si>
  <si>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</si>
  <si>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</si>
  <si>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</si>
  <si>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</si>
  <si>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</si>
  <si>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</si>
  <si>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</si>
  <si>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</si>
  <si>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</si>
  <si>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</si>
  <si>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</si>
  <si>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</si>
  <si>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</si>
  <si>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</si>
  <si>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</si>
  <si>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</si>
  <si>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</si>
  <si>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</si>
  <si>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</si>
  <si>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</si>
  <si>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</si>
  <si>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</si>
  <si>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</si>
  <si>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</si>
  <si>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</si>
  <si>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</si>
  <si>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</si>
  <si>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</si>
  <si>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</si>
  <si>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</si>
  <si>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</si>
  <si>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</si>
  <si>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</si>
  <si>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</si>
  <si>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</si>
  <si>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</si>
  <si>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</si>
  <si>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</si>
  <si>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</si>
  <si>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</si>
  <si>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</si>
  <si>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</si>
  <si>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</si>
  <si>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</si>
  <si>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</si>
  <si>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</si>
  <si>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</si>
  <si>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</si>
  <si>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</si>
  <si>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</si>
  <si>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</si>
  <si>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</si>
  <si>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</si>
  <si>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</si>
  <si>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</si>
  <si>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</si>
  <si>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</si>
  <si>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</si>
  <si>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</si>
  <si>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</si>
  <si>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</si>
  <si>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</si>
  <si>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</si>
  <si>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</si>
  <si>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</si>
  <si>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</si>
  <si>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</si>
  <si>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</si>
  <si>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</si>
  <si>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</si>
  <si>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</si>
  <si>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</si>
  <si>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</si>
  <si>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</si>
  <si>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</si>
  <si>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</si>
  <si>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</si>
  <si>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</si>
  <si>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</si>
  <si>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</si>
  <si>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</si>
  <si>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</si>
  <si>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</si>
  <si>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</si>
  <si>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</si>
  <si>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</si>
  <si>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</si>
  <si>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</si>
  <si>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</si>
  <si>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</si>
  <si>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</si>
  <si>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</si>
  <si>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</si>
  <si>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</si>
  <si>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</si>
  <si>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</si>
  <si>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</si>
  <si>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</si>
  <si>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</si>
  <si>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</si>
  <si>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</si>
  <si>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</si>
  <si>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</si>
  <si>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</si>
  <si>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</si>
  <si>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</si>
  <si>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</si>
  <si>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</si>
  <si>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</si>
  <si>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</si>
  <si>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</si>
  <si>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</si>
  <si>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</si>
  <si>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</si>
  <si>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</si>
  <si>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</si>
  <si>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</si>
  <si>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</si>
  <si>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</si>
  <si>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</si>
  <si>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</si>
  <si>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</si>
  <si>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</si>
  <si>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</si>
  <si>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</si>
  <si>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</si>
  <si>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</si>
  <si>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</si>
  <si>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</si>
  <si>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</si>
  <si>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</si>
  <si>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</si>
  <si>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</si>
  <si>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</si>
  <si>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</si>
  <si>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</si>
  <si>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</si>
  <si>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</si>
  <si>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</si>
  <si>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</si>
  <si>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</si>
  <si>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</si>
  <si>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</si>
  <si>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</si>
  <si>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</si>
  <si>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</si>
  <si>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</si>
  <si>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</si>
  <si>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</si>
  <si>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</si>
  <si>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</si>
  <si>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</si>
  <si>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</si>
  <si>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</si>
  <si>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</si>
  <si>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</si>
  <si>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</si>
  <si>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</si>
  <si>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</si>
  <si>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</si>
  <si>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</si>
  <si>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</si>
  <si>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</si>
  <si>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</si>
  <si>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</si>
  <si>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</si>
  <si>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</si>
  <si>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</si>
  <si>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</si>
  <si>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</si>
  <si>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</si>
  <si>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</si>
  <si>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</si>
  <si>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</si>
  <si>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</si>
  <si>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</si>
  <si>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</si>
  <si>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</si>
  <si>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</si>
  <si>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</si>
  <si>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</si>
  <si>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</si>
  <si>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</si>
  <si>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</si>
  <si>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</si>
  <si>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</si>
  <si>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</si>
  <si>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</si>
  <si>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</si>
  <si>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</si>
  <si>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</si>
  <si>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</si>
  <si>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</si>
  <si>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</si>
  <si>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</si>
  <si>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</si>
  <si>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</si>
  <si>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</si>
  <si>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</si>
  <si>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</si>
  <si>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</si>
  <si>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</si>
  <si>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</si>
  <si>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</si>
  <si>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</si>
  <si>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</si>
  <si>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</si>
  <si>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</si>
  <si>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</si>
  <si>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</si>
  <si>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</si>
  <si>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</si>
  <si>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</si>
  <si>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</si>
  <si>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</si>
  <si>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</si>
  <si>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</si>
  <si>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</si>
  <si>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</si>
  <si>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</si>
  <si>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</si>
  <si>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</si>
  <si>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</si>
  <si>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</si>
  <si>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</si>
  <si>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</si>
  <si>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</si>
  <si>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</si>
  <si>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</si>
  <si>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</si>
  <si>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</si>
  <si>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</si>
  <si>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</si>
  <si>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</si>
  <si>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</si>
  <si>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</si>
  <si>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</si>
  <si>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</si>
  <si>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</si>
  <si>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</si>
  <si>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</si>
  <si>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</si>
  <si>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</si>
  <si>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</si>
  <si>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</si>
  <si>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</si>
  <si>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</si>
  <si>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</si>
  <si>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</si>
  <si>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</si>
  <si>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</si>
  <si>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</si>
  <si>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</si>
  <si>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</si>
  <si>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</si>
  <si>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</si>
  <si>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</si>
  <si>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</si>
  <si>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</si>
  <si>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</si>
  <si>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</si>
  <si>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</si>
  <si>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</si>
  <si>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</si>
  <si>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</si>
  <si>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</si>
  <si>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</si>
  <si>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</si>
  <si>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</si>
  <si>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</si>
  <si>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</si>
  <si>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</si>
  <si>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</si>
  <si>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</si>
  <si>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</si>
  <si>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</si>
  <si>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</si>
  <si>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</si>
  <si>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</si>
  <si>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</si>
  <si>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</si>
  <si>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</si>
  <si>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</si>
  <si>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</si>
  <si>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</si>
  <si>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</si>
  <si>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</si>
  <si>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</si>
  <si>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</si>
  <si>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</si>
  <si>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</si>
  <si>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</si>
  <si>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</si>
  <si>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</si>
  <si>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</si>
  <si>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</si>
  <si>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</si>
  <si>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</si>
  <si>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</si>
  <si>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</si>
  <si>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</si>
  <si>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</si>
  <si>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</si>
  <si>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</si>
  <si>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</si>
  <si>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</si>
  <si>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</si>
  <si>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</si>
  <si>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</si>
  <si>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</si>
  <si>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</si>
  <si>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</si>
  <si>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</si>
  <si>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</si>
  <si>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</si>
  <si>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</si>
  <si>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</si>
  <si>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</si>
  <si>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</si>
  <si>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</si>
  <si>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</si>
  <si>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</si>
  <si>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</si>
  <si>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</si>
  <si>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</si>
  <si>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</si>
  <si>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</si>
  <si>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</si>
  <si>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</si>
  <si>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</si>
  <si>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</si>
  <si>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</si>
  <si>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</si>
  <si>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</si>
  <si>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</si>
  <si>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</si>
  <si>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</si>
  <si>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</si>
  <si>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</si>
  <si>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</si>
  <si>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</si>
  <si>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</si>
  <si>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</si>
  <si>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</si>
  <si>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</si>
  <si>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</si>
  <si>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</si>
  <si>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</si>
  <si>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</si>
  <si>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</si>
  <si>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</si>
  <si>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</si>
  <si>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</si>
  <si>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</si>
  <si>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</si>
  <si>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</si>
  <si>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</si>
  <si>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</si>
  <si>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</si>
  <si>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</si>
  <si>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</si>
  <si>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</si>
  <si>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</si>
  <si>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</si>
  <si>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</si>
  <si>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</si>
  <si>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</si>
  <si>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</si>
  <si>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</si>
  <si>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</si>
  <si>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</si>
  <si>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</si>
  <si>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</si>
  <si>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</si>
  <si>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</si>
  <si>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</si>
  <si>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</si>
  <si>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</si>
  <si>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</si>
  <si>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</si>
  <si>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</si>
  <si>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</si>
  <si>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</si>
  <si>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</si>
  <si>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</si>
  <si>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</si>
  <si>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</si>
  <si>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</si>
  <si>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</si>
  <si>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</si>
  <si>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</si>
  <si>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</si>
  <si>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</si>
  <si>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</si>
  <si>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</si>
  <si>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</si>
  <si>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</si>
  <si>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</si>
  <si>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</si>
  <si>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</si>
  <si>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</si>
  <si>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</si>
  <si>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</si>
  <si>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</si>
  <si>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</si>
  <si>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</si>
  <si>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</si>
  <si>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</si>
  <si>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</si>
  <si>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</si>
  <si>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</si>
  <si>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</si>
  <si>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</si>
  <si>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</si>
  <si>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</si>
  <si>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</si>
  <si>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</si>
  <si>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</si>
  <si>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</si>
  <si>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</si>
  <si>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</si>
  <si>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</si>
  <si>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</si>
  <si>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</si>
  <si>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</si>
  <si>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</si>
  <si>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</si>
  <si>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</si>
  <si>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</si>
  <si>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</si>
  <si>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</si>
  <si>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</si>
  <si>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</si>
  <si>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</si>
  <si>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</si>
  <si>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</si>
  <si>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</si>
  <si>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</si>
  <si>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</si>
  <si>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</si>
  <si>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</si>
  <si>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</si>
  <si>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</si>
  <si>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</si>
  <si>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</si>
  <si>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</si>
  <si>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</si>
  <si>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</si>
  <si>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</si>
  <si>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</si>
  <si>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</si>
  <si>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</si>
  <si>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</si>
  <si>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</si>
  <si>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</si>
  <si>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</si>
  <si>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</si>
  <si>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</si>
  <si>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</si>
  <si>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</si>
  <si>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</si>
  <si>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</si>
  <si>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</si>
  <si>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</si>
  <si>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</si>
  <si>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</si>
  <si>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</si>
  <si>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</si>
  <si>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</si>
  <si>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</si>
  <si>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</si>
  <si>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</si>
  <si>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</si>
  <si>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</si>
  <si>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</si>
  <si>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</si>
  <si>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</si>
  <si>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</si>
  <si>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</si>
  <si>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</si>
  <si>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</si>
  <si>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</si>
  <si>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</si>
  <si>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</si>
  <si>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</si>
  <si>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</si>
  <si>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</si>
  <si>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</si>
  <si>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</si>
  <si>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</si>
  <si>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</si>
  <si>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</si>
  <si>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</si>
  <si>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</si>
  <si>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</si>
  <si>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</si>
  <si>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</si>
  <si>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</si>
  <si>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</si>
  <si>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</si>
  <si>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</si>
  <si>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</si>
  <si>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</si>
  <si>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</si>
  <si>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</si>
  <si>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</si>
  <si>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</si>
  <si>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</si>
  <si>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</si>
  <si>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</si>
  <si>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</si>
  <si>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</si>
  <si>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</si>
  <si>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</si>
  <si>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</si>
  <si>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</si>
  <si>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</si>
  <si>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</si>
  <si>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</si>
  <si>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</si>
  <si>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</si>
  <si>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</si>
  <si>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</si>
  <si>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</si>
  <si>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</si>
  <si>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</si>
  <si>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</si>
  <si>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</si>
  <si>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</si>
  <si>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</si>
  <si>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</si>
  <si>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</si>
  <si>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</si>
  <si>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</si>
  <si>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</si>
  <si>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</si>
  <si>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</si>
  <si>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</si>
  <si>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</si>
  <si>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</si>
  <si>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</si>
  <si>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</si>
  <si>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</si>
  <si>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</si>
  <si>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</si>
  <si>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</si>
  <si>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</si>
  <si>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</si>
  <si>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</si>
  <si>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</si>
  <si>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</si>
  <si>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</si>
  <si>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</si>
  <si>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</si>
  <si>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</si>
  <si>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</si>
  <si>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</si>
  <si>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</si>
  <si>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</si>
  <si>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</si>
  <si>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</si>
  <si>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</si>
  <si>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</si>
  <si>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</si>
  <si>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</si>
  <si>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</si>
  <si>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</si>
  <si>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</si>
  <si>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</si>
  <si>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</si>
  <si>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</si>
  <si>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</si>
  <si>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</si>
  <si>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</si>
  <si>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</si>
  <si>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</si>
  <si>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</si>
  <si>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</si>
  <si>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</si>
  <si>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</si>
  <si>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</si>
  <si>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</si>
  <si>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</si>
  <si>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</si>
  <si>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</si>
  <si>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</si>
  <si>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</si>
  <si>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</si>
  <si>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</si>
  <si>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</si>
  <si>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</si>
  <si>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</si>
  <si>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</si>
  <si>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</si>
  <si>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</si>
  <si>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</si>
  <si>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</si>
  <si>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</si>
  <si>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</si>
  <si>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</si>
  <si>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</si>
  <si>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</si>
  <si>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</si>
  <si>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</si>
  <si>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</si>
  <si>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</si>
  <si>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</si>
  <si>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</si>
  <si>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</si>
  <si>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</si>
  <si>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</si>
  <si>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</si>
  <si>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</si>
  <si>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</si>
  <si>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</si>
  <si>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</si>
  <si>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</si>
  <si>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</si>
  <si>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</si>
  <si>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</si>
  <si>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</si>
  <si>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</si>
  <si>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</si>
  <si>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</si>
  <si>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</si>
  <si>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</si>
  <si>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</si>
  <si>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</si>
  <si>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</si>
  <si>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</si>
  <si>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</si>
  <si>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</si>
  <si>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</si>
  <si>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</si>
  <si>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</si>
  <si>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</si>
  <si>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</si>
  <si>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</si>
  <si>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</si>
  <si>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</si>
  <si>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</si>
  <si>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</si>
  <si>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</si>
  <si>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</si>
  <si>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</si>
  <si>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</si>
  <si>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</si>
  <si>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</si>
  <si>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</si>
  <si>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</si>
  <si>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</si>
  <si>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</si>
  <si>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</si>
  <si>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</si>
  <si>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</si>
  <si>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</si>
  <si>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</si>
  <si>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</si>
  <si>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</si>
  <si>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</si>
  <si>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</si>
  <si>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</si>
  <si>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</si>
  <si>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</si>
  <si>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</si>
  <si>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</si>
  <si>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</si>
  <si>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</si>
  <si>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</si>
  <si>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</si>
  <si>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</si>
  <si>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</si>
  <si>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</si>
  <si>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</si>
  <si>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</si>
  <si>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</si>
  <si>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</si>
  <si>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</si>
  <si>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</si>
  <si>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</si>
  <si>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</si>
  <si>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</si>
  <si>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</si>
  <si>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</si>
  <si>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</si>
  <si>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</si>
  <si>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</si>
  <si>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</si>
  <si>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</si>
  <si>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</si>
  <si>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</si>
  <si>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</si>
  <si>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</si>
  <si>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</si>
  <si>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</si>
  <si>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</si>
  <si>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</si>
  <si>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</si>
  <si>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</si>
  <si>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</si>
  <si>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</si>
  <si>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</si>
  <si>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</si>
  <si>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</si>
  <si>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</si>
  <si>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</si>
  <si>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</si>
  <si>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</si>
  <si>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</si>
  <si>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</si>
  <si>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</si>
  <si>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</si>
  <si>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</si>
  <si>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</si>
  <si>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</si>
  <si>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</si>
  <si>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</si>
  <si>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</si>
  <si>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</si>
  <si>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</si>
  <si>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</si>
  <si>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</si>
  <si>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</si>
  <si>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</si>
  <si>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</si>
  <si>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</si>
  <si>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</si>
  <si>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</si>
  <si>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</si>
  <si>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</si>
  <si>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</si>
  <si>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</si>
  <si>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</si>
  <si>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</si>
  <si>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</si>
  <si>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</si>
  <si>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</si>
  <si>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</si>
  <si>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</si>
  <si>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</si>
  <si>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</si>
  <si>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</si>
  <si>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</si>
  <si>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</si>
  <si>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</si>
  <si>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</si>
  <si>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</si>
  <si>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</si>
  <si>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</si>
  <si>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</si>
  <si>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</si>
  <si>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</si>
  <si>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</si>
  <si>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</si>
  <si>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</si>
  <si>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</si>
  <si>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</si>
  <si>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</si>
  <si>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</si>
  <si>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</si>
  <si>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</si>
  <si>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</si>
  <si>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</si>
  <si>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</si>
  <si>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</si>
  <si>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</si>
  <si>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</si>
  <si>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</si>
  <si>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</si>
  <si>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</si>
  <si>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</si>
  <si>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</si>
  <si>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</si>
  <si>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</si>
  <si>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</si>
  <si>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</si>
  <si>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</si>
  <si>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</si>
  <si>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</si>
  <si>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</si>
  <si>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</si>
  <si>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</si>
  <si>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</si>
  <si>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</si>
  <si>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</si>
  <si>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</si>
  <si>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</si>
  <si>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</si>
  <si>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</si>
  <si>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</si>
  <si>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</si>
  <si>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</si>
  <si>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</si>
  <si>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</si>
  <si>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</si>
  <si>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</si>
  <si>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</si>
  <si>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</si>
  <si>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</si>
  <si>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</si>
  <si>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</si>
  <si>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</si>
  <si>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</si>
  <si>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</si>
  <si>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</si>
  <si>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</si>
  <si>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</si>
  <si>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</si>
  <si>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</si>
  <si>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</si>
  <si>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</si>
  <si>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</si>
  <si>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</si>
  <si>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</si>
  <si>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</si>
  <si>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</si>
  <si>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</si>
  <si>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</si>
  <si>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</si>
  <si>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</si>
  <si>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</si>
  <si>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</si>
  <si>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</si>
  <si>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</si>
  <si>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</si>
  <si>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</si>
  <si>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</si>
  <si>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</si>
  <si>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</si>
  <si>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</si>
  <si>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</si>
  <si>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</si>
  <si>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</si>
  <si>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</si>
  <si>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</si>
  <si>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</si>
  <si>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</si>
  <si>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</si>
  <si>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</si>
  <si>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</si>
  <si>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</si>
  <si>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</si>
  <si>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</si>
  <si>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</si>
  <si>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</si>
  <si>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</si>
  <si>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</si>
  <si>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</si>
  <si>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</si>
  <si>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</si>
  <si>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</si>
  <si>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</si>
  <si>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</si>
  <si>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</si>
  <si>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</si>
  <si>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</si>
  <si>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</si>
  <si>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</si>
  <si>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</si>
  <si>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</si>
  <si>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</si>
  <si>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</si>
  <si>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</si>
  <si>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</si>
  <si>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</si>
  <si>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</si>
  <si>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</si>
  <si>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</si>
  <si>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</si>
  <si>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</si>
  <si>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</si>
  <si>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</si>
  <si>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</si>
  <si>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</si>
  <si>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</si>
  <si>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</si>
  <si>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</si>
  <si>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</si>
  <si>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</si>
  <si>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</si>
  <si>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</si>
  <si>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</si>
  <si>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</si>
  <si>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</si>
  <si>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</si>
  <si>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</si>
  <si>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</si>
  <si>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</si>
  <si>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</si>
  <si>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</si>
  <si>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</si>
  <si>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</si>
  <si>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</si>
  <si>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</si>
  <si>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</si>
  <si>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</si>
  <si>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</si>
  <si>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</si>
  <si>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</si>
  <si>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</si>
  <si>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</si>
  <si>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</si>
  <si>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</si>
  <si>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</si>
  <si>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</si>
  <si>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</si>
  <si>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</si>
  <si>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</si>
  <si>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</si>
  <si>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</si>
  <si>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</si>
  <si>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</si>
  <si>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</si>
  <si>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</si>
  <si>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</si>
  <si>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</si>
  <si>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</si>
  <si>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</si>
  <si>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</si>
  <si>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</si>
  <si>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</si>
  <si>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</si>
  <si>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</si>
  <si>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</si>
  <si>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</si>
  <si>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</si>
  <si>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</si>
  <si>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</si>
  <si>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</si>
  <si>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</si>
  <si>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</si>
  <si>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</si>
  <si>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</si>
  <si>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</si>
  <si>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</si>
  <si>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</si>
  <si>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</si>
  <si>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</si>
  <si>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</si>
  <si>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</si>
  <si>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</si>
  <si>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</si>
  <si>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</si>
  <si>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</si>
  <si>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</si>
  <si>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</si>
  <si>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</si>
  <si>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</si>
  <si>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</si>
  <si>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</si>
  <si>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</si>
  <si>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</si>
  <si>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</si>
  <si>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</si>
  <si>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</si>
  <si>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</si>
  <si>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</si>
  <si>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</si>
  <si>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</si>
  <si>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</si>
  <si>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</si>
  <si>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</si>
  <si>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</si>
  <si>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</si>
  <si>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</si>
  <si>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</si>
  <si>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</si>
  <si>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</si>
  <si>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</si>
  <si>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</si>
  <si>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</si>
  <si>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</si>
  <si>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</si>
  <si>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</si>
  <si>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</si>
  <si>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</si>
  <si>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</si>
  <si>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</si>
  <si>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</si>
  <si>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</si>
  <si>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</si>
  <si>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</si>
  <si>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</si>
  <si>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</si>
  <si>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</si>
  <si>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</si>
  <si>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</si>
  <si>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</si>
  <si>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</si>
  <si>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</si>
  <si>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</si>
  <si>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</si>
  <si>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</si>
  <si>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</si>
  <si>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</si>
  <si>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</si>
  <si>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</si>
  <si>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</si>
  <si>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</si>
  <si>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</si>
  <si>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</si>
  <si>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</si>
  <si>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</si>
  <si>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</si>
  <si>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</si>
  <si>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</si>
  <si>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</si>
  <si>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</si>
  <si>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</si>
  <si>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</si>
  <si>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</si>
  <si>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</si>
  <si>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</si>
  <si>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</si>
  <si>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</si>
  <si>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</si>
  <si>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</si>
  <si>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</si>
  <si>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</si>
  <si>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</si>
  <si>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</si>
  <si>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</si>
  <si>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</si>
  <si>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</si>
  <si>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</si>
  <si>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</si>
  <si>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</si>
  <si>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</si>
  <si>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</si>
  <si>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</si>
  <si>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</si>
  <si>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</si>
  <si>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</si>
  <si>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</si>
  <si>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</si>
  <si>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</si>
  <si>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</si>
  <si>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</si>
  <si>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</si>
  <si>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</si>
  <si>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</si>
  <si>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</si>
  <si>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</si>
  <si>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</si>
  <si>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</si>
  <si>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</si>
  <si>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</si>
  <si>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</si>
  <si>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</si>
  <si>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</si>
  <si>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</si>
  <si>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</si>
  <si>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</si>
  <si>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</si>
  <si>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</si>
  <si>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</si>
  <si>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</si>
  <si>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</si>
  <si>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</si>
  <si>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</si>
  <si>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</si>
  <si>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</si>
  <si>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</si>
  <si>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</si>
  <si>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</si>
  <si>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</si>
  <si>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</si>
  <si>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</si>
  <si>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</si>
  <si>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</si>
  <si>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</si>
  <si>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</si>
  <si>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</si>
  <si>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</si>
  <si>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</si>
  <si>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</si>
  <si>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</si>
  <si>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</si>
  <si>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</si>
  <si>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</si>
  <si>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</si>
  <si>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</si>
  <si>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</si>
  <si>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</si>
  <si>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</si>
  <si>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</si>
  <si>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</si>
  <si>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</si>
  <si>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</si>
  <si>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</si>
  <si>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</si>
  <si>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</si>
  <si>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</si>
  <si>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</si>
  <si>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</si>
  <si>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</si>
  <si>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</si>
  <si>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</si>
  <si>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</si>
  <si>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</si>
  <si>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</si>
  <si>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</si>
  <si>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</si>
  <si>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</si>
  <si>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</si>
  <si>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</si>
  <si>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</si>
  <si>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</si>
  <si>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</si>
  <si>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</si>
  <si>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</si>
  <si>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</si>
  <si>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</si>
  <si>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</si>
  <si>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</si>
  <si>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</si>
  <si>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</si>
  <si>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</si>
  <si>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</si>
  <si>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</si>
  <si>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</si>
  <si>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</si>
  <si>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</si>
  <si>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</si>
  <si>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</si>
  <si>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</si>
  <si>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</si>
  <si>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</si>
  <si>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</si>
  <si>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</si>
  <si>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</si>
  <si>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</si>
  <si>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</si>
  <si>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</si>
  <si>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</si>
  <si>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</si>
  <si>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</si>
  <si>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</si>
  <si>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</si>
  <si>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</si>
  <si>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</si>
  <si>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</si>
  <si>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</si>
  <si>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</si>
  <si>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</si>
  <si>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</si>
  <si>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</si>
  <si>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</si>
  <si>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</si>
  <si>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</si>
  <si>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</si>
  <si>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</si>
  <si>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</si>
  <si>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</si>
  <si>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</si>
  <si>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</si>
  <si>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</si>
  <si>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</si>
  <si>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</si>
  <si>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</si>
  <si>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</si>
  <si>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</si>
  <si>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</si>
  <si>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</si>
  <si>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</si>
  <si>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</si>
  <si>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</si>
  <si>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</si>
  <si>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</si>
  <si>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</si>
  <si>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</si>
  <si>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</si>
  <si>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</si>
  <si>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</si>
  <si>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</si>
  <si>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</si>
  <si>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</si>
  <si>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</si>
  <si>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</si>
  <si>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</si>
  <si>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</si>
  <si>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</si>
  <si>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</si>
  <si>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</si>
  <si>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</si>
  <si>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</si>
  <si>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</si>
  <si>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</si>
  <si>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</si>
  <si>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</si>
  <si>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</si>
  <si>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</si>
  <si>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</si>
  <si>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</si>
  <si>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</si>
  <si>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</si>
  <si>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</si>
  <si>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</si>
  <si>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</si>
  <si>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</si>
  <si>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</si>
  <si>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</si>
  <si>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</si>
  <si>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</si>
  <si>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</si>
  <si>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</si>
  <si>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</si>
  <si>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</si>
  <si>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</si>
  <si>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</si>
  <si>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</si>
  <si>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</si>
  <si>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</si>
  <si>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</si>
  <si>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</si>
  <si>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</si>
  <si>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</si>
  <si>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</si>
  <si>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</si>
  <si>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</si>
  <si>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</si>
  <si>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</si>
  <si>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</si>
  <si>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</si>
  <si>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</si>
  <si>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</si>
  <si>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</si>
  <si>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</si>
  <si>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</si>
  <si>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</si>
  <si>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</si>
  <si>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</si>
  <si>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</si>
  <si>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</si>
  <si>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</si>
  <si>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</si>
  <si>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</si>
  <si>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</si>
  <si>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</si>
  <si>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</si>
  <si>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</si>
  <si>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</si>
  <si>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</si>
  <si>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</si>
  <si>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</si>
  <si>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</si>
  <si>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</si>
  <si>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</si>
  <si>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</si>
  <si>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</si>
  <si>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</si>
  <si>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</si>
  <si>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</si>
  <si>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</si>
  <si>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</si>
  <si>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</si>
  <si>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</si>
  <si>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</si>
  <si>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</si>
  <si>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</si>
  <si>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</si>
  <si>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</si>
  <si>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</si>
  <si>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</si>
  <si>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</si>
  <si>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</si>
  <si>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</si>
  <si>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</si>
  <si>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</si>
  <si>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</si>
  <si>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</si>
  <si>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</si>
  <si>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</si>
  <si>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</si>
  <si>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</si>
  <si>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</si>
  <si>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</si>
  <si>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</si>
  <si>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</si>
  <si>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</si>
  <si>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</si>
  <si>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</si>
  <si>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</si>
  <si>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</si>
  <si>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</si>
  <si>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</si>
  <si>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</si>
  <si>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</si>
  <si>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</si>
  <si>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</si>
  <si>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</si>
  <si>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</si>
  <si>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</si>
  <si>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</si>
  <si>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</si>
  <si>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</si>
  <si>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</si>
  <si>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</si>
  <si>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</si>
  <si>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</si>
  <si>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</si>
  <si>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</si>
  <si>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</si>
  <si>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</si>
  <si>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</si>
  <si>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</si>
  <si>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</si>
  <si>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</si>
  <si>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</si>
  <si>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</si>
  <si>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</si>
  <si>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</si>
  <si>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</si>
  <si>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</si>
  <si>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</si>
  <si>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</si>
  <si>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</si>
  <si>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</si>
  <si>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</si>
  <si>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</si>
  <si>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</si>
  <si>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</si>
  <si>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</si>
  <si>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</si>
  <si>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</si>
  <si>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</si>
  <si>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</si>
  <si>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</si>
  <si>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</si>
  <si>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</si>
  <si>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</si>
  <si>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</si>
  <si>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</si>
  <si>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</si>
  <si>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</si>
  <si>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</si>
  <si>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</si>
  <si>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</si>
  <si>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</si>
  <si>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</si>
  <si>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</si>
  <si>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</si>
  <si>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</si>
  <si>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</si>
  <si>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</si>
  <si>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</si>
  <si>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</si>
  <si>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</si>
  <si>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</si>
  <si>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</si>
  <si>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</si>
  <si>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</si>
  <si>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</si>
  <si>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</si>
  <si>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</si>
  <si>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</si>
  <si>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</si>
  <si>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</si>
  <si>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</si>
  <si>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</si>
  <si>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</si>
  <si>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</si>
  <si>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</si>
  <si>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</si>
  <si>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</si>
  <si>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</si>
  <si>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</si>
  <si>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</si>
  <si>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</si>
  <si>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</si>
  <si>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</si>
  <si>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</si>
  <si>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</si>
  <si>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</si>
  <si>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</si>
  <si>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</si>
  <si>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</si>
  <si>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</si>
  <si>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</si>
  <si>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</si>
  <si>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</si>
  <si>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</si>
  <si>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</si>
  <si>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</si>
  <si>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</si>
  <si>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</si>
  <si>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</si>
  <si>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</si>
  <si>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</si>
  <si>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</si>
  <si>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</si>
  <si>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</si>
  <si>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</si>
  <si>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</si>
  <si>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</si>
  <si>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</si>
  <si>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</si>
  <si>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</si>
  <si>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</si>
  <si>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</si>
  <si>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</si>
  <si>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</si>
  <si>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</si>
  <si>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</si>
  <si>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</si>
  <si>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</si>
  <si>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</si>
  <si>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</si>
  <si>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</si>
  <si>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</si>
  <si>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</si>
  <si>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</si>
  <si>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</si>
  <si>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</si>
  <si>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</si>
  <si>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</si>
  <si>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</si>
  <si>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</si>
  <si>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</si>
  <si>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</si>
  <si>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</si>
  <si>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</si>
  <si>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</si>
  <si>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</si>
  <si>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</si>
  <si>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</si>
  <si>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</si>
  <si>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</si>
  <si>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</si>
  <si>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</si>
  <si>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</si>
  <si>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</si>
  <si>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</si>
  <si>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</si>
  <si>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</si>
  <si>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</si>
  <si>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</si>
  <si>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</si>
  <si>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</si>
  <si>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</si>
  <si>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</si>
  <si>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</si>
  <si>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</si>
  <si>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</si>
  <si>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</si>
  <si>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</si>
  <si>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</si>
  <si>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</si>
  <si>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</si>
  <si>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</si>
  <si>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</si>
  <si>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</si>
  <si>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</si>
  <si>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</si>
  <si>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</si>
  <si>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</si>
  <si>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</si>
  <si>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</si>
  <si>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</si>
  <si>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</si>
  <si>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</si>
  <si>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</si>
  <si>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</si>
  <si>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</si>
  <si>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</si>
  <si>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</si>
  <si>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</si>
  <si>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</si>
  <si>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</si>
  <si>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</si>
  <si>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</si>
  <si>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</si>
  <si>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</si>
  <si>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</si>
  <si>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</si>
  <si>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</si>
  <si>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</si>
  <si>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</si>
  <si>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</si>
  <si>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</si>
  <si>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</si>
  <si>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</si>
  <si>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</si>
  <si>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</si>
  <si>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</si>
  <si>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</si>
  <si>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</si>
  <si>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</si>
  <si>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</si>
  <si>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</si>
  <si>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</si>
  <si>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</si>
  <si>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</si>
  <si>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</si>
  <si>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</si>
  <si>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</si>
  <si>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</si>
  <si>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</si>
  <si>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</si>
  <si>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</si>
  <si>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</si>
  <si>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</si>
  <si>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</si>
  <si>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</si>
  <si>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</si>
  <si>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</si>
  <si>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</si>
  <si>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</si>
  <si>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</si>
  <si>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</si>
  <si>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</si>
  <si>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</si>
  <si>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</si>
  <si>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</si>
  <si>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</si>
  <si>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</si>
  <si>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</si>
  <si>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</si>
  <si>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</si>
  <si>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</si>
  <si>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</si>
  <si>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</si>
  <si>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</si>
  <si>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</si>
  <si>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</si>
  <si>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</si>
  <si>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</si>
  <si>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</si>
  <si>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</si>
  <si>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</si>
  <si>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</si>
  <si>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</si>
  <si>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</si>
  <si>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</si>
  <si>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</si>
  <si>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</si>
  <si>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</si>
  <si>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</si>
  <si>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</si>
  <si>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</si>
  <si>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</si>
  <si>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</si>
  <si>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</si>
  <si>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</si>
  <si>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</si>
  <si>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</si>
  <si>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</si>
  <si>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</si>
  <si>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</si>
  <si>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</si>
  <si>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</si>
  <si>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</si>
  <si>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</si>
  <si>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</si>
  <si>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</si>
  <si>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</si>
  <si>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</si>
  <si>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</si>
  <si>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</si>
  <si>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</si>
  <si>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</si>
  <si>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</si>
  <si>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</si>
  <si>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</si>
  <si>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</si>
  <si>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</si>
  <si>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</si>
  <si>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</si>
  <si>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</si>
  <si>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</si>
  <si>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</si>
  <si>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</si>
  <si>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</si>
  <si>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</si>
  <si>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</si>
  <si>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</si>
  <si>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</si>
  <si>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</si>
  <si>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</si>
  <si>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</si>
  <si>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</si>
  <si>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</si>
  <si>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</si>
  <si>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</si>
  <si>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</si>
  <si>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</si>
  <si>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</si>
  <si>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</si>
  <si>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</si>
  <si>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</si>
  <si>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</si>
  <si>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</si>
  <si>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</si>
  <si>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</si>
  <si>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</si>
  <si>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</si>
  <si>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</si>
  <si>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</si>
  <si>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</si>
  <si>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</si>
  <si>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</si>
  <si>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</si>
  <si>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</si>
  <si>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</si>
  <si>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</si>
  <si>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</si>
  <si>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</si>
  <si>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</si>
  <si>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</si>
  <si>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</si>
  <si>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</si>
  <si>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</si>
  <si>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</si>
  <si>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</si>
  <si>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</si>
  <si>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</si>
  <si>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</si>
  <si>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</si>
  <si>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</si>
  <si>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</si>
  <si>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</si>
  <si>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</si>
  <si>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</si>
  <si>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</si>
  <si>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</si>
  <si>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</si>
  <si>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</si>
  <si>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</si>
  <si>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</si>
  <si>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</si>
  <si>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</si>
  <si>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</si>
  <si>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</si>
  <si>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</si>
  <si>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</si>
  <si>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</si>
  <si>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</si>
  <si>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</si>
  <si>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</si>
  <si>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</si>
  <si>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</si>
  <si>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</si>
  <si>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</si>
  <si>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</si>
  <si>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</si>
  <si>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</si>
  <si>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</si>
  <si>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</si>
  <si>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</si>
  <si>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</si>
  <si>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</si>
  <si>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</si>
  <si>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</si>
  <si>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</si>
  <si>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</si>
  <si>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</si>
  <si>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</si>
  <si>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</si>
  <si>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</si>
  <si>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</si>
  <si>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</si>
  <si>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</si>
  <si>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</si>
  <si>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</si>
  <si>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</si>
  <si>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</si>
  <si>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</si>
  <si>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</si>
  <si>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</si>
  <si>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</si>
  <si>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</si>
  <si>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</si>
  <si>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</si>
  <si>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</si>
  <si>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</si>
  <si>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</si>
  <si>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</si>
  <si>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</si>
  <si>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</si>
  <si>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</si>
  <si>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</si>
  <si>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</si>
  <si>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</si>
  <si>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</si>
  <si>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</si>
  <si>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</si>
  <si>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</si>
  <si>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</si>
  <si>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</si>
  <si>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</si>
  <si>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</si>
  <si>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</si>
  <si>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</si>
  <si>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</si>
  <si>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</si>
  <si>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</si>
  <si>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</si>
  <si>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</si>
  <si>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</si>
  <si>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</si>
  <si>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</si>
  <si>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</si>
  <si>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</si>
  <si>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</si>
  <si>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</si>
  <si>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</si>
  <si>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</si>
  <si>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</si>
  <si>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</si>
  <si>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</si>
  <si>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</si>
  <si>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</si>
  <si>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</si>
  <si>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</si>
  <si>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</si>
  <si>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</si>
  <si>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</si>
  <si>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</si>
  <si>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</si>
  <si>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</si>
  <si>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</si>
  <si>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</si>
  <si>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</si>
  <si>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</si>
  <si>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</si>
  <si>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</si>
  <si>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</si>
  <si>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</si>
  <si>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</si>
  <si>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</si>
  <si>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</si>
  <si>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</si>
  <si>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</si>
  <si>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</si>
  <si>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</si>
  <si>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</si>
  <si>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</si>
  <si>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</si>
  <si>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</si>
  <si>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</si>
  <si>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</si>
  <si>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</si>
  <si>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</si>
  <si>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</si>
  <si>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</si>
  <si>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</si>
  <si>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</si>
  <si>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</si>
  <si>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</si>
  <si>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</si>
  <si>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</si>
  <si>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</si>
  <si>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</si>
  <si>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</si>
  <si>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</si>
  <si>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</si>
  <si>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</si>
  <si>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</si>
  <si>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</si>
  <si>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</si>
  <si>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</si>
  <si>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</si>
  <si>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</si>
  <si>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</si>
  <si>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</si>
  <si>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</si>
  <si>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</si>
  <si>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</si>
  <si>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</si>
  <si>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</si>
  <si>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</si>
  <si>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</si>
  <si>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</si>
  <si>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</si>
  <si>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</si>
  <si>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</si>
  <si>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</si>
  <si>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</si>
  <si>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</si>
  <si>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</si>
  <si>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</si>
  <si>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</si>
  <si>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</si>
  <si>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</si>
  <si>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</si>
  <si>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</si>
  <si>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</si>
  <si>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</si>
  <si>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</si>
  <si>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</si>
  <si>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</si>
  <si>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</si>
  <si>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</si>
  <si>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</si>
  <si>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</si>
  <si>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</si>
  <si>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</si>
  <si>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</si>
  <si>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</si>
  <si>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</si>
  <si>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</si>
  <si>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</si>
  <si>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</si>
  <si>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</si>
  <si>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</si>
  <si>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</si>
  <si>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</si>
  <si>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</si>
  <si>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</si>
  <si>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</si>
  <si>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</si>
  <si>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</si>
  <si>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</si>
  <si>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</si>
  <si>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</si>
  <si>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</si>
  <si>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</si>
  <si>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</si>
  <si>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</si>
  <si>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</si>
  <si>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</si>
  <si>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</si>
  <si>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</si>
  <si>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</si>
  <si>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</si>
  <si>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</si>
  <si>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</si>
  <si>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</si>
  <si>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</si>
  <si>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</si>
  <si>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</si>
  <si>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</si>
  <si>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</si>
  <si>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</si>
  <si>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</si>
  <si>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</si>
  <si>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</si>
  <si>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</si>
  <si>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</si>
  <si>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</si>
  <si>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</si>
  <si>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</si>
  <si>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</si>
  <si>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</si>
  <si>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</si>
  <si>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</si>
  <si>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</si>
  <si>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</si>
  <si>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</si>
  <si>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</si>
  <si>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</si>
  <si>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</si>
  <si>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</si>
  <si>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</si>
  <si>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</si>
  <si>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</si>
  <si>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</si>
  <si>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</si>
  <si>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</si>
  <si>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</si>
  <si>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</si>
  <si>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</si>
  <si>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</si>
  <si>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</si>
  <si>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</si>
  <si>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</si>
  <si>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</si>
  <si>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</si>
  <si>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</si>
  <si>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</si>
  <si>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</si>
  <si>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</si>
  <si>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</si>
  <si>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</si>
  <si>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</si>
  <si>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</si>
  <si>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</si>
  <si>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</si>
  <si>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</si>
  <si>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</si>
  <si>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</si>
  <si>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</si>
  <si>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</si>
  <si>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</si>
  <si>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</si>
  <si>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</si>
  <si>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</si>
  <si>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</si>
  <si>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</si>
  <si>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</si>
  <si>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</si>
  <si>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</si>
  <si>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</si>
  <si>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</si>
  <si>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</si>
  <si>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</si>
  <si>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</si>
  <si>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</si>
  <si>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</si>
  <si>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</si>
  <si>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</si>
  <si>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</si>
  <si>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</si>
  <si>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</si>
  <si>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</si>
  <si>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</si>
  <si>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</si>
  <si>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</si>
  <si>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</si>
  <si>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</si>
  <si>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</si>
  <si>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</si>
  <si>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</si>
  <si>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</si>
  <si>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</si>
  <si>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</si>
  <si>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</si>
  <si>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</si>
  <si>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</si>
  <si>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</si>
  <si>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</si>
  <si>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</si>
  <si>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</si>
  <si>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</si>
  <si>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</si>
  <si>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</si>
  <si>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</si>
  <si>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</si>
  <si>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</si>
  <si>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</si>
  <si>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</si>
  <si>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</si>
  <si>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</si>
  <si>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</si>
  <si>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</si>
  <si>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</si>
  <si>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</si>
  <si>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</si>
  <si>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</si>
  <si>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</si>
  <si>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</si>
  <si>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</si>
  <si>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</si>
  <si>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</si>
  <si>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</si>
  <si>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</si>
  <si>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</si>
  <si>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</si>
  <si>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</si>
  <si>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</si>
  <si>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</si>
  <si>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</si>
  <si>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</si>
  <si>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</si>
  <si>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</si>
  <si>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</si>
  <si>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</si>
  <si>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</si>
  <si>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</si>
  <si>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</si>
  <si>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</si>
  <si>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</si>
  <si>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</si>
  <si>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</si>
  <si>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</si>
  <si>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</si>
  <si>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</si>
  <si>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</si>
  <si>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</si>
  <si>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</si>
  <si>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</si>
  <si>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</si>
  <si>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</si>
  <si>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</si>
  <si>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</si>
  <si>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</si>
  <si>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</si>
  <si>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</si>
  <si>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</si>
  <si>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</si>
  <si>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</si>
  <si>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</si>
  <si>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</si>
  <si>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</si>
  <si>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</si>
  <si>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</si>
  <si>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</si>
  <si>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</si>
  <si>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</si>
  <si>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</si>
  <si>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</si>
  <si>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</si>
  <si>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</si>
  <si>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</si>
  <si>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</si>
  <si>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</si>
  <si>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</si>
  <si>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</si>
  <si>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</si>
  <si>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</si>
  <si>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</si>
  <si>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</si>
  <si>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</si>
  <si>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</si>
  <si>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</si>
  <si>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</si>
  <si>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</si>
  <si>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</si>
  <si>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</si>
  <si>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</si>
  <si>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</si>
  <si>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</si>
  <si>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</si>
  <si>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</si>
  <si>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</si>
  <si>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</si>
  <si>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</si>
  <si>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</si>
  <si>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</si>
  <si>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</si>
  <si>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</si>
  <si>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</si>
  <si>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</si>
  <si>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</si>
  <si>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</si>
  <si>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</si>
  <si>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</si>
  <si>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</si>
  <si>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</si>
  <si>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</si>
  <si>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</si>
  <si>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</si>
  <si>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</si>
  <si>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</si>
  <si>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</si>
  <si>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</si>
  <si>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</si>
  <si>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</si>
  <si>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</si>
  <si>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</si>
  <si>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</si>
  <si>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</si>
  <si>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</si>
  <si>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</si>
  <si>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</si>
  <si>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</si>
  <si>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</si>
  <si>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</si>
  <si>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</si>
  <si>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</si>
  <si>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</si>
  <si>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</si>
  <si>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</si>
  <si>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</si>
  <si>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</si>
  <si>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</si>
  <si>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</si>
  <si>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</si>
  <si>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</si>
  <si>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</si>
  <si>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</si>
  <si>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</si>
  <si>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</si>
  <si>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</si>
  <si>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</si>
  <si>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</si>
  <si>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</si>
  <si>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</si>
  <si>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</si>
  <si>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</si>
  <si>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</si>
  <si>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</si>
  <si>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</si>
  <si>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</si>
  <si>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</si>
  <si>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</si>
  <si>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</si>
  <si>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</si>
  <si>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</si>
  <si>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</si>
  <si>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</si>
  <si>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</si>
  <si>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</si>
  <si>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</si>
  <si>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</si>
  <si>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</si>
  <si>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</si>
  <si>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</si>
  <si>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</si>
  <si>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</si>
  <si>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</si>
  <si>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</si>
  <si>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</si>
  <si>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</si>
  <si>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</si>
  <si>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</si>
  <si>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</si>
  <si>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</si>
  <si>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</si>
  <si>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</si>
  <si>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</si>
  <si>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</si>
  <si>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</si>
  <si>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</si>
  <si>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</si>
  <si>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</si>
  <si>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</si>
  <si>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</si>
  <si>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</si>
  <si>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</si>
  <si>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</si>
  <si>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</si>
  <si>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</si>
  <si>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</si>
  <si>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</si>
  <si>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</si>
  <si>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</si>
  <si>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</si>
  <si>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</si>
  <si>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</si>
  <si>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</si>
  <si>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</si>
  <si>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</si>
  <si>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</si>
  <si>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</si>
  <si>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</si>
  <si>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</si>
  <si>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</si>
  <si>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</si>
  <si>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</si>
  <si>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</si>
  <si>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</si>
  <si>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</si>
  <si>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</si>
  <si>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</si>
  <si>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</si>
  <si>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</si>
  <si>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</si>
  <si>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</si>
  <si>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</si>
  <si>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</si>
  <si>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</si>
  <si>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</si>
  <si>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</si>
  <si>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</si>
  <si>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</si>
  <si>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</si>
  <si>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</si>
  <si>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</si>
  <si>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</si>
  <si>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</si>
  <si>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</si>
  <si>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</si>
  <si>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</si>
  <si>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</si>
  <si>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</si>
  <si>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</si>
  <si>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</si>
  <si>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</si>
  <si>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</si>
  <si>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</si>
  <si>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</si>
  <si>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</si>
  <si>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</si>
  <si>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</si>
  <si>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</si>
  <si>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</si>
  <si>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</si>
  <si>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</si>
  <si>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</si>
  <si>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</si>
  <si>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</si>
  <si>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</si>
  <si>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</si>
  <si>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</si>
  <si>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</si>
  <si>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</si>
  <si>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</si>
  <si>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</si>
  <si>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</si>
  <si>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</si>
  <si>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</si>
  <si>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</si>
  <si>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</si>
  <si>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</si>
  <si>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</si>
  <si>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</si>
  <si>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</si>
  <si>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</si>
  <si>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</si>
  <si>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</si>
  <si>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</si>
  <si>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</si>
  <si>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</si>
  <si>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</si>
  <si>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</si>
  <si>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</si>
  <si>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</si>
  <si>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</si>
  <si>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</si>
  <si>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</si>
  <si>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</si>
  <si>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</si>
  <si>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</si>
  <si>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</si>
  <si>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</si>
  <si>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</si>
  <si>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</si>
  <si>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</si>
  <si>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</si>
  <si>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</si>
  <si>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</si>
  <si>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</si>
  <si>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</si>
  <si>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</si>
  <si>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</si>
  <si>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</si>
  <si>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</si>
  <si>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</si>
  <si>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</si>
  <si>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</si>
  <si>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</si>
  <si>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</si>
  <si>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</si>
  <si>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</si>
  <si>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</si>
  <si>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</si>
  <si>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</si>
  <si>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</si>
  <si>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</si>
  <si>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</si>
  <si>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</si>
  <si>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</si>
  <si>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</si>
  <si>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</si>
  <si>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</si>
  <si>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</si>
  <si>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</si>
  <si>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</si>
  <si>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</si>
  <si>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</si>
  <si>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</si>
  <si>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</si>
  <si>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</si>
  <si>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</si>
  <si>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</si>
  <si>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</si>
  <si>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</si>
  <si>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</si>
  <si>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</si>
  <si>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</si>
  <si>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</si>
  <si>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</si>
  <si>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</si>
  <si>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</si>
  <si>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</si>
  <si>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</si>
  <si>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</si>
  <si>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</si>
  <si>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</si>
  <si>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</si>
  <si>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</si>
  <si>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</si>
  <si>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</si>
  <si>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</si>
  <si>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</si>
  <si>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</si>
  <si>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</si>
  <si>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</si>
  <si>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</si>
  <si>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</si>
  <si>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</si>
  <si>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</si>
  <si>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</si>
  <si>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</si>
  <si>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</si>
  <si>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</si>
  <si>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</si>
  <si>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</si>
  <si>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</si>
  <si>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</si>
  <si>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</si>
  <si>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</si>
  <si>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</si>
  <si>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</si>
  <si>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</si>
  <si>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</si>
  <si>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</si>
  <si>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</si>
  <si>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</si>
  <si>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</si>
  <si>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</si>
  <si>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</si>
  <si>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</si>
  <si>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</si>
  <si>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</si>
  <si>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</si>
  <si>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</si>
  <si>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</si>
  <si>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</si>
  <si>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</si>
  <si>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</si>
  <si>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</si>
  <si>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</si>
  <si>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</si>
  <si>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</si>
  <si>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</si>
  <si>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</si>
  <si>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</si>
  <si>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</si>
  <si>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</si>
  <si>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</si>
  <si>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</si>
  <si>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</si>
  <si>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</si>
  <si>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</si>
  <si>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</si>
  <si>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</si>
  <si>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</si>
  <si>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</si>
  <si>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</si>
  <si>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</si>
  <si>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</si>
  <si>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</si>
  <si>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</si>
  <si>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</si>
  <si>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</si>
  <si>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</si>
  <si>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</si>
  <si>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</si>
  <si>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</si>
  <si>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</si>
  <si>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</si>
  <si>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</si>
  <si>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</si>
  <si>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</si>
  <si>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</si>
  <si>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</si>
  <si>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</si>
  <si>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</si>
  <si>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</si>
  <si>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</si>
  <si>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</si>
  <si>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</si>
  <si>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</si>
  <si>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</si>
  <si>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</si>
  <si>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</si>
  <si>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</si>
  <si>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</si>
  <si>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</si>
  <si>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</si>
  <si>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</si>
  <si>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</si>
  <si>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</si>
  <si>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</si>
  <si>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</si>
  <si>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</si>
  <si>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</si>
  <si>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</si>
  <si>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</si>
  <si>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</si>
  <si>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</si>
  <si>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</si>
  <si>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</si>
  <si>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</si>
  <si>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</si>
  <si>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</si>
  <si>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</si>
  <si>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</si>
  <si>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</si>
  <si>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</si>
  <si>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</si>
  <si>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</si>
  <si>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</si>
  <si>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</si>
  <si>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</si>
  <si>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</si>
  <si>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</si>
  <si>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</si>
  <si>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</si>
  <si>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</si>
  <si>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</si>
  <si>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</si>
  <si>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</si>
  <si>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</si>
  <si>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</si>
  <si>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</si>
  <si>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</si>
  <si>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</si>
  <si>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</si>
  <si>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</si>
  <si>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</si>
  <si>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</si>
  <si>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</si>
  <si>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</si>
  <si>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</si>
  <si>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</si>
  <si>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</si>
  <si>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</si>
  <si>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</si>
  <si>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</si>
  <si>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</si>
  <si>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</si>
  <si>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</si>
  <si>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</si>
  <si>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</si>
  <si>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</si>
  <si>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</si>
  <si>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</si>
  <si>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</si>
  <si>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</si>
  <si>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</si>
  <si>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</si>
  <si>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</si>
  <si>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</si>
  <si>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</si>
  <si>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</si>
  <si>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</si>
  <si>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</si>
  <si>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</si>
  <si>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</si>
  <si>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</si>
  <si>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</si>
  <si>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</si>
  <si>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</si>
  <si>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</si>
  <si>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</si>
  <si>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</si>
  <si>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</si>
  <si>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</si>
  <si>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</si>
  <si>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</si>
  <si>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</si>
  <si>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</si>
  <si>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</si>
  <si>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</si>
  <si>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</si>
  <si>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</si>
  <si>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</si>
  <si>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</si>
  <si>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</si>
  <si>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</si>
  <si>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</si>
  <si>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</si>
  <si>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</si>
  <si>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</si>
  <si>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</si>
  <si>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</si>
  <si>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</si>
  <si>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</si>
  <si>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</si>
  <si>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</si>
  <si>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</si>
  <si>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</si>
  <si>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</si>
  <si>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</si>
  <si>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</si>
  <si>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</si>
  <si>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</si>
  <si>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</si>
  <si>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</si>
  <si>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</si>
  <si>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</si>
  <si>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</si>
  <si>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</si>
  <si>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</si>
  <si>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</si>
  <si>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</si>
  <si>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</si>
  <si>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</si>
  <si>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</si>
  <si>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</si>
  <si>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</si>
  <si>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</si>
  <si>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</si>
  <si>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</si>
  <si>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</si>
  <si>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</si>
  <si>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</si>
  <si>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</si>
  <si>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</si>
  <si>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</si>
  <si>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</si>
  <si>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</si>
  <si>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</si>
  <si>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</si>
  <si>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</si>
  <si>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</si>
  <si>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</si>
  <si>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</si>
  <si>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</si>
  <si>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</si>
  <si>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</si>
  <si>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</si>
  <si>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</si>
  <si>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</si>
  <si>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</si>
  <si>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</si>
  <si>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</si>
  <si>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</si>
  <si>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</si>
  <si>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</si>
  <si>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</si>
  <si>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</si>
  <si>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</si>
  <si>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</si>
  <si>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</si>
  <si>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</si>
  <si>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</si>
  <si>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</si>
  <si>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</si>
  <si>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</si>
  <si>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</si>
  <si>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</si>
  <si>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</si>
  <si>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</si>
  <si>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</si>
  <si>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</si>
  <si>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</si>
  <si>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</si>
  <si>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</si>
  <si>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</si>
  <si>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</si>
  <si>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</si>
  <si>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</si>
  <si>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</si>
  <si>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</si>
  <si>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</si>
  <si>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</si>
  <si>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</si>
  <si>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</si>
  <si>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</si>
  <si>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</si>
  <si>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</si>
  <si>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</si>
  <si>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</si>
  <si>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</si>
  <si>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</si>
  <si>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</si>
  <si>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</si>
  <si>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</si>
  <si>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</si>
  <si>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</si>
  <si>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</si>
  <si>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</si>
  <si>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</si>
  <si>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</si>
  <si>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</si>
  <si>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</si>
  <si>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</si>
  <si>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</si>
  <si>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</si>
  <si>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</si>
  <si>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</si>
  <si>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</si>
  <si>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</si>
  <si>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</si>
  <si>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</si>
  <si>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</si>
  <si>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</si>
  <si>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</si>
  <si>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</si>
  <si>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</si>
  <si>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</si>
  <si>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</si>
  <si>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</si>
  <si>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</si>
  <si>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</si>
  <si>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</si>
  <si>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</si>
  <si>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</si>
  <si>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</si>
  <si>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</si>
  <si>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</si>
  <si>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</si>
  <si>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</si>
  <si>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</si>
  <si>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</si>
  <si>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</si>
  <si>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</si>
  <si>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</si>
  <si>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</si>
  <si>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</si>
  <si>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</si>
  <si>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</si>
  <si>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</si>
  <si>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</si>
  <si>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</si>
  <si>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</si>
  <si>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</si>
  <si>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</si>
  <si>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</si>
  <si>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</si>
  <si>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</si>
  <si>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</si>
  <si>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</si>
  <si>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</si>
  <si>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</si>
  <si>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</si>
  <si>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</si>
  <si>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</si>
  <si>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</si>
  <si>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</si>
  <si>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</si>
  <si>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</si>
  <si>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</si>
  <si>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</si>
  <si>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</si>
  <si>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</si>
  <si>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</si>
  <si>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</si>
  <si>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</si>
  <si>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</si>
  <si>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</si>
  <si>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</si>
  <si>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</si>
  <si>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</si>
  <si>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</si>
  <si>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</si>
  <si>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</si>
  <si>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</si>
  <si>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</si>
  <si>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</si>
  <si>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</si>
  <si>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</si>
  <si>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</si>
  <si>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</si>
  <si>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</si>
  <si>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</si>
  <si>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</si>
  <si>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</si>
  <si>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</si>
  <si>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</si>
  <si>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</si>
  <si>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</si>
  <si>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</si>
  <si>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</si>
  <si>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</si>
  <si>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</si>
  <si>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</si>
  <si>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</si>
  <si>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</si>
  <si>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</si>
  <si>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</si>
  <si>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</si>
  <si>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</si>
  <si>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</si>
  <si>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</si>
  <si>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</si>
  <si>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</si>
  <si>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</si>
  <si>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</si>
  <si>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</si>
  <si>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</si>
  <si>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</si>
  <si>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</si>
  <si>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</si>
  <si>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</si>
  <si>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</si>
  <si>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</si>
  <si>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</si>
  <si>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</si>
  <si>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</si>
  <si>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</si>
  <si>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</si>
  <si>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</si>
  <si>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</si>
  <si>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</si>
  <si>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</si>
  <si>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</si>
  <si>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</si>
  <si>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</si>
  <si>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</si>
  <si>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</si>
  <si>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</si>
  <si>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</si>
  <si>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</si>
  <si>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</si>
  <si>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</si>
  <si>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</si>
  <si>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</si>
  <si>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</si>
  <si>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</si>
  <si>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</si>
  <si>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</si>
  <si>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</si>
  <si>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</si>
  <si>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</si>
  <si>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</si>
  <si>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</si>
  <si>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</si>
  <si>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</si>
  <si>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</si>
  <si>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</si>
  <si>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</si>
  <si>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</si>
  <si>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</si>
  <si>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</si>
  <si>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</si>
  <si>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</si>
  <si>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</si>
  <si>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</si>
  <si>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</si>
  <si>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</si>
  <si>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</si>
  <si>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</si>
  <si>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</si>
  <si>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</si>
  <si>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</si>
  <si>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</si>
  <si>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</si>
  <si>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</si>
  <si>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</si>
  <si>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</si>
  <si>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</si>
  <si>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</si>
  <si>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</si>
  <si>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</si>
  <si>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</si>
  <si>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</si>
  <si>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</si>
  <si>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</si>
  <si>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</si>
  <si>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</si>
  <si>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</si>
  <si>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</si>
  <si>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</si>
  <si>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</si>
  <si>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</si>
  <si>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</si>
  <si>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</si>
  <si>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</si>
  <si>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</si>
  <si>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</si>
  <si>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</si>
  <si>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</si>
  <si>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</si>
  <si>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</si>
  <si>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</si>
  <si>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</si>
  <si>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</si>
  <si>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</si>
  <si>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</si>
  <si>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</si>
  <si>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</si>
  <si>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</si>
  <si>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</si>
  <si>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</si>
  <si>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</si>
  <si>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</si>
  <si>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</si>
  <si>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</si>
  <si>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</si>
  <si>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</si>
  <si>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</si>
  <si>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</si>
  <si>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</si>
  <si>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</si>
  <si>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</si>
  <si>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</si>
  <si>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</si>
  <si>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</si>
  <si>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</si>
  <si>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</si>
  <si>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</si>
  <si>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</si>
  <si>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</si>
  <si>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</si>
  <si>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</si>
  <si>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</si>
  <si>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</si>
  <si>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</si>
  <si>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</si>
  <si>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</si>
  <si>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</si>
  <si>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</si>
  <si>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</si>
  <si>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</si>
  <si>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</si>
  <si>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</si>
  <si>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</si>
  <si>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</si>
  <si>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</si>
  <si>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</si>
  <si>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</si>
  <si>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</si>
  <si>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</si>
  <si>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</si>
  <si>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</si>
  <si>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</si>
  <si>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</si>
  <si>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</si>
  <si>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</si>
  <si>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</si>
  <si>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</si>
  <si>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</si>
  <si>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</si>
  <si>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</si>
  <si>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</si>
  <si>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</si>
  <si>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</si>
  <si>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</si>
  <si>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</si>
  <si>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</si>
  <si>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</si>
  <si>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</si>
  <si>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</si>
  <si>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</si>
  <si>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</si>
  <si>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</si>
  <si>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</si>
  <si>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</si>
  <si>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</si>
  <si>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</si>
  <si>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</si>
  <si>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</si>
  <si>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</si>
  <si>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</si>
  <si>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</si>
  <si>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</si>
  <si>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</si>
  <si>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</si>
  <si>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</si>
  <si>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</si>
  <si>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</si>
  <si>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</si>
  <si>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</si>
  <si>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</si>
  <si>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</si>
  <si>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</si>
  <si>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</si>
  <si>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</si>
  <si>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</si>
  <si>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</si>
  <si>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</si>
  <si>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</si>
  <si>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</si>
  <si>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</si>
  <si>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</si>
  <si>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</si>
  <si>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</si>
  <si>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</si>
  <si>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</si>
  <si>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</si>
  <si>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</si>
  <si>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</si>
  <si>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</si>
  <si>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</si>
  <si>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</si>
  <si>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</si>
  <si>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</si>
  <si>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</si>
  <si>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</si>
  <si>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</si>
  <si>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</si>
  <si>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</si>
  <si>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</si>
  <si>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</si>
  <si>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</si>
  <si>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</si>
  <si>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</si>
  <si>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</si>
  <si>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</si>
  <si>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</si>
  <si>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</si>
  <si>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</si>
  <si>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</si>
  <si>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</si>
  <si>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</si>
  <si>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</si>
  <si>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</si>
  <si>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</si>
  <si>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</si>
  <si>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</si>
  <si>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</si>
  <si>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</si>
  <si>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</si>
  <si>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</si>
  <si>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</si>
  <si>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</si>
  <si>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</si>
  <si>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</si>
  <si>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</si>
  <si>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</si>
  <si>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</si>
  <si>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</si>
  <si>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</si>
  <si>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</si>
  <si>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</si>
  <si>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</si>
  <si>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</si>
  <si>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</si>
  <si>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</si>
  <si>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</si>
  <si>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</si>
  <si>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</si>
  <si>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</si>
  <si>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</si>
  <si>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</si>
  <si>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</si>
  <si>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</si>
  <si>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</si>
  <si>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</si>
  <si>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</si>
  <si>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</si>
  <si>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</si>
  <si>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</si>
  <si>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</si>
  <si>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</si>
  <si>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</si>
  <si>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</si>
  <si>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</si>
  <si>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</si>
  <si>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</si>
  <si>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</si>
  <si>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</si>
  <si>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</si>
  <si>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</si>
  <si>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</si>
  <si>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</si>
  <si>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</si>
  <si>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</si>
  <si>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</si>
  <si>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</si>
  <si>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</si>
  <si>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</si>
  <si>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</si>
  <si>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</si>
  <si>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</si>
  <si>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</si>
  <si>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</si>
  <si>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</si>
  <si>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</si>
  <si>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</si>
  <si>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</si>
  <si>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</si>
  <si>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</si>
  <si>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</si>
  <si>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</si>
  <si>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</si>
  <si>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</si>
  <si>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</si>
  <si>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</si>
  <si>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</si>
  <si>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</si>
  <si>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</si>
  <si>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</si>
  <si>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</si>
  <si>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</si>
  <si>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</si>
  <si>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</si>
  <si>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</si>
  <si>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</si>
  <si>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</si>
  <si>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</si>
  <si>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</si>
  <si>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</si>
  <si>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</si>
  <si>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</si>
  <si>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</si>
  <si>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</si>
  <si>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</si>
  <si>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</si>
  <si>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</si>
  <si>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</si>
  <si>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</si>
  <si>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</si>
  <si>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</si>
  <si>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</si>
  <si>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</si>
  <si>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</si>
  <si>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</si>
  <si>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</si>
  <si>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</si>
  <si>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</si>
  <si>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</si>
  <si>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</si>
  <si>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</si>
  <si>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</si>
  <si>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</si>
  <si>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</si>
  <si>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</si>
  <si>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</si>
  <si>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</si>
  <si>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</si>
  <si>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</si>
  <si>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</si>
  <si>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</si>
  <si>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</si>
  <si>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</si>
  <si>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</si>
  <si>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</si>
  <si>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</si>
  <si>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</si>
  <si>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</si>
  <si>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</si>
  <si>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</si>
  <si>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</si>
  <si>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</si>
  <si>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</si>
  <si>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</si>
  <si>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</si>
  <si>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</si>
  <si>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</si>
  <si>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</si>
  <si>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</si>
  <si>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</si>
  <si>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</si>
  <si>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</si>
  <si>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</si>
  <si>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</si>
  <si>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</si>
  <si>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</si>
  <si>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</si>
  <si>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</si>
  <si>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</si>
  <si>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</si>
  <si>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</si>
  <si>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</si>
  <si>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</si>
  <si>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</si>
  <si>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</si>
  <si>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</si>
  <si>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</si>
  <si>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</si>
  <si>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</si>
  <si>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</si>
  <si>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</si>
  <si>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</si>
  <si>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</si>
  <si>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</si>
  <si>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</si>
  <si>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</si>
  <si>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</si>
  <si>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</si>
  <si>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</si>
  <si>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</si>
  <si>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</si>
  <si>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</si>
  <si>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</si>
  <si>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</si>
  <si>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</si>
  <si>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</si>
  <si>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</si>
  <si>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</si>
  <si>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</si>
  <si>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</si>
  <si>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</si>
  <si>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</si>
  <si>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</si>
  <si>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</si>
  <si>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</si>
  <si>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</si>
  <si>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</si>
  <si>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</si>
  <si>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</si>
  <si>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</si>
  <si>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</si>
  <si>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</si>
  <si>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</si>
  <si>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</si>
  <si>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</si>
  <si>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</si>
  <si>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</si>
  <si>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</si>
  <si>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</si>
  <si>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</si>
  <si>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</si>
  <si>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</si>
  <si>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</si>
  <si>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</si>
  <si>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</si>
  <si>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</si>
  <si>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</si>
  <si>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</si>
  <si>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</si>
  <si>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</si>
  <si>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</si>
  <si>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</si>
  <si>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</si>
  <si>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</si>
  <si>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</si>
  <si>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</si>
  <si>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</si>
  <si>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</si>
  <si>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</si>
  <si>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</si>
  <si>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</si>
  <si>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</si>
  <si>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</si>
  <si>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</si>
  <si>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</si>
  <si>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</si>
  <si>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</si>
  <si>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</si>
  <si>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</si>
  <si>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</si>
  <si>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</si>
  <si>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</si>
  <si>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</si>
  <si>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</si>
  <si>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</si>
  <si>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</si>
  <si>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</si>
  <si>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</si>
  <si>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</si>
  <si>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</si>
  <si>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</si>
  <si>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</si>
  <si>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</si>
  <si>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</si>
  <si>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</si>
  <si>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</si>
  <si>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</si>
  <si>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</si>
  <si>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</si>
  <si>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</si>
  <si>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</si>
  <si>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</si>
  <si>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</si>
  <si>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</si>
  <si>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</si>
  <si>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</si>
  <si>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</si>
  <si>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</si>
  <si>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</si>
  <si>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</si>
  <si>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</si>
  <si>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</si>
  <si>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</si>
  <si>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</si>
  <si>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</si>
  <si>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</si>
  <si>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</si>
  <si>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</si>
  <si>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</si>
  <si>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</si>
  <si>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</si>
  <si>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</si>
  <si>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</si>
  <si>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</si>
  <si>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</si>
  <si>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</si>
  <si>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</si>
  <si>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</si>
  <si>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</si>
  <si>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</si>
  <si>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</si>
  <si>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</si>
  <si>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</si>
  <si>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</si>
  <si>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</si>
  <si>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</si>
  <si>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</si>
  <si>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</si>
  <si>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</si>
  <si>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</si>
  <si>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</si>
  <si>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</si>
  <si>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</si>
  <si>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</si>
  <si>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</si>
  <si>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</si>
  <si>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</si>
  <si>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</si>
  <si>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</si>
  <si>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</si>
  <si>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</si>
  <si>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</si>
  <si>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</si>
  <si>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</si>
  <si>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</si>
  <si>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</si>
  <si>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</si>
  <si>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</si>
  <si>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</si>
  <si>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</si>
  <si>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</si>
  <si>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</si>
  <si>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</si>
  <si>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</si>
  <si>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</si>
  <si>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</si>
  <si>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</si>
  <si>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</si>
  <si>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</si>
  <si>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</si>
  <si>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</si>
  <si>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</si>
  <si>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</si>
  <si>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</si>
  <si>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</si>
  <si>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</si>
  <si>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</si>
  <si>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</si>
  <si>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</si>
  <si>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</si>
  <si>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</si>
  <si>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</si>
  <si>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</si>
  <si>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</si>
  <si>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</si>
  <si>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</si>
  <si>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</si>
  <si>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</si>
  <si>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</si>
  <si>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</si>
  <si>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</si>
  <si>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</si>
  <si>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</si>
  <si>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</si>
  <si>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</si>
  <si>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</si>
  <si>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</si>
  <si>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</si>
  <si>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</si>
  <si>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</si>
  <si>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</si>
  <si>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</si>
  <si>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</si>
  <si>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</si>
  <si>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</si>
  <si>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</si>
  <si>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</si>
  <si>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</si>
  <si>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</si>
  <si>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</si>
  <si>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</si>
  <si>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</si>
  <si>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</si>
  <si>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</si>
  <si>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</si>
  <si>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</si>
  <si>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</si>
  <si>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</si>
  <si>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</si>
  <si>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</si>
  <si>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</si>
  <si>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</si>
  <si>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</si>
  <si>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</si>
  <si>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</si>
  <si>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</si>
  <si>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</si>
  <si>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</si>
  <si>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</si>
  <si>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</si>
  <si>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</si>
  <si>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</si>
  <si>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</si>
  <si>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</si>
  <si>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</si>
  <si>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</si>
  <si>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</si>
  <si>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</si>
  <si>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</si>
  <si>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</si>
  <si>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</si>
  <si>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</si>
  <si>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</si>
  <si>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</si>
  <si>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</si>
  <si>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</si>
  <si>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</si>
  <si>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</si>
  <si>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</si>
  <si>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</si>
  <si>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</si>
  <si>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</si>
  <si>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</si>
  <si>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</si>
  <si>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</si>
  <si>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</si>
  <si>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</si>
  <si>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</si>
  <si>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</si>
  <si>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</si>
  <si>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</si>
  <si>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</si>
  <si>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</si>
  <si>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</si>
  <si>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</si>
  <si>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</si>
  <si>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</si>
  <si>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</si>
  <si>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</si>
  <si>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</si>
  <si>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</si>
  <si>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</si>
  <si>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</si>
  <si>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</si>
  <si>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</si>
  <si>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</si>
  <si>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</si>
  <si>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</si>
  <si>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</si>
  <si>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</si>
  <si>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</si>
  <si>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</si>
  <si>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</si>
  <si>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</si>
  <si>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</si>
  <si>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</si>
  <si>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</si>
  <si>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</si>
  <si>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</si>
  <si>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</si>
  <si>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</si>
  <si>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</si>
  <si>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</si>
  <si>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</si>
  <si>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</si>
  <si>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</si>
  <si>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</si>
  <si>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</si>
  <si>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</si>
  <si>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</si>
  <si>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</si>
  <si>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</si>
  <si>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</si>
  <si>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</si>
  <si>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</si>
  <si>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</si>
  <si>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</si>
  <si>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</si>
  <si>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</si>
  <si>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</si>
  <si>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</si>
  <si>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</si>
  <si>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</si>
  <si>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</si>
  <si>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</si>
  <si>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</si>
  <si>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</si>
  <si>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</si>
  <si>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</si>
  <si>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</si>
  <si>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</si>
  <si>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</si>
  <si>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</si>
  <si>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</si>
  <si>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</si>
  <si>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</si>
  <si>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</si>
  <si>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</si>
  <si>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</si>
  <si>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</si>
  <si>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</si>
  <si>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</si>
  <si>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</si>
  <si>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</si>
  <si>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</si>
  <si>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</si>
  <si>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</si>
  <si>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</si>
  <si>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</si>
  <si>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</si>
  <si>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</si>
  <si>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</si>
  <si>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</si>
  <si>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</si>
  <si>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</si>
  <si>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</si>
  <si>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</si>
  <si>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</si>
  <si>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</si>
  <si>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</si>
  <si>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</si>
  <si>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</si>
  <si>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</si>
  <si>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</si>
  <si>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</si>
  <si>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</si>
  <si>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</si>
  <si>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</si>
  <si>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</si>
  <si>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</si>
  <si>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</si>
  <si>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</si>
  <si>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</si>
  <si>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</si>
  <si>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</si>
  <si>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</si>
  <si>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</si>
  <si>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</si>
  <si>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</si>
  <si>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</si>
  <si>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</si>
  <si>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</si>
  <si>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</si>
  <si>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</si>
  <si>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</si>
  <si>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</si>
  <si>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</si>
  <si>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</si>
  <si>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</si>
  <si>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</si>
  <si>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</si>
  <si>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</si>
  <si>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</si>
  <si>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</si>
  <si>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</si>
  <si>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</si>
  <si>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</si>
  <si>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</si>
  <si>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</si>
  <si>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</si>
  <si>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</si>
  <si>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</si>
  <si>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</si>
  <si>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</si>
  <si>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</si>
  <si>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</si>
  <si>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</si>
  <si>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</si>
  <si>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</si>
  <si>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</si>
  <si>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</si>
  <si>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</si>
  <si>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</si>
  <si>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</si>
  <si>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</si>
  <si>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</si>
  <si>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</si>
  <si>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</si>
  <si>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</si>
  <si>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</si>
  <si>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</si>
  <si>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</si>
  <si>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</si>
  <si>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</si>
  <si>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</si>
  <si>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</si>
  <si>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</si>
  <si>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</si>
  <si>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</si>
  <si>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</si>
  <si>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</si>
  <si>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</si>
  <si>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</si>
  <si>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</si>
  <si>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</si>
  <si>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</si>
  <si>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</si>
  <si>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</si>
  <si>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</si>
  <si>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</si>
  <si>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</si>
  <si>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</si>
  <si>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</si>
  <si>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</si>
  <si>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</si>
  <si>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</si>
  <si>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</si>
  <si>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</si>
  <si>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</si>
  <si>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</si>
  <si>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</si>
  <si>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</si>
  <si>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</si>
  <si>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</si>
  <si>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</si>
  <si>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</si>
  <si>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</si>
  <si>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</si>
  <si>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</si>
  <si>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</si>
  <si>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</si>
  <si>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</si>
  <si>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</si>
  <si>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</si>
  <si>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</si>
  <si>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</si>
  <si>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</si>
  <si>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</si>
  <si>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</si>
  <si>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</si>
  <si>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</si>
  <si>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</si>
  <si>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</si>
  <si>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</si>
  <si>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</si>
  <si>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</si>
  <si>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</si>
  <si>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</si>
  <si>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</si>
  <si>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</si>
  <si>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</si>
  <si>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</si>
  <si>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</si>
  <si>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</si>
  <si>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</si>
  <si>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</si>
  <si>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</si>
  <si>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</si>
  <si>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</si>
  <si>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</si>
  <si>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</si>
  <si>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</si>
  <si>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</si>
  <si>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</si>
  <si>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</si>
  <si>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</si>
  <si>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</si>
  <si>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</si>
  <si>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</si>
  <si>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</si>
  <si>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</si>
  <si>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</si>
  <si>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</si>
  <si>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</si>
  <si>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</si>
  <si>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</si>
  <si>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</si>
  <si>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</si>
  <si>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</si>
  <si>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</si>
  <si>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</si>
  <si>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</si>
  <si>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</si>
  <si>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</si>
  <si>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</si>
  <si>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</si>
  <si>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</si>
  <si>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</si>
  <si>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</si>
  <si>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</si>
  <si>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</si>
  <si>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</si>
  <si>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</si>
  <si>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</si>
  <si>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</si>
  <si>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</si>
  <si>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</si>
  <si>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</si>
  <si>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</si>
  <si>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</si>
  <si>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</si>
  <si>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</si>
  <si>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</si>
  <si>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</si>
  <si>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</si>
  <si>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</si>
  <si>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</si>
  <si>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</si>
  <si>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</si>
  <si>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</si>
  <si>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</si>
  <si>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</si>
  <si>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</si>
  <si>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</si>
  <si>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</si>
  <si>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</si>
  <si>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</si>
  <si>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</si>
  <si>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</si>
  <si>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</si>
  <si>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</si>
  <si>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</si>
  <si>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</si>
  <si>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</si>
  <si>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</si>
  <si>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</si>
  <si>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</si>
  <si>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</si>
  <si>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</si>
  <si>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</si>
  <si>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</si>
  <si>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</si>
  <si>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</si>
  <si>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</si>
  <si>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</si>
  <si>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</si>
  <si>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</si>
  <si>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</si>
  <si>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</si>
  <si>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</si>
  <si>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</si>
  <si>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</si>
  <si>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</si>
  <si>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</si>
  <si>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</si>
  <si>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</si>
  <si>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</si>
  <si>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</si>
  <si>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</si>
  <si>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</si>
  <si>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</si>
  <si>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</si>
  <si>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</si>
  <si>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</si>
  <si>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</si>
  <si>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</si>
  <si>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</si>
  <si>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</si>
  <si>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</si>
  <si>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</si>
  <si>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</si>
  <si>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</si>
  <si>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</si>
  <si>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</si>
  <si>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</si>
  <si>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</si>
  <si>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</si>
  <si>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</si>
  <si>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</si>
  <si>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</si>
  <si>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</si>
  <si>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</si>
  <si>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</si>
  <si>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</si>
  <si>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</si>
  <si>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</si>
  <si>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</si>
  <si>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</si>
  <si>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</si>
  <si>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</si>
  <si>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</si>
  <si>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</si>
  <si>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</si>
  <si>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</si>
  <si>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</si>
  <si>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</si>
  <si>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</si>
  <si>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</si>
  <si>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</si>
  <si>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</si>
  <si>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</si>
  <si>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</si>
  <si>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</si>
  <si>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</si>
  <si>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</si>
  <si>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</si>
  <si>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</si>
  <si>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</si>
  <si>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</si>
  <si>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</si>
  <si>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</si>
  <si>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</si>
  <si>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</si>
  <si>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</si>
  <si>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</si>
  <si>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</si>
  <si>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</si>
  <si>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</si>
  <si>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</si>
  <si>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</si>
  <si>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</si>
  <si>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</si>
  <si>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</si>
  <si>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</si>
  <si>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</si>
  <si>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</si>
  <si>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</si>
  <si>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</si>
  <si>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</si>
  <si>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</si>
  <si>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</si>
  <si>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</si>
  <si>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</si>
  <si>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</si>
  <si>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</si>
  <si>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</si>
  <si>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</si>
  <si>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</si>
  <si>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</si>
  <si>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</si>
  <si>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</si>
  <si>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</si>
  <si>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</si>
  <si>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</si>
  <si>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</si>
  <si>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</si>
  <si>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</si>
  <si>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</si>
  <si>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</si>
  <si>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</si>
  <si>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</si>
  <si>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</si>
  <si>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</si>
  <si>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</si>
  <si>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</si>
  <si>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</si>
  <si>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</si>
  <si>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</si>
  <si>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</si>
  <si>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</si>
  <si>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</si>
  <si>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</si>
  <si>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</si>
  <si>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</si>
  <si>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</si>
  <si>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</si>
  <si>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</si>
  <si>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</si>
  <si>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</si>
  <si>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</si>
  <si>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</si>
  <si>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</si>
  <si>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</si>
  <si>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</si>
  <si>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</si>
  <si>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</si>
  <si>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</si>
  <si>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</si>
  <si>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</si>
  <si>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</si>
  <si>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</si>
  <si>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</si>
  <si>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</si>
  <si>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</si>
  <si>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</si>
  <si>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</si>
  <si>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</si>
  <si>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</si>
  <si>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</si>
  <si>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</si>
  <si>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</si>
  <si>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</si>
  <si>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</si>
  <si>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</si>
  <si>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</si>
  <si>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</si>
  <si>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</si>
  <si>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</si>
  <si>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</si>
  <si>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</si>
  <si>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</si>
  <si>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</si>
  <si>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</si>
  <si>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</si>
  <si>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</si>
  <si>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</si>
  <si>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</si>
  <si>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</si>
  <si>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</si>
  <si>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</si>
  <si>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</si>
  <si>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</si>
  <si>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</si>
  <si>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</si>
  <si>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</si>
  <si>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</si>
  <si>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</si>
  <si>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</si>
  <si>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</si>
  <si>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</si>
  <si>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</si>
  <si>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</si>
  <si>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</si>
  <si>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</si>
  <si>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</si>
  <si>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</si>
  <si>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</si>
  <si>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</si>
  <si>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</si>
  <si>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</si>
  <si>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</si>
  <si>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</si>
  <si>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</si>
  <si>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</si>
  <si>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</si>
  <si>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</si>
  <si>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</si>
  <si>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</si>
  <si>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</si>
  <si>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</si>
  <si>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</si>
  <si>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</si>
  <si>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</si>
  <si>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</si>
  <si>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</si>
  <si>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</si>
  <si>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</si>
  <si>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</si>
  <si>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</si>
  <si>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</si>
  <si>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</si>
  <si>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</si>
  <si>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</si>
  <si>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</si>
  <si>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</si>
  <si>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</si>
  <si>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</si>
  <si>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</si>
  <si>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</si>
  <si>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</si>
  <si>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</si>
  <si>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</si>
  <si>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</si>
  <si>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</si>
  <si>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</si>
  <si>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</si>
  <si>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</si>
  <si>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</si>
  <si>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</si>
  <si>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</si>
  <si>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</si>
  <si>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</si>
  <si>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</si>
  <si>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</si>
  <si>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</si>
  <si>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</si>
  <si>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</si>
  <si>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</si>
  <si>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</si>
  <si>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</si>
  <si>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</si>
  <si>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</si>
  <si>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</si>
  <si>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</si>
  <si>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</si>
  <si>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</si>
  <si>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</si>
  <si>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</si>
  <si>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</si>
  <si>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</si>
  <si>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</si>
  <si>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</si>
  <si>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</si>
  <si>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</si>
  <si>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</si>
  <si>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</si>
  <si>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</si>
  <si>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</si>
  <si>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</si>
  <si>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</si>
  <si>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</si>
  <si>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</si>
  <si>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</si>
  <si>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</si>
  <si>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</si>
  <si>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</si>
  <si>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</si>
  <si>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</si>
  <si>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</si>
  <si>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</si>
  <si>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</si>
  <si>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</si>
  <si>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</si>
  <si>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</si>
  <si>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</si>
  <si>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</si>
  <si>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</si>
  <si>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</si>
  <si>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</si>
  <si>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</si>
  <si>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</si>
  <si>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</si>
  <si>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</si>
  <si>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</si>
  <si>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</si>
  <si>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</si>
  <si>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</si>
  <si>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</si>
  <si>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</si>
  <si>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</si>
  <si>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</si>
  <si>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</si>
  <si>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</si>
  <si>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</si>
  <si>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</si>
  <si>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</si>
  <si>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</si>
  <si>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</si>
  <si>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</si>
  <si>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</si>
  <si>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</si>
  <si>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</si>
  <si>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</si>
  <si>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</si>
  <si>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</si>
  <si>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</si>
  <si>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</si>
  <si>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</si>
  <si>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</si>
  <si>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</si>
  <si>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</si>
  <si>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</si>
  <si>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</si>
  <si>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</si>
  <si>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</si>
  <si>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</si>
  <si>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</si>
  <si>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</si>
  <si>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</si>
  <si>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</si>
  <si>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</si>
  <si>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</si>
  <si>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</si>
  <si>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</si>
  <si>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</si>
  <si>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</si>
  <si>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</si>
  <si>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</si>
  <si>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</si>
  <si>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</si>
  <si>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</si>
  <si>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</si>
  <si>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</si>
  <si>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</si>
  <si>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</si>
  <si>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</si>
  <si>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</si>
  <si>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</si>
  <si>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</si>
  <si>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</si>
  <si>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</si>
  <si>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</si>
  <si>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</si>
  <si>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</si>
  <si>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</si>
  <si>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</si>
  <si>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</si>
  <si>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</si>
  <si>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</si>
  <si>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</si>
  <si>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</si>
  <si>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</si>
  <si>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</si>
  <si>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</si>
  <si>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</si>
  <si>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</si>
  <si>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</si>
  <si>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</si>
  <si>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</si>
  <si>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</si>
  <si>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</si>
  <si>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</si>
  <si>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</si>
  <si>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</si>
  <si>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</si>
  <si>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</si>
  <si>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</si>
  <si>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</si>
  <si>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</si>
  <si>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</si>
  <si>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</si>
  <si>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</si>
  <si>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</si>
  <si>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</si>
  <si>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</si>
  <si>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</si>
  <si>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</si>
  <si>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</si>
  <si>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</si>
  <si>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</si>
  <si>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</si>
  <si>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</si>
  <si>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</si>
  <si>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</si>
  <si>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</si>
  <si>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</si>
  <si>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</si>
  <si>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</si>
  <si>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</si>
  <si>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</si>
  <si>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</si>
  <si>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</si>
  <si>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</si>
  <si>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</si>
  <si>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</si>
  <si>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</si>
  <si>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</si>
  <si>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</si>
  <si>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</si>
  <si>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</si>
  <si>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</si>
  <si>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</si>
  <si>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</si>
  <si>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</si>
  <si>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</si>
  <si>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</si>
  <si>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</si>
  <si>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</si>
  <si>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</si>
  <si>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</si>
  <si>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</si>
  <si>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</si>
  <si>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</si>
  <si>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</si>
  <si>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</si>
  <si>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</si>
  <si>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</si>
  <si>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</si>
  <si>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</si>
  <si>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</si>
  <si>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</si>
  <si>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</si>
  <si>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</si>
  <si>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</si>
  <si>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</si>
  <si>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</si>
  <si>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</si>
  <si>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</si>
  <si>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</si>
  <si>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</si>
  <si>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</si>
  <si>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</si>
  <si>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</si>
  <si>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</si>
  <si>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</si>
  <si>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</si>
  <si>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</si>
  <si>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</si>
  <si>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</si>
  <si>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</si>
  <si>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</si>
  <si>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</si>
  <si>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</si>
  <si>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</si>
  <si>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</si>
  <si>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</si>
  <si>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</si>
  <si>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</si>
  <si>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</si>
  <si>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</si>
  <si>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</si>
  <si>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</si>
  <si>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</si>
  <si>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</si>
  <si>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</si>
  <si>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</si>
  <si>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</si>
  <si>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</si>
  <si>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</si>
  <si>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</si>
  <si>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</si>
  <si>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</si>
  <si>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</si>
  <si>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</si>
  <si>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</si>
  <si>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</si>
  <si>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</si>
  <si>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</si>
  <si>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</si>
  <si>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</si>
  <si>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</si>
  <si>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</si>
  <si>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</si>
  <si>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</si>
  <si>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</si>
  <si>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</si>
  <si>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</si>
  <si>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</si>
  <si>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</si>
  <si>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</si>
  <si>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</si>
  <si>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</si>
  <si>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</si>
  <si>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</si>
  <si>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</si>
  <si>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</si>
  <si>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</si>
  <si>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</si>
  <si>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</si>
  <si>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</si>
  <si>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</si>
  <si>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</si>
  <si>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</si>
  <si>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</si>
  <si>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</si>
  <si>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</si>
  <si>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</si>
  <si>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</si>
  <si>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</si>
  <si>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</si>
  <si>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</si>
  <si>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</si>
  <si>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</si>
  <si>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</si>
  <si>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</si>
  <si>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</si>
  <si>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</si>
  <si>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</si>
  <si>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</si>
  <si>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</si>
  <si>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</si>
  <si>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</si>
  <si>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</si>
  <si>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</si>
  <si>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</si>
  <si>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</si>
  <si>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</si>
  <si>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</si>
  <si>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</si>
  <si>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</si>
  <si>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</si>
  <si>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</si>
  <si>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</si>
  <si>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</si>
  <si>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</si>
  <si>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</si>
  <si>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</si>
  <si>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</si>
  <si>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</si>
  <si>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</si>
  <si>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</si>
  <si>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</si>
  <si>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</si>
  <si>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</si>
  <si>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</si>
  <si>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</si>
  <si>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</si>
  <si>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</si>
  <si>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</si>
  <si>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</si>
  <si>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</si>
  <si>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</si>
  <si>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</si>
  <si>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</si>
  <si>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</si>
  <si>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</si>
  <si>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</si>
  <si>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</si>
  <si>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</si>
  <si>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</si>
  <si>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</si>
  <si>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</si>
  <si>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</si>
  <si>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</si>
  <si>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</si>
  <si>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</si>
  <si>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</si>
  <si>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</si>
  <si>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</si>
  <si>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</si>
  <si>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</si>
  <si>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</si>
  <si>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</si>
  <si>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</si>
  <si>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</si>
  <si>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</si>
  <si>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</si>
  <si>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</si>
  <si>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</si>
  <si>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</si>
  <si>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</si>
  <si>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</si>
  <si>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</si>
  <si>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</si>
  <si>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</si>
  <si>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</si>
  <si>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</si>
  <si>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</si>
  <si>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</si>
  <si>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</si>
  <si>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</si>
  <si>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</si>
  <si>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</si>
  <si>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</si>
  <si>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</si>
  <si>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</si>
  <si>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</si>
  <si>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</si>
  <si>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</si>
  <si>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</si>
  <si>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</si>
  <si>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</si>
  <si>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</si>
  <si>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</si>
  <si>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</si>
  <si>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</si>
  <si>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</si>
  <si>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</si>
  <si>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</si>
  <si>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</si>
  <si>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</si>
  <si>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</si>
  <si>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</si>
  <si>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</si>
  <si>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</si>
  <si>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</si>
  <si>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</si>
  <si>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</si>
  <si>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</si>
  <si>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</si>
  <si>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</si>
  <si>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</si>
  <si>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</si>
  <si>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</si>
  <si>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</si>
  <si>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</si>
  <si>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</si>
  <si>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</si>
  <si>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</si>
  <si>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</si>
  <si>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</si>
  <si>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</si>
  <si>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</si>
  <si>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</si>
  <si>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</si>
  <si>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</si>
  <si>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</si>
  <si>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</si>
  <si>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</si>
  <si>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</si>
  <si>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</si>
  <si>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</si>
  <si>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</si>
  <si>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</si>
  <si>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</si>
  <si>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</si>
  <si>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</si>
  <si>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</si>
  <si>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</si>
  <si>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</si>
  <si>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</si>
  <si>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</si>
  <si>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</si>
  <si>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</si>
  <si>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</si>
  <si>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</si>
  <si>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</si>
  <si>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</si>
  <si>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</si>
  <si>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</si>
  <si>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</si>
  <si>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</si>
  <si>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</si>
  <si>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</si>
  <si>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</si>
  <si>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</si>
  <si>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</si>
  <si>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</si>
  <si>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</si>
  <si>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</si>
  <si>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</si>
  <si>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</si>
  <si>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</si>
  <si>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</si>
  <si>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</si>
  <si>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</si>
  <si>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</si>
  <si>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</si>
  <si>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</si>
  <si>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</si>
  <si>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</si>
  <si>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</si>
  <si>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</si>
  <si>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</si>
  <si>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</si>
  <si>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</si>
  <si>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</si>
  <si>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</si>
  <si>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</si>
  <si>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</si>
  <si>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</si>
  <si>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</si>
  <si>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</si>
  <si>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</si>
  <si>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</si>
  <si>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</si>
  <si>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</si>
  <si>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</si>
  <si>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</si>
  <si>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</si>
  <si>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</si>
  <si>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</si>
  <si>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</si>
  <si>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</si>
  <si>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</si>
  <si>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</si>
  <si>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</si>
  <si>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</si>
  <si>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</si>
  <si>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</si>
  <si>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</si>
  <si>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</si>
  <si>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</si>
  <si>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</si>
  <si>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</si>
  <si>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</si>
  <si>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</si>
  <si>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</si>
  <si>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</si>
  <si>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</si>
  <si>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</si>
  <si>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</si>
  <si>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</si>
  <si>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</si>
  <si>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</si>
  <si>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</si>
  <si>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</si>
  <si>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</si>
  <si>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</si>
  <si>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</si>
  <si>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</si>
  <si>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</si>
  <si>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</si>
  <si>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</si>
  <si>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</si>
  <si>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</si>
  <si>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</si>
  <si>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</si>
  <si>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</si>
  <si>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</si>
  <si>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</si>
  <si>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</si>
  <si>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</si>
  <si>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</si>
  <si>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</si>
  <si>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</si>
  <si>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</si>
  <si>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</si>
  <si>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</si>
  <si>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</si>
  <si>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</si>
  <si>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</si>
  <si>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</si>
  <si>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</si>
  <si>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</si>
  <si>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</si>
  <si>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</si>
  <si>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</si>
  <si>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</si>
  <si>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</si>
  <si>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</si>
  <si>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</si>
  <si>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</si>
  <si>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</si>
  <si>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</si>
  <si>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</si>
  <si>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</si>
  <si>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</si>
  <si>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</si>
  <si>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</si>
  <si>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</si>
  <si>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</si>
  <si>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</si>
  <si>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</si>
  <si>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</si>
  <si>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</si>
  <si>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</si>
  <si>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</si>
  <si>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</si>
  <si>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</si>
  <si>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</si>
  <si>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</si>
  <si>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</si>
  <si>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</si>
  <si>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</si>
  <si>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</si>
  <si>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</si>
  <si>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</si>
  <si>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</si>
  <si>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</si>
  <si>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</si>
  <si>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</si>
  <si>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</si>
  <si>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</si>
  <si>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</si>
  <si>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</si>
  <si>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</si>
  <si>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</si>
  <si>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</si>
  <si>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</si>
  <si>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</si>
  <si>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</si>
  <si>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</si>
  <si>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</si>
  <si>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</si>
  <si>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</si>
  <si>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</si>
  <si>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</si>
  <si>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</si>
  <si>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</si>
  <si>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</si>
  <si>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</si>
  <si>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</si>
  <si>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</si>
  <si>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</si>
  <si>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</si>
  <si>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</si>
  <si>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</si>
  <si>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</si>
  <si>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</si>
  <si>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</si>
  <si>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</si>
  <si>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</si>
  <si>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</si>
  <si>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</si>
  <si>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</si>
  <si>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</si>
  <si>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</si>
  <si>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</si>
  <si>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</si>
  <si>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</si>
  <si>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</si>
  <si>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</si>
  <si>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</si>
  <si>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</si>
  <si>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</si>
  <si>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</si>
  <si>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</si>
  <si>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</si>
  <si>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</si>
  <si>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</si>
  <si>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</si>
  <si>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</si>
  <si>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</si>
  <si>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</si>
  <si>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</si>
  <si>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</si>
  <si>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</si>
  <si>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</si>
  <si>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</si>
  <si>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</si>
  <si>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</si>
  <si>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</si>
  <si>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</si>
  <si>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</si>
  <si>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</si>
  <si>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</si>
  <si>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</si>
  <si>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</si>
  <si>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</si>
  <si>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</si>
  <si>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</si>
  <si>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</si>
  <si>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</si>
  <si>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</si>
  <si>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</si>
  <si>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</si>
  <si>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</si>
  <si>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</si>
  <si>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</si>
  <si>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</si>
  <si>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</si>
  <si>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</si>
  <si>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</si>
  <si>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</si>
  <si>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</si>
  <si>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</si>
  <si>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</si>
  <si>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</si>
  <si>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</si>
  <si>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</si>
  <si>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</si>
  <si>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</si>
  <si>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</si>
  <si>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</si>
  <si>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</si>
  <si>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</si>
  <si>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</si>
  <si>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</si>
  <si>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</si>
  <si>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</si>
  <si>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</si>
  <si>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</si>
  <si>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</si>
  <si>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</si>
  <si>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</si>
  <si>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</si>
  <si>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</si>
  <si>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</si>
  <si>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</si>
  <si>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</si>
  <si>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</si>
  <si>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</si>
  <si>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</si>
  <si>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</si>
  <si>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</si>
  <si>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</si>
  <si>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</si>
  <si>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</si>
  <si>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</si>
  <si>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</si>
  <si>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</si>
  <si>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</si>
  <si>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</si>
  <si>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</si>
  <si>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</si>
  <si>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</si>
  <si>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</si>
  <si>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</si>
  <si>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</si>
  <si>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</si>
  <si>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</si>
  <si>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</si>
  <si>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</si>
  <si>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</si>
  <si>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</si>
  <si>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</si>
  <si>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</si>
  <si>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</si>
  <si>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</si>
  <si>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</si>
  <si>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</si>
  <si>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</si>
  <si>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</si>
  <si>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</si>
  <si>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</si>
  <si>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</si>
  <si>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</si>
  <si>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</si>
  <si>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</si>
  <si>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</si>
  <si>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</si>
  <si>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</si>
  <si>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</si>
  <si>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</si>
  <si>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</si>
  <si>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</si>
  <si>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</si>
  <si>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</si>
  <si>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</si>
  <si>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</si>
  <si>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</si>
  <si>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</si>
  <si>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</si>
  <si>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</si>
  <si>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</si>
  <si>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</si>
  <si>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</si>
  <si>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</si>
  <si>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</si>
  <si>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</si>
  <si>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</si>
  <si>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</si>
  <si>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</si>
  <si>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</si>
  <si>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</si>
  <si>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</si>
  <si>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</si>
  <si>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</si>
  <si>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</si>
  <si>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</si>
  <si>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</si>
  <si>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</si>
  <si>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</si>
  <si>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</si>
  <si>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</si>
  <si>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</si>
  <si>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</si>
  <si>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</si>
  <si>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</si>
  <si>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</si>
  <si>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</si>
  <si>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</si>
  <si>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</si>
  <si>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</si>
  <si>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</si>
  <si>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</si>
  <si>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</si>
  <si>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</si>
  <si>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</si>
  <si>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</si>
  <si>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</si>
  <si>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</si>
  <si>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</si>
  <si>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</si>
  <si>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</si>
  <si>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</si>
  <si>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</si>
  <si>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</si>
  <si>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</si>
  <si>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</si>
  <si>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</si>
  <si>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</si>
  <si>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</si>
  <si>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</si>
  <si>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</si>
  <si>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</si>
  <si>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</si>
  <si>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</si>
  <si>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</si>
  <si>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</si>
  <si>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</si>
  <si>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</si>
  <si>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</si>
  <si>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</si>
  <si>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</si>
  <si>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</si>
  <si>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</si>
  <si>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</si>
  <si>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</si>
  <si>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</si>
  <si>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</si>
  <si>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</si>
  <si>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</si>
  <si>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</si>
  <si>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</si>
  <si>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</si>
  <si>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</si>
  <si>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</si>
  <si>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</si>
  <si>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</si>
  <si>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</si>
  <si>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</si>
  <si>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</si>
  <si>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</si>
  <si>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</si>
  <si>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</si>
  <si>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</si>
  <si>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</si>
  <si>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</si>
  <si>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</si>
  <si>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</si>
  <si>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</si>
  <si>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</si>
  <si>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</si>
  <si>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</si>
  <si>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</si>
  <si>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</si>
  <si>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</si>
  <si>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</si>
  <si>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</si>
  <si>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</si>
  <si>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</si>
  <si>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</si>
  <si>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</si>
  <si>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</si>
  <si>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</si>
  <si>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</si>
  <si>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</si>
  <si>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</si>
  <si>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</si>
  <si>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</si>
  <si>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</si>
  <si>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</si>
  <si>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</si>
  <si>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</si>
  <si>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</si>
  <si>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</si>
  <si>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</si>
  <si>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</si>
  <si>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</si>
  <si>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</si>
  <si>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</si>
  <si>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</si>
  <si>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</si>
  <si>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</si>
  <si>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</si>
  <si>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</si>
  <si>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</si>
  <si>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</si>
  <si>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</si>
  <si>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</si>
  <si>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</si>
  <si>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</si>
  <si>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</si>
  <si>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</si>
  <si>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</si>
  <si>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</si>
  <si>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</si>
  <si>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</si>
  <si>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</si>
  <si>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</si>
  <si>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</si>
  <si>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</si>
  <si>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</si>
  <si>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</si>
  <si>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</si>
  <si>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</si>
  <si>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</si>
  <si>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</si>
  <si>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</si>
  <si>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</si>
  <si>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</si>
  <si>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</si>
  <si>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</si>
  <si>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</si>
  <si>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</si>
  <si>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</si>
  <si>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</si>
  <si>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</si>
  <si>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</si>
  <si>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</si>
  <si>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</si>
  <si>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</si>
  <si>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</si>
  <si>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</si>
  <si>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</si>
  <si>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</si>
  <si>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</si>
  <si>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</si>
  <si>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</si>
  <si>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</si>
  <si>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</si>
  <si>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</si>
  <si>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</si>
  <si>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</si>
  <si>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</si>
  <si>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</si>
  <si>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</si>
  <si>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</si>
  <si>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</si>
  <si>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</si>
  <si>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</si>
  <si>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</si>
  <si>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</si>
  <si>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</si>
  <si>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</si>
  <si>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</si>
  <si>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</si>
  <si>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</si>
  <si>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</si>
  <si>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</si>
  <si>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</si>
  <si>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</si>
  <si>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</si>
  <si>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</si>
  <si>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</si>
  <si>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</si>
  <si>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</si>
  <si>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</si>
  <si>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</si>
  <si>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</si>
  <si>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</si>
  <si>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</si>
  <si>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</si>
  <si>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</si>
  <si>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</si>
  <si>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</si>
  <si>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</si>
  <si>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</si>
  <si>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</si>
  <si>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</si>
  <si>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</si>
  <si>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</si>
  <si>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</si>
  <si>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</si>
  <si>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</si>
  <si>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</si>
  <si>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</si>
  <si>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</si>
  <si>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</si>
  <si>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</si>
  <si>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</si>
  <si>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</si>
  <si>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</si>
  <si>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</si>
  <si>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</si>
  <si>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</si>
  <si>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</si>
  <si>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</si>
  <si>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</si>
  <si>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</si>
  <si>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</si>
  <si>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</si>
  <si>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</si>
  <si>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</si>
  <si>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</si>
  <si>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</si>
  <si>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</si>
  <si>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</si>
  <si>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</si>
  <si>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</si>
  <si>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</si>
  <si>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</si>
  <si>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</si>
  <si>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</si>
  <si>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</si>
  <si>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</si>
  <si>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</si>
  <si>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</si>
  <si>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</si>
  <si>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</si>
  <si>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</si>
  <si>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</si>
  <si>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</si>
  <si>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</si>
  <si>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</si>
  <si>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</si>
  <si>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</si>
  <si>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</si>
  <si>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</si>
  <si>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</si>
  <si>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</si>
  <si>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</si>
  <si>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</si>
  <si>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</si>
  <si>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</si>
  <si>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</si>
  <si>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</si>
  <si>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</si>
  <si>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</si>
  <si>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</si>
  <si>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</si>
  <si>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</si>
  <si>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</si>
  <si>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</si>
  <si>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</si>
  <si>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</si>
  <si>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</si>
  <si>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</si>
  <si>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</si>
  <si>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</si>
  <si>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</si>
  <si>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</si>
  <si>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</si>
  <si>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</si>
  <si>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</si>
  <si>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</si>
  <si>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</si>
  <si>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</si>
  <si>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</si>
  <si>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</si>
  <si>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</si>
  <si>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</si>
  <si>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</si>
  <si>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</si>
  <si>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</si>
  <si>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</si>
  <si>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</si>
  <si>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</si>
  <si>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</si>
  <si>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</si>
  <si>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</si>
  <si>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</si>
  <si>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</si>
  <si>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</si>
  <si>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</si>
  <si>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</si>
  <si>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</si>
  <si>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</si>
  <si>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</si>
  <si>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</si>
  <si>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</si>
  <si>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</si>
  <si>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</si>
  <si>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</si>
  <si>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</si>
  <si>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</si>
  <si>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</si>
  <si>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</si>
  <si>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</si>
  <si>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</si>
  <si>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</si>
  <si>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</si>
  <si>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</si>
  <si>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</si>
  <si>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</si>
  <si>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</si>
  <si>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</si>
  <si>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</si>
  <si>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</si>
  <si>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</si>
  <si>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</si>
  <si>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</si>
  <si>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</si>
  <si>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</si>
  <si>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</si>
  <si>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</si>
  <si>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</si>
  <si>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</si>
  <si>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</si>
  <si>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</si>
  <si>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</si>
  <si>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</si>
  <si>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</si>
  <si>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</si>
  <si>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</si>
  <si>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</si>
  <si>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</si>
  <si>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</si>
  <si>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</si>
  <si>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</si>
  <si>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</si>
  <si>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</si>
  <si>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</si>
  <si>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</si>
  <si>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</si>
  <si>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</si>
  <si>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</si>
  <si>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</si>
  <si>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</si>
  <si>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</si>
  <si>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</si>
  <si>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</si>
  <si>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</si>
  <si>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</si>
  <si>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</si>
  <si>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</si>
  <si>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</si>
  <si>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</si>
  <si>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</si>
  <si>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</si>
  <si>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</si>
  <si>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</si>
  <si>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</si>
  <si>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</si>
  <si>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</si>
  <si>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</si>
  <si>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</si>
  <si>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</si>
  <si>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</si>
  <si>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</si>
  <si>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</si>
  <si>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</si>
  <si>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</si>
  <si>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</si>
  <si>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</si>
  <si>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</si>
  <si>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</si>
  <si>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</si>
  <si>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</si>
  <si>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</si>
  <si>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</si>
  <si>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</si>
  <si>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</si>
  <si>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</si>
  <si>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</si>
  <si>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</si>
  <si>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</si>
  <si>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</si>
  <si>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</si>
  <si>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</si>
  <si>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</si>
  <si>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</si>
  <si>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</si>
  <si>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</si>
  <si>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</si>
  <si>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</si>
  <si>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</si>
  <si>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</si>
  <si>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</si>
  <si>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</si>
  <si>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</si>
  <si>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</si>
  <si>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</si>
  <si>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</si>
  <si>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</si>
  <si>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</si>
  <si>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</si>
  <si>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</si>
  <si>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</si>
  <si>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</si>
  <si>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</si>
  <si>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</si>
  <si>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</si>
  <si>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</si>
  <si>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</si>
  <si>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</si>
  <si>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</si>
  <si>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</si>
  <si>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</si>
  <si>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</si>
  <si>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</si>
  <si>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</si>
  <si>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</si>
  <si>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</si>
  <si>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</si>
  <si>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</si>
  <si>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</si>
  <si>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</si>
  <si>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</si>
  <si>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</si>
  <si>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</si>
  <si>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</si>
  <si>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</si>
  <si>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</si>
  <si>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</si>
  <si>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</si>
  <si>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</si>
  <si>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</si>
  <si>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</si>
  <si>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</si>
  <si>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</si>
  <si>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</si>
  <si>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</si>
  <si>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</si>
  <si>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</si>
  <si>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</si>
  <si>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</si>
  <si>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</si>
  <si>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</si>
  <si>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</si>
  <si>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</si>
  <si>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</si>
  <si>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</si>
  <si>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</si>
  <si>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</si>
  <si>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</si>
  <si>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</si>
  <si>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</si>
  <si>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</si>
  <si>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</si>
  <si>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</si>
  <si>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</si>
  <si>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</si>
  <si>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</si>
  <si>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</si>
  <si>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</si>
  <si>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</si>
  <si>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</si>
  <si>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</si>
  <si>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</si>
  <si>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</si>
  <si>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</si>
  <si>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</si>
  <si>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</si>
  <si>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</si>
  <si>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</si>
  <si>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</si>
  <si>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</si>
  <si>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</si>
  <si>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</si>
  <si>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</si>
  <si>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</si>
  <si>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</si>
  <si>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</si>
  <si>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</si>
  <si>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</si>
  <si>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</si>
  <si>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</si>
  <si>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</si>
  <si>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</si>
  <si>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</si>
  <si>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</si>
  <si>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</si>
  <si>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</si>
  <si>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</si>
  <si>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</si>
  <si>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</si>
  <si>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</si>
  <si>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</si>
  <si>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</si>
  <si>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</si>
  <si>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</si>
  <si>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</si>
  <si>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</si>
  <si>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</si>
  <si>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</si>
  <si>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</si>
  <si>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</si>
  <si>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</si>
  <si>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</si>
  <si>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</si>
  <si>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</si>
  <si>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</si>
  <si>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</si>
  <si>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</si>
  <si>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</si>
  <si>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</si>
  <si>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</si>
  <si>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</si>
  <si>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</si>
  <si>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</si>
  <si>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</si>
  <si>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</si>
  <si>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</si>
  <si>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</si>
  <si>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</si>
  <si>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</si>
  <si>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</si>
  <si>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</si>
  <si>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</si>
  <si>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</si>
  <si>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</si>
  <si>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</si>
  <si>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</si>
  <si>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</si>
  <si>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</si>
  <si>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</si>
  <si>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</si>
  <si>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</si>
  <si>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</si>
  <si>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</si>
  <si>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</si>
  <si>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</si>
  <si>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</si>
  <si>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</si>
  <si>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</si>
  <si>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</si>
  <si>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</si>
  <si>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</si>
  <si>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</si>
  <si>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</si>
  <si>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</si>
  <si>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</si>
  <si>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</si>
  <si>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</si>
  <si>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</si>
  <si>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</si>
  <si>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</si>
  <si>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</si>
  <si>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</si>
  <si>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</si>
  <si>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</si>
  <si>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</si>
  <si>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</si>
  <si>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</si>
  <si>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</si>
  <si>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</si>
  <si>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</si>
  <si>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</si>
  <si>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</si>
  <si>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</si>
  <si>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</si>
  <si>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</si>
  <si>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</si>
  <si>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</si>
  <si>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</si>
  <si>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</si>
  <si>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</si>
  <si>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</si>
  <si>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</si>
  <si>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</si>
  <si>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</si>
  <si>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</si>
  <si>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</si>
  <si>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</si>
  <si>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</si>
  <si>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</si>
  <si>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</si>
  <si>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</si>
  <si>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</si>
  <si>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</si>
  <si>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</si>
  <si>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</si>
  <si>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</si>
  <si>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</si>
  <si>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</si>
  <si>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</si>
  <si>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</si>
  <si>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</si>
  <si>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</si>
  <si>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</si>
  <si>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</si>
  <si>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</si>
  <si>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</si>
  <si>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</si>
  <si>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</si>
  <si>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</si>
  <si>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</si>
  <si>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</si>
  <si>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</si>
  <si>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</si>
  <si>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</si>
  <si>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</si>
  <si>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</si>
  <si>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</si>
  <si>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</si>
  <si>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</si>
  <si>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</si>
  <si>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</si>
  <si>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</si>
  <si>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</si>
  <si>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</si>
  <si>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</si>
  <si>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</si>
  <si>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</si>
  <si>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</si>
  <si>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</si>
  <si>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</si>
  <si>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</si>
  <si>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</si>
  <si>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</si>
  <si>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</si>
  <si>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</si>
  <si>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</si>
  <si>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</si>
  <si>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</si>
  <si>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</si>
  <si>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</si>
  <si>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</si>
  <si>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</si>
  <si>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</si>
  <si>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Outcome</t>
  </si>
  <si>
    <t>Average Donation</t>
  </si>
  <si>
    <t>Category</t>
  </si>
  <si>
    <t>Sub-Category</t>
  </si>
  <si>
    <t>(All)</t>
  </si>
  <si>
    <t>Count of Outcome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</si>
  <si>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</si>
  <si>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</si>
  <si>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</si>
  <si>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</si>
  <si>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</si>
  <si>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</si>
  <si>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</si>
  <si>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</si>
  <si>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</si>
  <si>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</si>
  <si>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</si>
  <si>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</si>
  <si>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</si>
  <si>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</si>
  <si>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</si>
  <si>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</si>
  <si>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</si>
  <si>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</si>
  <si>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</si>
  <si>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</si>
  <si>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</si>
  <si>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</si>
  <si>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</si>
  <si>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</si>
  <si>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</si>
  <si>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</si>
  <si>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</si>
  <si>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</si>
  <si>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</si>
  <si>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</si>
  <si>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</si>
  <si>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</si>
  <si>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</si>
  <si>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</si>
  <si>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</si>
  <si>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</si>
  <si>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</si>
  <si>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</si>
  <si>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</si>
  <si>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</si>
  <si>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</si>
  <si>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</si>
  <si>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</si>
  <si>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</si>
  <si>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</si>
  <si>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</si>
  <si>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</si>
  <si>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</si>
  <si>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</si>
  <si>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</si>
  <si>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</si>
  <si>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</si>
  <si>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</si>
  <si>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</si>
  <si>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</si>
  <si>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</si>
  <si>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</si>
  <si>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</si>
  <si>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</si>
  <si>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</si>
  <si>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</si>
  <si>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</si>
  <si>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</si>
  <si>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</si>
  <si>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</si>
  <si>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</si>
  <si>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</si>
  <si>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</si>
  <si>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Conclusions:</t>
  </si>
  <si>
    <t xml:space="preserve">2. Most of the data collected is from the US so it's hard to get an accurate global sample. </t>
  </si>
  <si>
    <t>1. Kickstarter has the most campaigns between May - June each year and minimum in December, the majority are successful, and it is very popular in theater - specifically plays.</t>
  </si>
  <si>
    <t>3. Outcomes by Country,  donations by category, success rate by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</si>
</sst>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6" tint="0.39994506668294322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9"/>
        </patternFill>
      </fill>
    </dxf>
  </dxfs>
  <tableStyles count="0" defaultTableStyle="TableStyleMedium2" defaultPivotStyle="PivotStyleLight16"/>
  <colors>
    <mruColors>
      <color rgb="FF04AC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D1-4F82-B51A-4D5BFC1FF40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82-B51A-4D5BFC1FF40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82-B51A-4D5BFC1FF40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D1-4F82-B51A-4D5BFC1FF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2380400"/>
        <c:axId val="482381384"/>
      </c:barChart>
      <c:catAx>
        <c:axId val="48238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381384"/>
        <c:crosses val="autoZero"/>
        <c:auto val="1"/>
        <c:lblAlgn val="ctr"/>
        <c:lblOffset val="100"/>
        <c:noMultiLvlLbl val="0"/>
      </c:catAx>
      <c:valAx>
        <c:axId val="48238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38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3"/>
  </c:pivotSource>
  <c:chart>
    <c:autoTitleDeleted val="0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2984022023448628E-2"/>
          <c:y val="0.14147338103754342"/>
          <c:w val="0.76290734948018035"/>
          <c:h val="0.619045520674260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4C-416D-90E2-F537F33F5AB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9A5-47AF-9DD6-FE2CC185048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9A5-47AF-9DD6-FE2CC185048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9A5-47AF-9DD6-FE2CC1850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8501696"/>
        <c:axId val="368501368"/>
      </c:barChart>
      <c:catAx>
        <c:axId val="36850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501368"/>
        <c:crosses val="autoZero"/>
        <c:auto val="1"/>
        <c:lblAlgn val="ctr"/>
        <c:lblOffset val="100"/>
        <c:noMultiLvlLbl val="0"/>
      </c:catAx>
      <c:valAx>
        <c:axId val="36850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50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4AC08"/>
            </a:solidFill>
            <a:round/>
          </a:ln>
          <a:effectLst/>
        </c:spPr>
        <c:marker>
          <c:symbol val="circle"/>
          <c:size val="5"/>
          <c:spPr>
            <a:solidFill>
              <a:srgbClr val="04AC08"/>
            </a:solidFill>
            <a:ln w="9525">
              <a:solidFill>
                <a:srgbClr val="04AC08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14-47D0-8530-36508B1E62C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14-47D0-8530-36508B1E62C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4AC08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4AC08"/>
              </a:solidFill>
              <a:ln w="9525">
                <a:solidFill>
                  <a:srgbClr val="04AC08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14-47D0-8530-36508B1E6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149048"/>
        <c:axId val="493149376"/>
      </c:lineChart>
      <c:catAx>
        <c:axId val="49314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149376"/>
        <c:crosses val="autoZero"/>
        <c:auto val="1"/>
        <c:lblAlgn val="ctr"/>
        <c:lblOffset val="100"/>
        <c:noMultiLvlLbl val="0"/>
      </c:catAx>
      <c:valAx>
        <c:axId val="49314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14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90486</xdr:colOff>
      <xdr:row>0</xdr:row>
      <xdr:rowOff>80961</xdr:rowOff>
    </xdr:from>
    <xdr:to>
      <xdr:col>18</xdr:col>
      <xdr:colOff>304800</xdr:colOff>
      <xdr:row>22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D3B39-BA4D-4587-A34E-76EB50531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100010</xdr:colOff>
      <xdr:row>0</xdr:row>
      <xdr:rowOff>109536</xdr:rowOff>
    </xdr:from>
    <xdr:to>
      <xdr:col>19</xdr:col>
      <xdr:colOff>228599</xdr:colOff>
      <xdr:row>24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BAD03-CBA8-492B-B135-FEEAF2F38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128587</xdr:colOff>
      <xdr:row>0</xdr:row>
      <xdr:rowOff>90486</xdr:rowOff>
    </xdr:from>
    <xdr:to>
      <xdr:col>17</xdr:col>
      <xdr:colOff>552450</xdr:colOff>
      <xdr:row>24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E4EC21-71A0-46BB-A89C-F987B8EE0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pa Blizz" refreshedDate="43073.905075694442" createdVersion="6" refreshedVersion="6" minRefreshableVersion="3" recordCount="4114" xr:uid="{BA0DAA57-81EB-4E56-BA4F-77C6B7DC43F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pa Blizz" refreshedDate="43075.806066435187" createdVersion="6" refreshedVersion="6" minRefreshableVersion="3" recordCount="4114" xr:uid="{BDCB5651-D937-48D7-BA7E-E821FD94434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FC1F7C-BB45-4ABA-BBD8-E05A1B6DD38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2D0604-5A19-45D9-8BD1-BF0232F4675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descending">
      <items count="5">
        <item x="0"/>
        <item x="3"/>
        <item x="2"/>
        <item x="1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16B1B-A9BC-4350-9057-B6A9BC6836E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h="1"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K1" zoomScale="60" zoomScaleNormal="115" workbookViewId="0">
      <selection activeCell="M8" sqref="M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7109375" style="6" customWidth="1"/>
    <col min="16" max="16" width="24.85546875" customWidth="1"/>
    <col min="17" max="17" width="13.7109375" customWidth="1"/>
    <col min="18" max="18" width="43.85546875" customWidth="1"/>
    <col min="19" max="19" width="32.28515625" customWidth="1"/>
    <col min="20" max="20" width="31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8306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</f>
        <v>1.3685882352941177</v>
      </c>
      <c r="P2">
        <f>ROUND(E2/L2, 0)</f>
        <v>64</v>
      </c>
      <c r="Q2" t="str">
        <f>LEFT(N2,FIND("/",N2)-1)</f>
        <v>film &amp; video</v>
      </c>
      <c r="R2" t="str">
        <f>RIGHT(N2,LEN(N2)-FIND("/",N2))</f>
        <v>television</v>
      </c>
      <c r="S2" s="10">
        <f t="shared" ref="S2:S66" si="0">(((J2/60)/60)/24)+DATE(1970,1,1)+(-5/24)</f>
        <v>42176.798738425925</v>
      </c>
      <c r="T2" s="10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1">E3/D3</f>
        <v>1.4260827250608272</v>
      </c>
      <c r="P3">
        <f t="shared" ref="P3:P66" si="2">ROUND(E3/L3, 0)</f>
        <v>185</v>
      </c>
      <c r="Q3" t="str">
        <f t="shared" ref="Q3:Q66" si="3">LEFT(N3,FIND("/",N3)-1)</f>
        <v>film &amp; video</v>
      </c>
      <c r="R3" t="str">
        <f t="shared" ref="R3:R66" si="4">RIGHT(N3,LEN(N3)-FIND("/",N3))</f>
        <v>television</v>
      </c>
      <c r="S3" s="10">
        <f t="shared" si="0"/>
        <v>42766.392164351848</v>
      </c>
      <c r="T3" s="10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1"/>
        <v>1.05</v>
      </c>
      <c r="P4">
        <f t="shared" si="2"/>
        <v>15</v>
      </c>
      <c r="Q4" t="str">
        <f t="shared" si="3"/>
        <v>film &amp; video</v>
      </c>
      <c r="R4" t="str">
        <f t="shared" si="4"/>
        <v>television</v>
      </c>
      <c r="S4" s="10">
        <f t="shared" si="0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1"/>
        <v>1.0389999999999999</v>
      </c>
      <c r="P5">
        <f t="shared" si="2"/>
        <v>69</v>
      </c>
      <c r="Q5" t="str">
        <f t="shared" si="3"/>
        <v>film &amp; video</v>
      </c>
      <c r="R5" t="str">
        <f t="shared" si="4"/>
        <v>television</v>
      </c>
      <c r="S5" s="10">
        <f t="shared" si="0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1"/>
        <v>1.2299154545454545</v>
      </c>
      <c r="P6">
        <f t="shared" si="2"/>
        <v>191</v>
      </c>
      <c r="Q6" t="str">
        <f t="shared" si="3"/>
        <v>film &amp; video</v>
      </c>
      <c r="R6" t="str">
        <f t="shared" si="4"/>
        <v>television</v>
      </c>
      <c r="S6" s="10">
        <f t="shared" si="0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1"/>
        <v>1.0977744436109027</v>
      </c>
      <c r="P7">
        <f t="shared" si="2"/>
        <v>93</v>
      </c>
      <c r="Q7" t="str">
        <f t="shared" si="3"/>
        <v>film &amp; video</v>
      </c>
      <c r="R7" t="str">
        <f t="shared" si="4"/>
        <v>television</v>
      </c>
      <c r="S7" s="10">
        <f t="shared" si="0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1"/>
        <v>1.064875</v>
      </c>
      <c r="P8">
        <f t="shared" si="2"/>
        <v>147</v>
      </c>
      <c r="Q8" t="str">
        <f t="shared" si="3"/>
        <v>film &amp; video</v>
      </c>
      <c r="R8" t="str">
        <f t="shared" si="4"/>
        <v>television</v>
      </c>
      <c r="S8" s="10">
        <f t="shared" si="0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1"/>
        <v>1.0122222222222221</v>
      </c>
      <c r="P9">
        <f t="shared" si="2"/>
        <v>160</v>
      </c>
      <c r="Q9" t="str">
        <f t="shared" si="3"/>
        <v>film &amp; video</v>
      </c>
      <c r="R9" t="str">
        <f t="shared" si="4"/>
        <v>television</v>
      </c>
      <c r="S9" s="10">
        <f t="shared" si="0"/>
        <v>42515.838738425926</v>
      </c>
      <c r="T9" s="10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1"/>
        <v>1.0004342857142856</v>
      </c>
      <c r="P10">
        <f t="shared" si="2"/>
        <v>292</v>
      </c>
      <c r="Q10" t="str">
        <f t="shared" si="3"/>
        <v>film &amp; video</v>
      </c>
      <c r="R10" t="str">
        <f t="shared" si="4"/>
        <v>television</v>
      </c>
      <c r="S10" s="10">
        <f t="shared" si="0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1"/>
        <v>1.2599800000000001</v>
      </c>
      <c r="P11">
        <f t="shared" si="2"/>
        <v>31</v>
      </c>
      <c r="Q11" t="str">
        <f t="shared" si="3"/>
        <v>film &amp; video</v>
      </c>
      <c r="R11" t="str">
        <f t="shared" si="4"/>
        <v>television</v>
      </c>
      <c r="S11" s="10">
        <f t="shared" si="0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1"/>
        <v>1.0049999999999999</v>
      </c>
      <c r="P12">
        <f t="shared" si="2"/>
        <v>159</v>
      </c>
      <c r="Q12" t="str">
        <f t="shared" si="3"/>
        <v>film &amp; video</v>
      </c>
      <c r="R12" t="str">
        <f t="shared" si="4"/>
        <v>television</v>
      </c>
      <c r="S12" s="10">
        <f t="shared" si="0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1"/>
        <v>1.2050000000000001</v>
      </c>
      <c r="P13">
        <f t="shared" si="2"/>
        <v>80</v>
      </c>
      <c r="Q13" t="str">
        <f t="shared" si="3"/>
        <v>film &amp; video</v>
      </c>
      <c r="R13" t="str">
        <f t="shared" si="4"/>
        <v>television</v>
      </c>
      <c r="S13" s="10">
        <f t="shared" si="0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1"/>
        <v>1.6529333333333334</v>
      </c>
      <c r="P14">
        <f t="shared" si="2"/>
        <v>60</v>
      </c>
      <c r="Q14" t="str">
        <f t="shared" si="3"/>
        <v>film &amp; video</v>
      </c>
      <c r="R14" t="str">
        <f t="shared" si="4"/>
        <v>television</v>
      </c>
      <c r="S14" s="10">
        <f t="shared" si="0"/>
        <v>41791.504918981482</v>
      </c>
      <c r="T14" s="10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1"/>
        <v>1.5997142857142856</v>
      </c>
      <c r="P15">
        <f t="shared" si="2"/>
        <v>110</v>
      </c>
      <c r="Q15" t="str">
        <f t="shared" si="3"/>
        <v>film &amp; video</v>
      </c>
      <c r="R15" t="str">
        <f t="shared" si="4"/>
        <v>television</v>
      </c>
      <c r="S15" s="10">
        <f t="shared" si="0"/>
        <v>42508.468854166662</v>
      </c>
      <c r="T15" s="10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1"/>
        <v>1.0093333333333334</v>
      </c>
      <c r="P16">
        <f t="shared" si="2"/>
        <v>148</v>
      </c>
      <c r="Q16" t="str">
        <f t="shared" si="3"/>
        <v>film &amp; video</v>
      </c>
      <c r="R16" t="str">
        <f t="shared" si="4"/>
        <v>television</v>
      </c>
      <c r="S16" s="10">
        <f t="shared" si="0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1"/>
        <v>1.0660000000000001</v>
      </c>
      <c r="P17">
        <f t="shared" si="2"/>
        <v>22</v>
      </c>
      <c r="Q17" t="str">
        <f t="shared" si="3"/>
        <v>film &amp; video</v>
      </c>
      <c r="R17" t="str">
        <f t="shared" si="4"/>
        <v>television</v>
      </c>
      <c r="S17" s="10">
        <f t="shared" si="0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1"/>
        <v>1.0024166666666667</v>
      </c>
      <c r="P18">
        <f t="shared" si="2"/>
        <v>172</v>
      </c>
      <c r="Q18" t="str">
        <f t="shared" si="3"/>
        <v>film &amp; video</v>
      </c>
      <c r="R18" t="str">
        <f t="shared" si="4"/>
        <v>television</v>
      </c>
      <c r="S18" s="10">
        <f t="shared" si="0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1"/>
        <v>1.0066666666666666</v>
      </c>
      <c r="P19">
        <f t="shared" si="2"/>
        <v>42</v>
      </c>
      <c r="Q19" t="str">
        <f t="shared" si="3"/>
        <v>film &amp; video</v>
      </c>
      <c r="R19" t="str">
        <f t="shared" si="4"/>
        <v>television</v>
      </c>
      <c r="S19" s="10">
        <f t="shared" si="0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1"/>
        <v>1.0632110000000001</v>
      </c>
      <c r="P20">
        <f t="shared" si="2"/>
        <v>93</v>
      </c>
      <c r="Q20" t="str">
        <f t="shared" si="3"/>
        <v>film &amp; video</v>
      </c>
      <c r="R20" t="str">
        <f t="shared" si="4"/>
        <v>television</v>
      </c>
      <c r="S20" s="10">
        <f t="shared" si="0"/>
        <v>41869.333981481483</v>
      </c>
      <c r="T20" s="10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1"/>
        <v>1.4529411764705882</v>
      </c>
      <c r="P21">
        <f t="shared" si="2"/>
        <v>56</v>
      </c>
      <c r="Q21" t="str">
        <f t="shared" si="3"/>
        <v>film &amp; video</v>
      </c>
      <c r="R21" t="str">
        <f t="shared" si="4"/>
        <v>television</v>
      </c>
      <c r="S21" s="10">
        <f t="shared" si="0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1"/>
        <v>1.002</v>
      </c>
      <c r="P22">
        <f t="shared" si="2"/>
        <v>80</v>
      </c>
      <c r="Q22" t="str">
        <f t="shared" si="3"/>
        <v>film &amp; video</v>
      </c>
      <c r="R22" t="str">
        <f t="shared" si="4"/>
        <v>television</v>
      </c>
      <c r="S22" s="10">
        <f t="shared" si="0"/>
        <v>42200.549907407411</v>
      </c>
      <c r="T22" s="10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1"/>
        <v>1.0913513513513513</v>
      </c>
      <c r="P23">
        <f t="shared" si="2"/>
        <v>200</v>
      </c>
      <c r="Q23" t="str">
        <f t="shared" si="3"/>
        <v>film &amp; video</v>
      </c>
      <c r="R23" t="str">
        <f t="shared" si="4"/>
        <v>television</v>
      </c>
      <c r="S23" s="10">
        <f t="shared" si="0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1"/>
        <v>1.1714285714285715</v>
      </c>
      <c r="P24">
        <f t="shared" si="2"/>
        <v>51</v>
      </c>
      <c r="Q24" t="str">
        <f t="shared" si="3"/>
        <v>film &amp; video</v>
      </c>
      <c r="R24" t="str">
        <f t="shared" si="4"/>
        <v>television</v>
      </c>
      <c r="S24" s="10">
        <f t="shared" si="0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1"/>
        <v>1.1850000000000001</v>
      </c>
      <c r="P25">
        <f t="shared" si="2"/>
        <v>103</v>
      </c>
      <c r="Q25" t="str">
        <f t="shared" si="3"/>
        <v>film &amp; video</v>
      </c>
      <c r="R25" t="str">
        <f t="shared" si="4"/>
        <v>television</v>
      </c>
      <c r="S25" s="10">
        <f t="shared" si="0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1"/>
        <v>1.0880768571428572</v>
      </c>
      <c r="P26">
        <f t="shared" si="2"/>
        <v>66</v>
      </c>
      <c r="Q26" t="str">
        <f t="shared" si="3"/>
        <v>film &amp; video</v>
      </c>
      <c r="R26" t="str">
        <f t="shared" si="4"/>
        <v>television</v>
      </c>
      <c r="S26" s="10">
        <f t="shared" si="0"/>
        <v>42229.611840277772</v>
      </c>
      <c r="T26" s="10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1"/>
        <v>1.3333333333333333</v>
      </c>
      <c r="P27">
        <f t="shared" si="2"/>
        <v>57</v>
      </c>
      <c r="Q27" t="str">
        <f t="shared" si="3"/>
        <v>film &amp; video</v>
      </c>
      <c r="R27" t="str">
        <f t="shared" si="4"/>
        <v>television</v>
      </c>
      <c r="S27" s="10">
        <f t="shared" si="0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1"/>
        <v>1.552</v>
      </c>
      <c r="P28">
        <f t="shared" si="2"/>
        <v>102</v>
      </c>
      <c r="Q28" t="str">
        <f t="shared" si="3"/>
        <v>film &amp; video</v>
      </c>
      <c r="R28" t="str">
        <f t="shared" si="4"/>
        <v>television</v>
      </c>
      <c r="S28" s="10">
        <f t="shared" si="0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1"/>
        <v>1.1172500000000001</v>
      </c>
      <c r="P29">
        <f t="shared" si="2"/>
        <v>149</v>
      </c>
      <c r="Q29" t="str">
        <f t="shared" si="3"/>
        <v>film &amp; video</v>
      </c>
      <c r="R29" t="str">
        <f t="shared" si="4"/>
        <v>television</v>
      </c>
      <c r="S29" s="10">
        <f t="shared" si="0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1"/>
        <v>1.0035000000000001</v>
      </c>
      <c r="P30">
        <f t="shared" si="2"/>
        <v>170</v>
      </c>
      <c r="Q30" t="str">
        <f t="shared" si="3"/>
        <v>film &amp; video</v>
      </c>
      <c r="R30" t="str">
        <f t="shared" si="4"/>
        <v>television</v>
      </c>
      <c r="S30" s="10">
        <f t="shared" si="0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1"/>
        <v>1.2333333333333334</v>
      </c>
      <c r="P31">
        <f t="shared" si="2"/>
        <v>32</v>
      </c>
      <c r="Q31" t="str">
        <f t="shared" si="3"/>
        <v>film &amp; video</v>
      </c>
      <c r="R31" t="str">
        <f t="shared" si="4"/>
        <v>television</v>
      </c>
      <c r="S31" s="10">
        <f t="shared" si="0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1"/>
        <v>1.0129975</v>
      </c>
      <c r="P32">
        <f t="shared" si="2"/>
        <v>76</v>
      </c>
      <c r="Q32" t="str">
        <f t="shared" si="3"/>
        <v>film &amp; video</v>
      </c>
      <c r="R32" t="str">
        <f t="shared" si="4"/>
        <v>television</v>
      </c>
      <c r="S32" s="10">
        <f t="shared" si="0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1"/>
        <v>1</v>
      </c>
      <c r="P33">
        <f t="shared" si="2"/>
        <v>13</v>
      </c>
      <c r="Q33" t="str">
        <f t="shared" si="3"/>
        <v>film &amp; video</v>
      </c>
      <c r="R33" t="str">
        <f t="shared" si="4"/>
        <v>television</v>
      </c>
      <c r="S33" s="10">
        <f t="shared" si="0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1"/>
        <v>1.0024604569420035</v>
      </c>
      <c r="P34">
        <f t="shared" si="2"/>
        <v>320</v>
      </c>
      <c r="Q34" t="str">
        <f t="shared" si="3"/>
        <v>film &amp; video</v>
      </c>
      <c r="R34" t="str">
        <f t="shared" si="4"/>
        <v>television</v>
      </c>
      <c r="S34" s="10">
        <f t="shared" si="0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1"/>
        <v>1.0209523809523811</v>
      </c>
      <c r="P35">
        <f t="shared" si="2"/>
        <v>84</v>
      </c>
      <c r="Q35" t="str">
        <f t="shared" si="3"/>
        <v>film &amp; video</v>
      </c>
      <c r="R35" t="str">
        <f t="shared" si="4"/>
        <v>television</v>
      </c>
      <c r="S35" s="10">
        <f t="shared" si="0"/>
        <v>42286.452557870369</v>
      </c>
      <c r="T35" s="10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1"/>
        <v>1.3046153846153845</v>
      </c>
      <c r="P36">
        <f t="shared" si="2"/>
        <v>50</v>
      </c>
      <c r="Q36" t="str">
        <f t="shared" si="3"/>
        <v>film &amp; video</v>
      </c>
      <c r="R36" t="str">
        <f t="shared" si="4"/>
        <v>television</v>
      </c>
      <c r="S36" s="10">
        <f t="shared" si="0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1"/>
        <v>1.665</v>
      </c>
      <c r="P37">
        <f t="shared" si="2"/>
        <v>59</v>
      </c>
      <c r="Q37" t="str">
        <f t="shared" si="3"/>
        <v>film &amp; video</v>
      </c>
      <c r="R37" t="str">
        <f t="shared" si="4"/>
        <v>television</v>
      </c>
      <c r="S37" s="10">
        <f t="shared" si="0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1"/>
        <v>1.4215</v>
      </c>
      <c r="P38">
        <f t="shared" si="2"/>
        <v>194</v>
      </c>
      <c r="Q38" t="str">
        <f t="shared" si="3"/>
        <v>film &amp; video</v>
      </c>
      <c r="R38" t="str">
        <f t="shared" si="4"/>
        <v>television</v>
      </c>
      <c r="S38" s="10">
        <f t="shared" si="0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1"/>
        <v>1.8344090909090909</v>
      </c>
      <c r="P39">
        <f t="shared" si="2"/>
        <v>160</v>
      </c>
      <c r="Q39" t="str">
        <f t="shared" si="3"/>
        <v>film &amp; video</v>
      </c>
      <c r="R39" t="str">
        <f t="shared" si="4"/>
        <v>television</v>
      </c>
      <c r="S39" s="10">
        <f t="shared" si="0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1"/>
        <v>1.1004</v>
      </c>
      <c r="P40">
        <f t="shared" si="2"/>
        <v>42</v>
      </c>
      <c r="Q40" t="str">
        <f t="shared" si="3"/>
        <v>film &amp; video</v>
      </c>
      <c r="R40" t="str">
        <f t="shared" si="4"/>
        <v>television</v>
      </c>
      <c r="S40" s="10">
        <f t="shared" si="0"/>
        <v>41374.848888888882</v>
      </c>
      <c r="T40" s="10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1"/>
        <v>1.3098000000000001</v>
      </c>
      <c r="P41">
        <f t="shared" si="2"/>
        <v>151</v>
      </c>
      <c r="Q41" t="str">
        <f t="shared" si="3"/>
        <v>film &amp; video</v>
      </c>
      <c r="R41" t="str">
        <f t="shared" si="4"/>
        <v>television</v>
      </c>
      <c r="S41" s="10">
        <f t="shared" si="0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1"/>
        <v>1.0135000000000001</v>
      </c>
      <c r="P42">
        <f t="shared" si="2"/>
        <v>127</v>
      </c>
      <c r="Q42" t="str">
        <f t="shared" si="3"/>
        <v>film &amp; video</v>
      </c>
      <c r="R42" t="str">
        <f t="shared" si="4"/>
        <v>television</v>
      </c>
      <c r="S42" s="10">
        <f t="shared" si="0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1"/>
        <v>1</v>
      </c>
      <c r="P43">
        <f t="shared" si="2"/>
        <v>105</v>
      </c>
      <c r="Q43" t="str">
        <f t="shared" si="3"/>
        <v>film &amp; video</v>
      </c>
      <c r="R43" t="str">
        <f t="shared" si="4"/>
        <v>television</v>
      </c>
      <c r="S43" s="10">
        <f t="shared" si="0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1"/>
        <v>1.4185714285714286</v>
      </c>
      <c r="P44">
        <f t="shared" si="2"/>
        <v>118</v>
      </c>
      <c r="Q44" t="str">
        <f t="shared" si="3"/>
        <v>film &amp; video</v>
      </c>
      <c r="R44" t="str">
        <f t="shared" si="4"/>
        <v>television</v>
      </c>
      <c r="S44" s="10">
        <f t="shared" si="0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1"/>
        <v>3.0865999999999998</v>
      </c>
      <c r="P45">
        <f t="shared" si="2"/>
        <v>117</v>
      </c>
      <c r="Q45" t="str">
        <f t="shared" si="3"/>
        <v>film &amp; video</v>
      </c>
      <c r="R45" t="str">
        <f t="shared" si="4"/>
        <v>television</v>
      </c>
      <c r="S45" s="10">
        <f t="shared" si="0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1"/>
        <v>1</v>
      </c>
      <c r="P46">
        <f t="shared" si="2"/>
        <v>133</v>
      </c>
      <c r="Q46" t="str">
        <f t="shared" si="3"/>
        <v>film &amp; video</v>
      </c>
      <c r="R46" t="str">
        <f t="shared" si="4"/>
        <v>television</v>
      </c>
      <c r="S46" s="10">
        <f t="shared" si="0"/>
        <v>41873.890474537038</v>
      </c>
      <c r="T46" s="10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1"/>
        <v>1.2</v>
      </c>
      <c r="P47">
        <f t="shared" si="2"/>
        <v>98</v>
      </c>
      <c r="Q47" t="str">
        <f t="shared" si="3"/>
        <v>film &amp; video</v>
      </c>
      <c r="R47" t="str">
        <f t="shared" si="4"/>
        <v>television</v>
      </c>
      <c r="S47" s="10">
        <f t="shared" si="0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1"/>
        <v>1.0416666666666667</v>
      </c>
      <c r="P48">
        <f t="shared" si="2"/>
        <v>194</v>
      </c>
      <c r="Q48" t="str">
        <f t="shared" si="3"/>
        <v>film &amp; video</v>
      </c>
      <c r="R48" t="str">
        <f t="shared" si="4"/>
        <v>television</v>
      </c>
      <c r="S48" s="10">
        <f t="shared" si="0"/>
        <v>42323.756643518522</v>
      </c>
      <c r="T48" s="10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1"/>
        <v>1.0761100000000001</v>
      </c>
      <c r="P49">
        <f t="shared" si="2"/>
        <v>77</v>
      </c>
      <c r="Q49" t="str">
        <f t="shared" si="3"/>
        <v>film &amp; video</v>
      </c>
      <c r="R49" t="str">
        <f t="shared" si="4"/>
        <v>television</v>
      </c>
      <c r="S49" s="10">
        <f t="shared" si="0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1"/>
        <v>1.0794999999999999</v>
      </c>
      <c r="P50">
        <f t="shared" si="2"/>
        <v>57</v>
      </c>
      <c r="Q50" t="str">
        <f t="shared" si="3"/>
        <v>film &amp; video</v>
      </c>
      <c r="R50" t="str">
        <f t="shared" si="4"/>
        <v>television</v>
      </c>
      <c r="S50" s="10">
        <f t="shared" si="0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1"/>
        <v>1</v>
      </c>
      <c r="P51">
        <f t="shared" si="2"/>
        <v>138</v>
      </c>
      <c r="Q51" t="str">
        <f t="shared" si="3"/>
        <v>film &amp; video</v>
      </c>
      <c r="R51" t="str">
        <f t="shared" si="4"/>
        <v>television</v>
      </c>
      <c r="S51" s="10">
        <f t="shared" si="0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1"/>
        <v>1</v>
      </c>
      <c r="P52">
        <f t="shared" si="2"/>
        <v>27</v>
      </c>
      <c r="Q52" t="str">
        <f t="shared" si="3"/>
        <v>film &amp; video</v>
      </c>
      <c r="R52" t="str">
        <f t="shared" si="4"/>
        <v>television</v>
      </c>
      <c r="S52" s="10">
        <f t="shared" si="0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1"/>
        <v>1.2801818181818181</v>
      </c>
      <c r="P53">
        <f t="shared" si="2"/>
        <v>118</v>
      </c>
      <c r="Q53" t="str">
        <f t="shared" si="3"/>
        <v>film &amp; video</v>
      </c>
      <c r="R53" t="str">
        <f t="shared" si="4"/>
        <v>television</v>
      </c>
      <c r="S53" s="10">
        <f t="shared" si="0"/>
        <v>42196.720335648148</v>
      </c>
      <c r="T53" s="10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1"/>
        <v>1.1620999999999999</v>
      </c>
      <c r="P54">
        <f t="shared" si="2"/>
        <v>223</v>
      </c>
      <c r="Q54" t="str">
        <f t="shared" si="3"/>
        <v>film &amp; video</v>
      </c>
      <c r="R54" t="str">
        <f t="shared" si="4"/>
        <v>television</v>
      </c>
      <c r="S54" s="10">
        <f t="shared" si="0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1"/>
        <v>1.0963333333333334</v>
      </c>
      <c r="P55">
        <f t="shared" si="2"/>
        <v>28</v>
      </c>
      <c r="Q55" t="str">
        <f t="shared" si="3"/>
        <v>film &amp; video</v>
      </c>
      <c r="R55" t="str">
        <f t="shared" si="4"/>
        <v>television</v>
      </c>
      <c r="S55" s="10">
        <f t="shared" si="0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1"/>
        <v>1.01</v>
      </c>
      <c r="P56">
        <f t="shared" si="2"/>
        <v>194</v>
      </c>
      <c r="Q56" t="str">
        <f t="shared" si="3"/>
        <v>film &amp; video</v>
      </c>
      <c r="R56" t="str">
        <f t="shared" si="4"/>
        <v>television</v>
      </c>
      <c r="S56" s="10">
        <f t="shared" si="0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1"/>
        <v>1.2895348837209302</v>
      </c>
      <c r="P57">
        <f t="shared" si="2"/>
        <v>129</v>
      </c>
      <c r="Q57" t="str">
        <f t="shared" si="3"/>
        <v>film &amp; video</v>
      </c>
      <c r="R57" t="str">
        <f t="shared" si="4"/>
        <v>television</v>
      </c>
      <c r="S57" s="10">
        <f t="shared" si="0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1"/>
        <v>1.0726249999999999</v>
      </c>
      <c r="P58">
        <f t="shared" si="2"/>
        <v>49</v>
      </c>
      <c r="Q58" t="str">
        <f t="shared" si="3"/>
        <v>film &amp; video</v>
      </c>
      <c r="R58" t="str">
        <f t="shared" si="4"/>
        <v>television</v>
      </c>
      <c r="S58" s="10">
        <f t="shared" si="0"/>
        <v>42149.340555555551</v>
      </c>
      <c r="T58" s="10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1"/>
        <v>1.0189999999999999</v>
      </c>
      <c r="P59">
        <f t="shared" si="2"/>
        <v>222</v>
      </c>
      <c r="Q59" t="str">
        <f t="shared" si="3"/>
        <v>film &amp; video</v>
      </c>
      <c r="R59" t="str">
        <f t="shared" si="4"/>
        <v>television</v>
      </c>
      <c r="S59" s="10">
        <f t="shared" si="0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1"/>
        <v>1.0290999999999999</v>
      </c>
      <c r="P60">
        <f t="shared" si="2"/>
        <v>137</v>
      </c>
      <c r="Q60" t="str">
        <f t="shared" si="3"/>
        <v>film &amp; video</v>
      </c>
      <c r="R60" t="str">
        <f t="shared" si="4"/>
        <v>television</v>
      </c>
      <c r="S60" s="10">
        <f t="shared" si="0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1"/>
        <v>1.0012570000000001</v>
      </c>
      <c r="P61">
        <f t="shared" si="2"/>
        <v>607</v>
      </c>
      <c r="Q61" t="str">
        <f t="shared" si="3"/>
        <v>film &amp; video</v>
      </c>
      <c r="R61" t="str">
        <f t="shared" si="4"/>
        <v>television</v>
      </c>
      <c r="S61" s="10">
        <f t="shared" si="0"/>
        <v>42230.027500000004</v>
      </c>
      <c r="T61" s="10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1"/>
        <v>1.0329622222222221</v>
      </c>
      <c r="P62">
        <f t="shared" si="2"/>
        <v>43</v>
      </c>
      <c r="Q62" t="str">
        <f t="shared" si="3"/>
        <v>film &amp; video</v>
      </c>
      <c r="R62" t="str">
        <f t="shared" si="4"/>
        <v>shorts</v>
      </c>
      <c r="S62" s="10">
        <f t="shared" si="0"/>
        <v>41701.693483796291</v>
      </c>
      <c r="T62" s="10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1"/>
        <v>1.4830000000000001</v>
      </c>
      <c r="P63">
        <f t="shared" si="2"/>
        <v>322</v>
      </c>
      <c r="Q63" t="str">
        <f t="shared" si="3"/>
        <v>film &amp; video</v>
      </c>
      <c r="R63" t="str">
        <f t="shared" si="4"/>
        <v>shorts</v>
      </c>
      <c r="S63" s="10">
        <f t="shared" si="0"/>
        <v>41409.605983796297</v>
      </c>
      <c r="T63" s="10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1"/>
        <v>1.5473333333333332</v>
      </c>
      <c r="P64">
        <f t="shared" si="2"/>
        <v>97</v>
      </c>
      <c r="Q64" t="str">
        <f t="shared" si="3"/>
        <v>film &amp; video</v>
      </c>
      <c r="R64" t="str">
        <f t="shared" si="4"/>
        <v>shorts</v>
      </c>
      <c r="S64" s="10">
        <f t="shared" si="0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1"/>
        <v>1.1351849999999999</v>
      </c>
      <c r="P65">
        <f t="shared" si="2"/>
        <v>35</v>
      </c>
      <c r="Q65" t="str">
        <f t="shared" si="3"/>
        <v>film &amp; video</v>
      </c>
      <c r="R65" t="str">
        <f t="shared" si="4"/>
        <v>shorts</v>
      </c>
      <c r="S65" s="10">
        <f t="shared" si="0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1"/>
        <v>1.7333333333333334</v>
      </c>
      <c r="P66">
        <f t="shared" si="2"/>
        <v>87</v>
      </c>
      <c r="Q66" t="str">
        <f t="shared" si="3"/>
        <v>film &amp; video</v>
      </c>
      <c r="R66" t="str">
        <f t="shared" si="4"/>
        <v>shorts</v>
      </c>
      <c r="S66" s="10">
        <f t="shared" si="0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6">E67/D67</f>
        <v>1.0752857142857142</v>
      </c>
      <c r="P67">
        <f t="shared" ref="P67:P130" si="7">ROUND(E67/L67, 0)</f>
        <v>132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6"/>
        <v>1.1859999999999999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6"/>
        <v>1.1625000000000001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6"/>
        <v>1.2716666666666667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6"/>
        <v>1.109423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6"/>
        <v>1.272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6"/>
        <v>1.2394444444444443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6"/>
        <v>1.084090909090909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6"/>
        <v>1.1293199999999999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6"/>
        <v>1.1542857142857144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6"/>
        <v>1.5333333333333334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6"/>
        <v>3.9249999999999998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6"/>
        <v>27.02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6"/>
        <v>1.27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6"/>
        <v>1.0725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6"/>
        <v>1.98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6"/>
        <v>1.0001249999999999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6"/>
        <v>1.0249999999999999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6"/>
        <v>1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6"/>
        <v>1.2549999999999999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6"/>
        <v>1.0646666666666667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6"/>
        <v>1.046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6"/>
        <v>1.1506666666666667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6"/>
        <v>1.004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6"/>
        <v>1.2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6"/>
        <v>1.052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6"/>
        <v>1.1060000000000001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6"/>
        <v>1.04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6"/>
        <v>1.3142857142857143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6"/>
        <v>1.1466666666666667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6"/>
        <v>1.0625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6"/>
        <v>1.0625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6"/>
        <v>1.0601933333333333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6"/>
        <v>1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6"/>
        <v>1.2775000000000001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6"/>
        <v>1.0515384615384615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6"/>
        <v>1.074090909090909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6"/>
        <v>1.0049999999999999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6"/>
        <v>1.0246666666666666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6"/>
        <v>2.4666666666666668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6"/>
        <v>2.1949999999999998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6"/>
        <v>1.3076923076923077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6"/>
        <v>1.5457142857142858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6"/>
        <v>1.04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6"/>
        <v>1.41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6"/>
        <v>1.0333333333333334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6"/>
        <v>1.4044444444444444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6"/>
        <v>1.1365714285714286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6"/>
        <v>1.0049377777777779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6"/>
        <v>1.1303159999999999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6"/>
        <v>1.0455692307692308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6"/>
        <v>2.7454545454545453E-3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6"/>
        <v>0.14000000000000001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6"/>
        <v>5.5480000000000002E-2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6"/>
        <v>2.375E-2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6"/>
        <v>1.8669999999999999E-2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12">E131/D131</f>
        <v>0</v>
      </c>
      <c r="P131" t="e">
        <f t="shared" ref="P131:P194" si="13">ROUND(E131/L131, 0)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12"/>
        <v>9.5687499999999995E-2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12"/>
        <v>0.13433333333333333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12"/>
        <v>3.1413333333333335E-2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12"/>
        <v>0.10775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12"/>
        <v>0.27600000000000002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12"/>
        <v>7.5111111111111115E-2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12"/>
        <v>5.7499999999999999E-3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12"/>
        <v>9.1999999999999998E-3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12"/>
        <v>0.23163076923076922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12"/>
        <v>7.1799999999999998E-3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12"/>
        <v>2.6666666666666668E-2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12"/>
        <v>6.0000000000000002E-5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12"/>
        <v>0.15535714285714286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12"/>
        <v>5.3333333333333332E-3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12"/>
        <v>1E-4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12"/>
        <v>4.0625000000000001E-2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12"/>
        <v>3.2500000000000001E-2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12"/>
        <v>6.4850000000000005E-2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12"/>
        <v>0.4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12"/>
        <v>0.33416666666666667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12"/>
        <v>0.21092608822670172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12"/>
        <v>0.35855999999999999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12"/>
        <v>3.4000000000000002E-2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12"/>
        <v>0.05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12"/>
        <v>1.7E-5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8">E195/D195</f>
        <v>0</v>
      </c>
      <c r="P195" t="e">
        <f t="shared" ref="P195:P258" si="19">ROUND(E195/L195, 0)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8"/>
        <v>0.41857142857142859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8"/>
        <v>0.1048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8"/>
        <v>1.116E-2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8"/>
        <v>0.26192500000000002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8"/>
        <v>0.58461538461538465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8"/>
        <v>0.2984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8"/>
        <v>0.50721666666666665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8"/>
        <v>0.16250000000000001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8"/>
        <v>0.15214285714285714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8"/>
        <v>0.2525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8"/>
        <v>0.44600000000000001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8"/>
        <v>0.55698440000000005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8"/>
        <v>0.11942999999999999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8"/>
        <v>0.17630000000000001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8"/>
        <v>2.75E-2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8"/>
        <v>0.40100000000000002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8"/>
        <v>1.0763413333333334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8"/>
        <v>1.1263736263736264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8"/>
        <v>1.1346153846153846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8"/>
        <v>1.0259199999999999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8"/>
        <v>1.1375714285714287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8"/>
        <v>1.0371999999999999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8"/>
        <v>3.0546000000000002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8"/>
        <v>1.341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8"/>
        <v>1.0133294117647058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8"/>
        <v>1.1292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8"/>
        <v>1.0558333333333334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8"/>
        <v>1.2557142857142858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8"/>
        <v>1.8455999999999999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8"/>
        <v>1.0073333333333334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8"/>
        <v>1.1694724999999999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8"/>
        <v>1.0673325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8"/>
        <v>1.391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24">E259/D259</f>
        <v>1.0672648571428571</v>
      </c>
      <c r="P259">
        <f t="shared" ref="P259:P322" si="25">ROUND(E259/L259, 0)</f>
        <v>67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24"/>
        <v>1.9114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24"/>
        <v>1.3193789333333332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24"/>
        <v>1.0640000000000001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24"/>
        <v>1.0740000000000001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24"/>
        <v>2.4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24"/>
        <v>1.1808107999999999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24"/>
        <v>1.1819999999999999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24"/>
        <v>1.111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24"/>
        <v>1.4550000000000001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24"/>
        <v>1.3162883248730965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24"/>
        <v>1.1140000000000001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24"/>
        <v>1.4723377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24"/>
        <v>1.5260869565217392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24"/>
        <v>1.0468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24"/>
        <v>1.7743366666666667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24"/>
        <v>1.077758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24"/>
        <v>1.56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24"/>
        <v>1.08395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24"/>
        <v>1.476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24"/>
        <v>1.1038153846153846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24"/>
        <v>1.5034814814814814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24"/>
        <v>1.5731829411764706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24"/>
        <v>1.5614399999999999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24"/>
        <v>1.2058763636363636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24"/>
        <v>1.0118888888888888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24"/>
        <v>1.142725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24"/>
        <v>1.0462615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24"/>
        <v>2.2882507142857142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24"/>
        <v>1.0915333333333332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24"/>
        <v>1.7629999999999999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24"/>
        <v>1.0321061999999999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24"/>
        <v>1.0482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24"/>
        <v>1.0668444444444445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24"/>
        <v>1.2001999999999999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24"/>
        <v>1.0150693333333334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24"/>
        <v>1.0138461538461538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24"/>
        <v>1.3310911999999999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24"/>
        <v>1.187262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24"/>
        <v>1.0064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24"/>
        <v>1.089324126984127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24"/>
        <v>1.789525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24"/>
        <v>1.0172264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24"/>
        <v>1.1873499999999999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24"/>
        <v>1.0045999999999999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24"/>
        <v>1.3746666666666667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24"/>
        <v>2.3164705882352941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24"/>
        <v>1.3033333333333332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24"/>
        <v>2.9289999999999998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24"/>
        <v>1.1131818181818183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24"/>
        <v>1.0556666666666668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24"/>
        <v>1.1894444444444445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24"/>
        <v>1.04129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24"/>
        <v>1.0410165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24"/>
        <v>1.1187499999999999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24"/>
        <v>1.0473529411764706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24"/>
        <v>3.8515000000000001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24"/>
        <v>1.01248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24"/>
        <v>1.1377333333333333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24"/>
        <v>1.0080333333333333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24"/>
        <v>2.8332000000000002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24"/>
        <v>1.1268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24"/>
        <v>1.0658000000000001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30">E323/D323</f>
        <v>1.0266285714285714</v>
      </c>
      <c r="P323">
        <f t="shared" ref="P323:P386" si="31">ROUND(E323/L323, 0)</f>
        <v>107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30"/>
        <v>1.0791200000000001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30"/>
        <v>1.2307407407407407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30"/>
        <v>1.016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30"/>
        <v>1.04396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30"/>
        <v>1.1292973333333334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30"/>
        <v>1.3640000000000001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30"/>
        <v>1.036144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30"/>
        <v>1.0549999999999999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30"/>
        <v>1.0182857142857142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30"/>
        <v>1.0660499999999999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30"/>
        <v>1.13015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30"/>
        <v>1.252275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30"/>
        <v>1.0119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30"/>
        <v>1.0276470588235294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30"/>
        <v>1.1683911999999999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30"/>
        <v>1.0116833333333335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30"/>
        <v>1.1013360000000001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30"/>
        <v>1.0808333333333333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30"/>
        <v>1.2502285714285715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30"/>
        <v>1.0671428571428572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30"/>
        <v>1.0036639999999999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30"/>
        <v>1.0202863333333334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30"/>
        <v>1.0208358208955224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30"/>
        <v>1.2327586206896552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30"/>
        <v>1.7028880000000002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30"/>
        <v>1.1159049999999999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30"/>
        <v>1.03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30"/>
        <v>1.0663570159857905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30"/>
        <v>1.1476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30"/>
        <v>1.2734117647058822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30"/>
        <v>1.1656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30"/>
        <v>1.0861819426615318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30"/>
        <v>1.0394285714285714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30"/>
        <v>1.1625714285714286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30"/>
        <v>1.0269239999999999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30"/>
        <v>1.74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30"/>
        <v>1.03088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30"/>
        <v>1.0485537190082646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30"/>
        <v>1.0137499999999999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30"/>
        <v>1.1107699999999998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30"/>
        <v>1.2415933781686497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30"/>
        <v>1.0133333333333334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30"/>
        <v>1.1016142857142857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30"/>
        <v>1.0397333333333334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30"/>
        <v>1.013157894736842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30"/>
        <v>1.033501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30"/>
        <v>1.04112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30"/>
        <v>1.1015569230769231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30"/>
        <v>1.2202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30"/>
        <v>1.1416866666666667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30"/>
        <v>1.2533333333333334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30"/>
        <v>1.0666666666666667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30"/>
        <v>1.3065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30"/>
        <v>1.2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30"/>
        <v>1.0595918367346939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30"/>
        <v>1.1439999999999999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30"/>
        <v>1.1176666666666666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30"/>
        <v>1.1608000000000001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30"/>
        <v>1.415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30"/>
        <v>1.0472999999999999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30"/>
        <v>2.5583333333333331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30"/>
        <v>2.0670670670670672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30"/>
        <v>1.1210500000000001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36">E387/D387</f>
        <v>1.05982</v>
      </c>
      <c r="P387">
        <f t="shared" ref="P387:P450" si="37">ROUND(E387/L387, 0)</f>
        <v>112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36"/>
        <v>1.0016666666666667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36"/>
        <v>2.1398947368421051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36"/>
        <v>1.2616000000000001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36"/>
        <v>1.8153547058823529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36"/>
        <v>1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36"/>
        <v>1.0061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36"/>
        <v>1.009027027027027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36"/>
        <v>1.10446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36"/>
        <v>1.118936170212766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36"/>
        <v>1.0804450000000001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36"/>
        <v>1.0666666666666667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36"/>
        <v>1.0390027322404372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36"/>
        <v>1.2516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36"/>
        <v>1.0680499999999999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36"/>
        <v>1.1230249999999999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36"/>
        <v>1.0381199999999999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36"/>
        <v>1.4165000000000001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36"/>
        <v>1.0526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36"/>
        <v>1.0309142857142857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36"/>
        <v>1.0765957446808512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36"/>
        <v>1.0770464285714285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36"/>
        <v>1.0155000000000001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36"/>
        <v>1.0143766666666667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36"/>
        <v>1.3680000000000001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36"/>
        <v>1.2829999999999999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36"/>
        <v>1.0105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36"/>
        <v>1.2684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36"/>
        <v>1.0508593749999999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36"/>
        <v>1.0285405405405406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36"/>
        <v>1.0214714285714286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36"/>
        <v>1.2021700000000002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36"/>
        <v>1.0024761904761905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36"/>
        <v>1.0063392857142857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36"/>
        <v>1.004375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36"/>
        <v>4.3939393939393936E-3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36"/>
        <v>2.0066666666666667E-2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36"/>
        <v>1.0749999999999999E-2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36"/>
        <v>7.6499999999999997E-3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36"/>
        <v>6.7966666666666675E-2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36"/>
        <v>1.3299999999999999E-2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36"/>
        <v>2.4E-2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36"/>
        <v>0.13833333333333334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36"/>
        <v>9.5000000000000001E-2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36"/>
        <v>0.05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36"/>
        <v>9.3799999999999994E-2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36"/>
        <v>0.39358823529411763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36"/>
        <v>7.2952380952380949E-2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36"/>
        <v>3.2804E-2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42">E451/D451</f>
        <v>2.2499999999999999E-2</v>
      </c>
      <c r="P451">
        <f t="shared" ref="P451:P514" si="43">ROUND(E451/L451, 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42"/>
        <v>7.92E-3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42"/>
        <v>8.2000000000000007E-3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42"/>
        <v>6.9230769230769226E-4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42"/>
        <v>6.8631863186318634E-3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42"/>
        <v>8.2100000000000006E-2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42"/>
        <v>2.9411764705882353E-3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42"/>
        <v>2.2727272727272728E-2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42"/>
        <v>0.26953125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42"/>
        <v>7.6E-3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42"/>
        <v>0.21575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42"/>
        <v>1.0200000000000001E-2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42"/>
        <v>0.11892727272727273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42"/>
        <v>0.17624999999999999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42"/>
        <v>2.87E-2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42"/>
        <v>2.2302681818181819E-2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42"/>
        <v>0.3256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42"/>
        <v>0.19409999999999999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42"/>
        <v>6.0999999999999999E-2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42"/>
        <v>0.502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42"/>
        <v>1.8625E-3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42"/>
        <v>0.21906971229845085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42"/>
        <v>2.8667813379201833E-3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42"/>
        <v>1.5499999999999999E-3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42"/>
        <v>4.5985132395404561E-2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42"/>
        <v>9.5500000000000002E-2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42"/>
        <v>3.307692307692308E-2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42"/>
        <v>1.15E-2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42"/>
        <v>1.7538461538461537E-2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42"/>
        <v>4.3333333333333331E-3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42"/>
        <v>8.0000000000000002E-3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42"/>
        <v>1.3749999999999999E-3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48">E515/D515</f>
        <v>0.13924</v>
      </c>
      <c r="P515">
        <f t="shared" ref="P515:P578" si="49">ROUND(E515/L515, 0)</f>
        <v>102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48"/>
        <v>3.3333333333333333E-2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48"/>
        <v>0.25413402061855672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48"/>
        <v>1.3666666666666667E-2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48"/>
        <v>0.22881426547787684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48"/>
        <v>1.0209999999999999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48"/>
        <v>1.0464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48"/>
        <v>1.1466666666666667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48"/>
        <v>1.206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48"/>
        <v>1.0867285714285715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48"/>
        <v>1.1399999999999999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48"/>
        <v>1.0085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48"/>
        <v>1.1565217391304348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48"/>
        <v>1.3041666666666667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48"/>
        <v>1.0778267254038179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48"/>
        <v>1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48"/>
        <v>1.2324999999999999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48"/>
        <v>1.002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48"/>
        <v>1.0466666666666666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48"/>
        <v>1.0249999999999999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48"/>
        <v>1.1825757575757576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48"/>
        <v>1.2050000000000001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48"/>
        <v>3.0242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48"/>
        <v>1.00644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48"/>
        <v>0.27383999999999997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48"/>
        <v>2.7199999999999998E-2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48"/>
        <v>7.0000000000000001E-3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48"/>
        <v>5.0413333333333331E-2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48"/>
        <v>4.9199999999999999E-3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48"/>
        <v>0.36589147286821705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48"/>
        <v>9.1066666666666674E-3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48"/>
        <v>3.6666666666666666E-3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48"/>
        <v>3.892538925389254E-3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48"/>
        <v>4.3166666666666666E-3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54">E579/D579</f>
        <v>2E-3</v>
      </c>
      <c r="P579">
        <f t="shared" ref="P579:P642" si="55">ROUND(E579/L579, 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54"/>
        <v>9.0833333333333335E-2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54"/>
        <v>3.3444444444444443E-2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54"/>
        <v>4.4600000000000001E-2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54"/>
        <v>6.0999999999999997E-4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54"/>
        <v>0.23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54"/>
        <v>4.2599999999999999E-3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54"/>
        <v>0.34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54"/>
        <v>6.2E-4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54"/>
        <v>1.4E-2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54"/>
        <v>3.9334666666666664E-2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54"/>
        <v>2.6200000000000001E-2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54"/>
        <v>9.7400000000000004E-3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54"/>
        <v>0.21363333333333334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54"/>
        <v>5.6833333333333333E-2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54"/>
        <v>0.17380000000000001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54"/>
        <v>1.75E-3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54"/>
        <v>1.38E-2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54"/>
        <v>0.1245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54"/>
        <v>1.4428571428571428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60">E643/D643</f>
        <v>1.1916249999999999</v>
      </c>
      <c r="P643">
        <f t="shared" ref="P643:P706" si="61">ROUND(E643/L643, 0)</f>
        <v>151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60"/>
        <v>14.604850000000001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60"/>
        <v>1.0580799999999999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60"/>
        <v>3.0011791999999997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60"/>
        <v>2.7869999999999999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60"/>
        <v>1.3187625000000001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60"/>
        <v>1.0705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60"/>
        <v>1.3996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60"/>
        <v>1.1240000000000001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60"/>
        <v>1.00528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60"/>
        <v>1.0046666666666666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60"/>
        <v>1.4144600000000001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60"/>
        <v>2.6729166666666666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60"/>
        <v>1.4688749999999999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60"/>
        <v>2.1356000000000002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60"/>
        <v>1.2569999999999999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60"/>
        <v>1.0446206037108834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60"/>
        <v>1.0056666666666667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60"/>
        <v>3.058E-2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60"/>
        <v>9.4999999999999998E-3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60"/>
        <v>7.5333333333333335E-2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60"/>
        <v>0.18640000000000001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60"/>
        <v>0.1002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60"/>
        <v>4.5600000000000002E-2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60"/>
        <v>0.21507499999999999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60"/>
        <v>0.29276666666666668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60"/>
        <v>0.39426666666666665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60"/>
        <v>0.21628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60"/>
        <v>2.0500000000000002E-3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60"/>
        <v>2.9999999999999997E-4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60"/>
        <v>0.14849999999999999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60"/>
        <v>1.4710000000000001E-2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60"/>
        <v>0.25584000000000001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60"/>
        <v>3.8206896551724136E-2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60"/>
        <v>0.15485964912280703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60"/>
        <v>0.25912000000000002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60"/>
        <v>1.06E-3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60"/>
        <v>8.5142857142857138E-3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60"/>
        <v>7.4837500000000001E-2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60"/>
        <v>0.27650000000000002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60"/>
        <v>3.5499999999999997E-2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60"/>
        <v>0.72989999999999999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60"/>
        <v>0.57648750000000004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60"/>
        <v>0.1234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60"/>
        <v>6.5299999999999997E-2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60"/>
        <v>0.35338000000000003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60"/>
        <v>3.933333333333333E-3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60"/>
        <v>1.06E-2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60"/>
        <v>0.46379999999999999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60"/>
        <v>0.15390000000000001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60"/>
        <v>0.824221076923077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60"/>
        <v>0.26600000000000001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60"/>
        <v>0.30813400000000002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60"/>
        <v>5.5800000000000002E-2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60"/>
        <v>8.7454545454545458E-3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66">E707/D707</f>
        <v>9.7699999999999992E-3</v>
      </c>
      <c r="P707">
        <f t="shared" ref="P707:P770" si="67">ROUND(E707/L707, 0)</f>
        <v>195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66"/>
        <v>0.78927352941176465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66"/>
        <v>0.22092500000000001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66"/>
        <v>4.0666666666666663E-3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66"/>
        <v>0.33790999999999999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66"/>
        <v>2.1649484536082476E-3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66"/>
        <v>0.14993333333333334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66"/>
        <v>5.0509090909090906E-2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66"/>
        <v>0.10214285714285715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66"/>
        <v>3.0500000000000002E-3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66"/>
        <v>7.4999999999999997E-3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66"/>
        <v>1.2933333333333333E-2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66"/>
        <v>1.4394736842105262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66"/>
        <v>1.2210975609756098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66"/>
        <v>1.3202400000000001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66"/>
        <v>1.0938000000000001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66"/>
        <v>1.0547157142857144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66"/>
        <v>1.0035000000000001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66"/>
        <v>1.014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66"/>
        <v>1.5551428571428572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66"/>
        <v>1.05566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66"/>
        <v>1.3065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66"/>
        <v>1.3219000000000001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66"/>
        <v>1.26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66"/>
        <v>1.6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66"/>
        <v>1.2048000000000001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66"/>
        <v>1.2552941176470589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66"/>
        <v>1.1440638297872341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66"/>
        <v>3.151388888888889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66"/>
        <v>1.224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66"/>
        <v>1.0673333333333332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66"/>
        <v>1.5833333333333333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66"/>
        <v>1.0740000000000001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66"/>
        <v>1.0226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66"/>
        <v>1.1071428571428572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66"/>
        <v>1.48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66"/>
        <v>1.0232000000000001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66"/>
        <v>1.7909909909909909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66"/>
        <v>1.1108135252761968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66"/>
        <v>1.0004285714285714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66"/>
        <v>1.0024999999999999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66"/>
        <v>1.0556000000000001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66"/>
        <v>1.0258775877587758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66"/>
        <v>1.1850000000000001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66"/>
        <v>1.117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66"/>
        <v>1.28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66"/>
        <v>1.0375000000000001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66"/>
        <v>1.0190760000000001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66"/>
        <v>1.177142857142857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66"/>
        <v>2.38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66"/>
        <v>1.02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66"/>
        <v>1.0192000000000001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66"/>
        <v>4.7E-2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66"/>
        <v>0.36014285714285715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72">E771/D771</f>
        <v>0.41399999999999998</v>
      </c>
      <c r="P771">
        <f t="shared" ref="P771:P834" si="73">ROUND(E771/L771, 0)</f>
        <v>32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72"/>
        <v>0.51400000000000001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72"/>
        <v>2.6666666666666668E-2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72"/>
        <v>1.04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72"/>
        <v>1.3315375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72"/>
        <v>1.4813333333333334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72"/>
        <v>1.0249999999999999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72"/>
        <v>1.8062799999999999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72"/>
        <v>1.4279999999999999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72"/>
        <v>1.1416666666666666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72"/>
        <v>2.03505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72"/>
        <v>1.0941176470588236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72"/>
        <v>1.443746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72"/>
        <v>1.0386666666666666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72"/>
        <v>1.0044440000000001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72"/>
        <v>1.0277927272727272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72"/>
        <v>1.0531250000000001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72"/>
        <v>1.1178571428571429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72"/>
        <v>1.0135000000000001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72"/>
        <v>1.0753333333333333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72"/>
        <v>1.1488571428571428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72"/>
        <v>1.0002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72"/>
        <v>1.5213333333333334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72"/>
        <v>1.1152149999999998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72"/>
        <v>1.0133333333333334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72"/>
        <v>1.232608695652174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72"/>
        <v>1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72"/>
        <v>1.05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72"/>
        <v>1.0443750000000001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72"/>
        <v>1.05125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72"/>
        <v>1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72"/>
        <v>1.03775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72"/>
        <v>1.05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72"/>
        <v>1.04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72"/>
        <v>1.5183333333333333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72"/>
        <v>1.59996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72"/>
        <v>1.2729999999999999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72"/>
        <v>1.07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72"/>
        <v>1.1512214285714286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72"/>
        <v>1.3711066666666665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72"/>
        <v>1.5571428571428572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72"/>
        <v>1.0874999999999999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72"/>
        <v>1.3405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72"/>
        <v>1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72"/>
        <v>1.1916666666666667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72"/>
        <v>1.7949999999999999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72"/>
        <v>1.3438124999999999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72"/>
        <v>1.0043200000000001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72"/>
        <v>1.0145454545454546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72"/>
        <v>1.0333333333333334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72"/>
        <v>1.07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72"/>
        <v>1.04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72"/>
        <v>1.0783333333333334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72"/>
        <v>1.0060706666666666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78">E835/D835</f>
        <v>1.0166666666666666</v>
      </c>
      <c r="P835">
        <f t="shared" ref="P835:P898" si="79">ROUND(E835/L835, 0)</f>
        <v>149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78"/>
        <v>1.3101818181818181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78"/>
        <v>1.1725000000000001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78"/>
        <v>1.009304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78"/>
        <v>1.218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78"/>
        <v>1.454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78"/>
        <v>1.166166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78"/>
        <v>1.2041660000000001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78"/>
        <v>1.0132000000000001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78"/>
        <v>1.0431999999999999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78"/>
        <v>2.6713333333333331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78"/>
        <v>1.9413333333333334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78"/>
        <v>1.203802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78"/>
        <v>1.2200090909090908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78"/>
        <v>1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78"/>
        <v>1.1990000000000001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78"/>
        <v>1.55175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78"/>
        <v>1.3045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78"/>
        <v>1.0497142857142858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78"/>
        <v>1.1822050359712231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78"/>
        <v>1.0344827586206897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78"/>
        <v>2.1800000000000002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78"/>
        <v>1.4400583333333332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78"/>
        <v>1.0467500000000001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78"/>
        <v>0.18142857142857144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78"/>
        <v>2.2444444444444444E-2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78"/>
        <v>3.3999999999999998E-3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78"/>
        <v>0.41538461538461541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78"/>
        <v>2.0454545454545454E-2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78"/>
        <v>0.18285714285714286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78"/>
        <v>0.2402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78"/>
        <v>0.11818181818181818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78"/>
        <v>3.0999999999999999E-3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78"/>
        <v>5.4166666666666669E-2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78"/>
        <v>8.1250000000000003E-3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78"/>
        <v>0.24333333333333335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78"/>
        <v>0.40799492385786801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78"/>
        <v>0.67549999999999999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78"/>
        <v>1.2999999999999999E-2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78"/>
        <v>0.30666666666666664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78"/>
        <v>2.9894179894179893E-2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78"/>
        <v>0.20133333333333334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78"/>
        <v>0.4002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78"/>
        <v>0.75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78"/>
        <v>0.41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78"/>
        <v>9.4412800000000005E-2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78"/>
        <v>4.1666666666666664E-2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78"/>
        <v>3.2500000000000001E-2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78"/>
        <v>0.40749999999999997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78"/>
        <v>0.39169999999999999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78"/>
        <v>2.4375000000000001E-2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78"/>
        <v>0.4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84">E899/D899</f>
        <v>0</v>
      </c>
      <c r="P899" t="e">
        <f t="shared" ref="P899:P962" si="85">ROUND(E899/L899, 0)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84"/>
        <v>4.1999999999999997E-3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84"/>
        <v>3.0200000000000001E-3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84"/>
        <v>3.0153846153846153E-2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84"/>
        <v>0.22363636363636363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84"/>
        <v>6.6066666666666662E-2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84"/>
        <v>5.7692307692307696E-2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84"/>
        <v>5.0256410256410255E-2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84"/>
        <v>0.309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84"/>
        <v>0.21037037037037037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84"/>
        <v>0.109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84"/>
        <v>0.10862068965517241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84"/>
        <v>6.5500000000000003E-2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84"/>
        <v>0.14536842105263159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84"/>
        <v>0.30399999999999999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84"/>
        <v>0.17155555555555554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84"/>
        <v>2.3220000000000001E-2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84"/>
        <v>8.9066666666666669E-2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84"/>
        <v>9.633333333333334E-2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84"/>
        <v>0.13325999999999999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84"/>
        <v>2.4840000000000001E-2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84"/>
        <v>1.9066666666666666E-2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84"/>
        <v>0.28039999999999998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84"/>
        <v>0.38390000000000002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84"/>
        <v>0.39942857142857141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84"/>
        <v>8.3999999999999995E-3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84"/>
        <v>0.43406666666666666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84"/>
        <v>5.6613333333333335E-2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84"/>
        <v>1.7219999999999999E-2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84"/>
        <v>1.9416666666666665E-2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84"/>
        <v>0.11328275684711328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84"/>
        <v>0.3886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84"/>
        <v>0.46100628930817611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90">E963/D963</f>
        <v>0.42188421052631581</v>
      </c>
      <c r="P963">
        <f t="shared" ref="P963:P1026" si="91">ROUND(E963/L963, 0)</f>
        <v>364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90"/>
        <v>0.2848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90"/>
        <v>1.0771428571428571E-2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90"/>
        <v>7.9909090909090902E-3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90"/>
        <v>1.192E-2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90"/>
        <v>0.14799999999999999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90"/>
        <v>0.17810000000000001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90"/>
        <v>1.325E-2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90"/>
        <v>0.46666666666666667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90"/>
        <v>2.2599999999999999E-3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90"/>
        <v>0.34625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90"/>
        <v>2.0549999999999999E-2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90"/>
        <v>5.5999999999999999E-3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90"/>
        <v>2.6069999999999999E-2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90"/>
        <v>1.9259999999999999E-2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90"/>
        <v>0.33666666666666667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90"/>
        <v>0.5626326718299024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90"/>
        <v>0.82817600000000002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90"/>
        <v>0.14860000000000001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90"/>
        <v>1.2375123751237513E-4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90"/>
        <v>0.2950613611721471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90"/>
        <v>1.06E-2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90"/>
        <v>6.2933333333333327E-2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90"/>
        <v>0.1275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90"/>
        <v>0.13220000000000001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90"/>
        <v>0.16769999999999999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90"/>
        <v>4.24E-2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90"/>
        <v>4.6699999999999997E-3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90"/>
        <v>0.25087142857142858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90"/>
        <v>2.3345000000000001E-2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90"/>
        <v>7.2599999999999998E-2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90"/>
        <v>1.2999999999999999E-2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90"/>
        <v>0.58558333333333334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90"/>
        <v>7.7886666666666673E-2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90"/>
        <v>0.29602960296029601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90"/>
        <v>0.16055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90"/>
        <v>0.82208000000000003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90"/>
        <v>0.75051000000000001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90"/>
        <v>5.8500000000000003E-2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90"/>
        <v>0.44319999999999998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90"/>
        <v>215.35021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90"/>
        <v>0.34527999999999998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90"/>
        <v>0.30599999999999999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90"/>
        <v>2.8420000000000001E-2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90"/>
        <v>0.22878799999999999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90"/>
        <v>3.1050000000000001E-2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90"/>
        <v>0.47333333333333333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90"/>
        <v>2.0554838709677421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90"/>
        <v>3.5180366666666667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90"/>
        <v>1.149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90"/>
        <v>2.3715000000000002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90"/>
        <v>1.1863774999999999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96">E1027/D1027</f>
        <v>1.099283142857143</v>
      </c>
      <c r="P1027">
        <f t="shared" ref="P1027:P1090" si="97">ROUND(E1027/L1027, 0)</f>
        <v>72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96"/>
        <v>1.0000828571428571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96"/>
        <v>1.0309292094387414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96"/>
        <v>1.1727000000000001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96"/>
        <v>1.1175999999999999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96"/>
        <v>3.4209999999999998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96"/>
        <v>1.0740000000000001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96"/>
        <v>1.0849703703703704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96"/>
        <v>1.0286144578313252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96"/>
        <v>1.3000180000000001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96"/>
        <v>1.0765217391304347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96"/>
        <v>1.1236044444444444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96"/>
        <v>1.0209999999999999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96"/>
        <v>1.4533333333333334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96"/>
        <v>1.282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96"/>
        <v>8.5370000000000001E-2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96"/>
        <v>2.6599999999999999E-2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96"/>
        <v>0.95477386934673369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96"/>
        <v>8.9744444444444446E-2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96"/>
        <v>2.7E-2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96"/>
        <v>3.3673333333333333E-2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96"/>
        <v>1.5E-3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96"/>
        <v>0.38636363636363635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96"/>
        <v>6.8000000000000005E-4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96"/>
        <v>6.3092592592592589E-2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96"/>
        <v>0.62765333333333329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96"/>
        <v>0.29376000000000002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96"/>
        <v>2.6076923076923077E-2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96"/>
        <v>9.1050000000000006E-2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96"/>
        <v>5.5999999999999999E-3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96"/>
        <v>8.3333333333333339E-4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96"/>
        <v>0.14182977777777778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102">E1091/D1091</f>
        <v>7.8266666666666665E-2</v>
      </c>
      <c r="P1091">
        <f t="shared" ref="P1091:P1154" si="103">ROUND(E1091/L1091, 0)</f>
        <v>24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102"/>
        <v>0.125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102"/>
        <v>0.14083333333333334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102"/>
        <v>0.18300055555555556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102"/>
        <v>5.0347999999999997E-2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102"/>
        <v>0.17933333333333334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102"/>
        <v>4.6999999999999999E-4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102"/>
        <v>7.2120000000000004E-2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102"/>
        <v>4.0999999999999999E-4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102"/>
        <v>5.3124999999999999E-2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102"/>
        <v>1.6199999999999999E-2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102"/>
        <v>4.9516666666666667E-2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102"/>
        <v>1.5900000000000001E-3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102"/>
        <v>0.41249999999999998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102"/>
        <v>2.93E-2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102"/>
        <v>5.1000000000000004E-3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102"/>
        <v>0.35537409090909089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102"/>
        <v>1.6666666666666668E-3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102"/>
        <v>1.325E-3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102"/>
        <v>3.5704000000000004E-4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102"/>
        <v>8.3000000000000004E-2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102"/>
        <v>2.4222222222222221E-2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102"/>
        <v>1.16E-4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102"/>
        <v>2.2000000000000001E-3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102"/>
        <v>4.7222222222222223E-3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102"/>
        <v>1.6714285714285713E-2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102"/>
        <v>1.0499999999999999E-3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102"/>
        <v>2.2000000000000001E-3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102"/>
        <v>0.14380000000000001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102"/>
        <v>0.39500000000000002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102"/>
        <v>3.5714285714285713E-3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102"/>
        <v>4.1333333333333335E-3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102"/>
        <v>8.8333333333333333E-2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102"/>
        <v>4.8666666666666667E-3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102"/>
        <v>1.5E-3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102"/>
        <v>5.6937500000000002E-2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108">E1155/D1155</f>
        <v>6.2500000000000003E-3</v>
      </c>
      <c r="P1155">
        <f t="shared" ref="P1155:P1218" si="109">ROUND(E1155/L1155, 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108"/>
        <v>6.5000000000000002E-2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108"/>
        <v>7.5199999999999998E-3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108"/>
        <v>1.5100000000000001E-2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108"/>
        <v>4.6666666666666671E-3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108"/>
        <v>3.85E-2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108"/>
        <v>5.8333333333333338E-4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108"/>
        <v>0.20705000000000001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108"/>
        <v>0.19139999999999999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108"/>
        <v>1.6316666666666667E-2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108"/>
        <v>1.6999999999999999E-3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108"/>
        <v>5.906666666666667E-2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108"/>
        <v>0.11749999999999999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108"/>
        <v>8.0000000000000007E-5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108"/>
        <v>4.2000000000000003E-2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108"/>
        <v>0.04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108"/>
        <v>1.0493636363636363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108"/>
        <v>1.0544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108"/>
        <v>1.0673333333333332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108"/>
        <v>1.0412571428571429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108"/>
        <v>1.6054999999999999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108"/>
        <v>1.0777777777777777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108"/>
        <v>1.35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108"/>
        <v>1.0907407407407408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108"/>
        <v>2.9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108"/>
        <v>1.0395714285714286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108"/>
        <v>3.2223999999999999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108"/>
        <v>1.35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108"/>
        <v>2.6991034482758622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108"/>
        <v>2.6059999999999999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108"/>
        <v>1.0131677953348381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108"/>
        <v>1.2560416666666667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108"/>
        <v>1.0243783333333334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108"/>
        <v>1.99244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108"/>
        <v>1.0245398773006136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108"/>
        <v>1.0294615384615384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108"/>
        <v>1.0086153846153847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108"/>
        <v>1.1499999999999999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108"/>
        <v>1.0416766467065868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108"/>
        <v>1.5529999999999999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108"/>
        <v>1.06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108"/>
        <v>2.5431499999999998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108"/>
        <v>1.0109999999999999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108"/>
        <v>1.2904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108"/>
        <v>1.0223076923076924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108"/>
        <v>1.3180000000000001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108"/>
        <v>7.8608020000000005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108"/>
        <v>1.4570000000000001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114">E1219/D1219</f>
        <v>1.026</v>
      </c>
      <c r="P1219">
        <f t="shared" ref="P1219:P1282" si="115">ROUND(E1219/L1219, 0)</f>
        <v>149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114"/>
        <v>1.7227777777777777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114"/>
        <v>1.5916819571865444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114"/>
        <v>1.0376666666666667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114"/>
        <v>1.1140954545454547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114"/>
        <v>2.80375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114"/>
        <v>1.1210606060606061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114"/>
        <v>7.0666666666666669E-2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114"/>
        <v>3.8739999999999997E-2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114"/>
        <v>0.29299999999999998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114"/>
        <v>0.11600000000000001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114"/>
        <v>0.17799999999999999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114"/>
        <v>3.0124999999999999E-2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114"/>
        <v>0.50739999999999996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114"/>
        <v>0.14091666666666666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114"/>
        <v>1.038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114"/>
        <v>1.2024999999999999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114"/>
        <v>1.17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114"/>
        <v>1.2214285714285715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114"/>
        <v>1.5164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114"/>
        <v>1.0444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114"/>
        <v>2.0015333333333332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114"/>
        <v>1.018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114"/>
        <v>1.3765714285714286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114"/>
        <v>3038.3319999999999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114"/>
        <v>1.9885074626865671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114"/>
        <v>2.0236666666666667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114"/>
        <v>1.1796376666666666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114"/>
        <v>2.9472727272727273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114"/>
        <v>2.1314633333333335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114"/>
        <v>1.0424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114"/>
        <v>1.1366666666666667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114"/>
        <v>1.0125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114"/>
        <v>1.2541538461538462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114"/>
        <v>1.19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114"/>
        <v>1.6646153846153846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114"/>
        <v>1.1914771428571429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114"/>
        <v>1.0047368421052632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114"/>
        <v>1.018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114"/>
        <v>1.1666666666666667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114"/>
        <v>1.0864893617021276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114"/>
        <v>1.1472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114"/>
        <v>1.018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114"/>
        <v>1.06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114"/>
        <v>1.0349999999999999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114"/>
        <v>1.5497535999999998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114"/>
        <v>1.6214066666666667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114"/>
        <v>1.0442100000000001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114"/>
        <v>1.0612433333333333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114"/>
        <v>1.5493846153846154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114"/>
        <v>1.1077157238734421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114"/>
        <v>1.1091186666666666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120">E1283/D1283</f>
        <v>1.1071428571428572</v>
      </c>
      <c r="P1283">
        <f t="shared" ref="P1283:P1346" si="121">ROUND(E1283/L1283, 0)</f>
        <v>105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120"/>
        <v>1.2361333333333333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120"/>
        <v>2.1105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120"/>
        <v>1.01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120"/>
        <v>1.0165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120"/>
        <v>1.0833333333333333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120"/>
        <v>2.42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120"/>
        <v>1.0044999999999999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120"/>
        <v>1.2506666666666666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120"/>
        <v>1.0857142857142856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120"/>
        <v>1.4570000000000001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120"/>
        <v>1.1000000000000001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120"/>
        <v>1.0223333333333333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120"/>
        <v>1.22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120"/>
        <v>1.0196000000000001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120"/>
        <v>1.411764705882353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120"/>
        <v>1.0952500000000001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120"/>
        <v>1.0465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120"/>
        <v>1.24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120"/>
        <v>1.35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120"/>
        <v>1.0275000000000001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120"/>
        <v>1.3026085714285716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120"/>
        <v>0.39627499999999999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120"/>
        <v>0.25976666666666665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120"/>
        <v>0.65246363636363636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120"/>
        <v>0.11514000000000001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120"/>
        <v>0.11360000000000001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120"/>
        <v>1.1199130434782609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120"/>
        <v>0.155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120"/>
        <v>0.32028000000000001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120"/>
        <v>0.31114999999999998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120"/>
        <v>1.1266666666666666E-2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120"/>
        <v>0.40404000000000001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120"/>
        <v>5.7334999999999997E-2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120"/>
        <v>0.15325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120"/>
        <v>0.15103448275862069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120"/>
        <v>5.0299999999999997E-3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120"/>
        <v>1.3028138528138528E-2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120"/>
        <v>3.0285714285714286E-3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120"/>
        <v>8.8800000000000004E-2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120"/>
        <v>9.8400000000000001E-2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120"/>
        <v>2.4299999999999999E-2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120"/>
        <v>1.1299999999999999E-2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120"/>
        <v>3.5520833333333335E-2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120"/>
        <v>2.3306666666666667E-2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120"/>
        <v>8.1600000000000006E-3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120"/>
        <v>0.22494285714285714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120"/>
        <v>1.3668E-2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120"/>
        <v>0.10754135338345865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120"/>
        <v>0.1976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120"/>
        <v>0.84946999999999995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120"/>
        <v>0.49381999999999998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120"/>
        <v>3.3033333333333331E-2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120"/>
        <v>6.6339999999999996E-2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120"/>
        <v>0.7036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120"/>
        <v>1.02298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120"/>
        <v>3.7773333333333334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126">E1347/D1347</f>
        <v>1.25</v>
      </c>
      <c r="P1347">
        <f t="shared" ref="P1347:P1410" si="127">ROUND(E1347/L1347, 0)</f>
        <v>54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126"/>
        <v>1.473265306122449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126"/>
        <v>1.022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126"/>
        <v>1.018723404255319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126"/>
        <v>2.0419999999999998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126"/>
        <v>1.0405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126"/>
        <v>1.0126500000000001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126"/>
        <v>1.3613999999999999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126"/>
        <v>1.3360000000000001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126"/>
        <v>1.3025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126"/>
        <v>1.2267999999999999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126"/>
        <v>1.8281058823529412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126"/>
        <v>1.2529999999999999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126"/>
        <v>1.1166666666666667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126"/>
        <v>1.1575757575757575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126"/>
        <v>1.732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126"/>
        <v>1.2598333333333334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126"/>
        <v>1.091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126"/>
        <v>1.1864285714285714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126"/>
        <v>1.0026666666666666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126"/>
        <v>1.2648920000000001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126"/>
        <v>1.1426000000000001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126"/>
        <v>1.107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126"/>
        <v>1.0534805315203954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126"/>
        <v>1.0366666666666666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126"/>
        <v>1.0708672667523933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126"/>
        <v>1.24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126"/>
        <v>1.0501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126"/>
        <v>1.8946666666666667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126"/>
        <v>1.7132499999999999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126"/>
        <v>2.5248648648648651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126"/>
        <v>1.1615384615384616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126"/>
        <v>2.0335000000000001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126"/>
        <v>1.1160000000000001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126"/>
        <v>4.24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126"/>
        <v>1.071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126"/>
        <v>1.043625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126"/>
        <v>2.124090909090909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126"/>
        <v>1.2408571428571429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126"/>
        <v>1.10406125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126"/>
        <v>2.1875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126"/>
        <v>1.36625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126"/>
        <v>1.348074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126"/>
        <v>1.454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126"/>
        <v>1.0910714285714285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126"/>
        <v>1.1020000000000001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126"/>
        <v>1.1364000000000001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126"/>
        <v>1.0235000000000001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126"/>
        <v>1.2213333333333334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126"/>
        <v>1.1188571428571428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126"/>
        <v>1.073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126"/>
        <v>1.1385000000000001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126"/>
        <v>1.0968181818181819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126"/>
        <v>1.2614444444444444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126"/>
        <v>1.6742857142857144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126"/>
        <v>4.9652000000000003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126"/>
        <v>1.0915999999999999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126"/>
        <v>1.0257499999999999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126"/>
        <v>1.6620689655172414E-2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126"/>
        <v>4.1999999999999997E-3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126"/>
        <v>5.0000000000000001E-3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132">E1411/D1411</f>
        <v>0</v>
      </c>
      <c r="P1411" t="e">
        <f t="shared" ref="P1411:P1474" si="133">ROUND(E1411/L1411, 0)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132"/>
        <v>2.3333333333333335E-3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132"/>
        <v>4.5714285714285714E-2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132"/>
        <v>0.18181818181818182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132"/>
        <v>1.2222222222222223E-2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132"/>
        <v>7.0634920634920634E-2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132"/>
        <v>0.2036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132"/>
        <v>8.3799999999999999E-2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132"/>
        <v>8.0600000000000005E-2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132"/>
        <v>0.31947058823529412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132"/>
        <v>6.7083333333333328E-2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132"/>
        <v>9.987804878048781E-2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132"/>
        <v>1E-3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132"/>
        <v>7.7000000000000002E-3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132"/>
        <v>0.26900000000000002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132"/>
        <v>1.1222222222222222E-2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132"/>
        <v>2.9000000000000001E-2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132"/>
        <v>1.012446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132"/>
        <v>1.085175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132"/>
        <v>1.4766666666666666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132"/>
        <v>1.6319999999999999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132"/>
        <v>4.5641449999999999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132"/>
        <v>1.0787731249999999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132"/>
        <v>1.1508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132"/>
        <v>1.0236842105263158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132"/>
        <v>1.0842485875706214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132"/>
        <v>1.2513333333333334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132"/>
        <v>1.03840625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132"/>
        <v>1.3870400000000001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138">E1475/D1475</f>
        <v>1.20516</v>
      </c>
      <c r="P1475">
        <f t="shared" ref="P1475:P1538" si="139">ROUND(E1475/L1475, 0)</f>
        <v>38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138"/>
        <v>1.1226666666666667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138"/>
        <v>1.8866966666666667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138"/>
        <v>6.6155466666666669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138"/>
        <v>1.1131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138"/>
        <v>11.8161422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138"/>
        <v>1.37375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138"/>
        <v>1.170404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138"/>
        <v>2.1000000000000001E-2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138"/>
        <v>0.30862068965517242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138"/>
        <v>8.8999999999999996E-2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138"/>
        <v>0.25035714285714283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138"/>
        <v>1.6633076923076924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138"/>
        <v>1.0144545454545455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138"/>
        <v>1.0789146666666667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138"/>
        <v>2.7793846153846156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138"/>
        <v>1.0358125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138"/>
        <v>1.1140000000000001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138"/>
        <v>2.15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138"/>
        <v>1.1076216216216217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138"/>
        <v>1.2364125714285714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138"/>
        <v>1.0103500000000001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138"/>
        <v>1.1179285714285714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138"/>
        <v>5.5877142857142861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138"/>
        <v>1.5001875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138"/>
        <v>1.0647599999999999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138"/>
        <v>1.57189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138"/>
        <v>1.0865882352941176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138"/>
        <v>1.6197999999999999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138"/>
        <v>2.0536666666666665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138"/>
        <v>1.033638888888889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138"/>
        <v>1.0347222222222223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138"/>
        <v>1.0681333333333334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138"/>
        <v>1.3896574712643677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138"/>
        <v>1.2484324324324325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138"/>
        <v>2.0699999999999998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138"/>
        <v>1.7400576923076922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138"/>
        <v>1.2032608695652174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138"/>
        <v>1.1044428571428573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138"/>
        <v>2.8156666666666665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138"/>
        <v>1.0067894736842105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138"/>
        <v>1.3482571428571428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138"/>
        <v>1.7595744680851064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138"/>
        <v>4.8402000000000003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138"/>
        <v>1.4514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138"/>
        <v>4.1773333333333333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138"/>
        <v>1.3242499999999999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138"/>
        <v>2.5030841666666666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144">E1539/D1539</f>
        <v>1.7989999999999999</v>
      </c>
      <c r="P1539">
        <f t="shared" ref="P1539:P1602" si="145">ROUND(E1539/L1539, 0)</f>
        <v>96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144"/>
        <v>1.0262857142857142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144"/>
        <v>1.359861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144"/>
        <v>1.1786666666666668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144"/>
        <v>0.28899999999999998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144"/>
        <v>0.34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144"/>
        <v>0.13466666666666666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144"/>
        <v>0.49186046511627907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144"/>
        <v>0.45133333333333331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144"/>
        <v>4.6666666666666669E-2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144"/>
        <v>3.7600000000000001E-2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144"/>
        <v>1.4166666666666666E-2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144"/>
        <v>0.21249999999999999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144"/>
        <v>4.1176470588235294E-2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144"/>
        <v>0.41399999999999998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144"/>
        <v>0.05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144"/>
        <v>2.4777777777777777E-2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144"/>
        <v>5.0599999999999999E-2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144"/>
        <v>0.2291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144"/>
        <v>5.4999999999999997E-3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144"/>
        <v>0.10806536636794939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144"/>
        <v>0.79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144"/>
        <v>0.29228571428571426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144"/>
        <v>0.20499999999999999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144"/>
        <v>7.3400000000000007E-2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50">E1603/D1603</f>
        <v>1.082492</v>
      </c>
      <c r="P1603">
        <f t="shared" ref="P1603:P1666" si="151">ROUND(E1603/L1603, 0)</f>
        <v>48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50"/>
        <v>1.0016666666666667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50"/>
        <v>1.0003299999999999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50"/>
        <v>1.2210714285714286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50"/>
        <v>1.0069333333333335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50"/>
        <v>1.01004125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50"/>
        <v>1.4511000000000001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50"/>
        <v>1.0125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50"/>
        <v>1.1833333333333333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50"/>
        <v>2.7185000000000001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50"/>
        <v>1.25125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50"/>
        <v>1.0149999999999999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50"/>
        <v>1.0269999999999999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50"/>
        <v>1.1412500000000001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50"/>
        <v>1.042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50"/>
        <v>1.4585714285714286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50"/>
        <v>1.0506666666666666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50"/>
        <v>1.3333333333333333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50"/>
        <v>1.1299999999999999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50"/>
        <v>1.212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50"/>
        <v>1.0172463768115942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50"/>
        <v>1.0106666666666666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50"/>
        <v>1.18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50"/>
        <v>1.5533333333333332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50"/>
        <v>1.0118750000000001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50"/>
        <v>1.17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50"/>
        <v>1.00925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50"/>
        <v>1.0366666666666666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50"/>
        <v>2.6524999999999999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50"/>
        <v>1.5590999999999999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50"/>
        <v>1.0162500000000001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50"/>
        <v>1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50"/>
        <v>1.0049999999999999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50"/>
        <v>1.2529999999999999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50"/>
        <v>1.0355555555555556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50"/>
        <v>1.038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50"/>
        <v>1.05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50"/>
        <v>1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50"/>
        <v>1.6986000000000001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50"/>
        <v>1.014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50"/>
        <v>1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50"/>
        <v>1.2470000000000001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50"/>
        <v>1.095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50"/>
        <v>1.1020000000000001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50"/>
        <v>1.0471999999999999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50"/>
        <v>1.2526086956521738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50"/>
        <v>1.0058763157894737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50"/>
        <v>1.4155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50"/>
        <v>1.0075000000000001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50"/>
        <v>1.0066666666666666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50"/>
        <v>1.7423040000000001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50"/>
        <v>1.199090909090909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50"/>
        <v>1.4286666666666668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50"/>
        <v>1.0033493333333334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50"/>
        <v>1.0493380000000001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50"/>
        <v>1.3223333333333334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50"/>
        <v>1.1279999999999999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50"/>
        <v>12.5375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50"/>
        <v>1.0250632911392406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50"/>
        <v>1.026375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50"/>
        <v>1.08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50"/>
        <v>1.2240879999999998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56">E1667/D1667</f>
        <v>1.1945714285714286</v>
      </c>
      <c r="P1667">
        <f t="shared" ref="P1667:P1730" si="157">ROUND(E1667/L1667, 0)</f>
        <v>45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56"/>
        <v>1.6088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56"/>
        <v>1.2685294117647059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56"/>
        <v>1.026375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56"/>
        <v>1.3975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56"/>
        <v>1.026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56"/>
        <v>1.0067349999999999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56"/>
        <v>1.1294117647058823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56"/>
        <v>1.2809523809523808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56"/>
        <v>2.0169999999999999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56"/>
        <v>1.37416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56"/>
        <v>1.1533333333333333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56"/>
        <v>1.1166666666666667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56"/>
        <v>1.1839999999999999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56"/>
        <v>1.75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56"/>
        <v>1.0142212307692309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56"/>
        <v>1.0912500000000001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56"/>
        <v>0.3125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56"/>
        <v>0.443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56"/>
        <v>1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56"/>
        <v>0.254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56"/>
        <v>0.33473333333333333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56"/>
        <v>0.47799999999999998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56"/>
        <v>0.11708333333333333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56"/>
        <v>0.20208000000000001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56"/>
        <v>0.2606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56"/>
        <v>1.0200000000000001E-2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56"/>
        <v>0.65100000000000002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56"/>
        <v>9.74E-2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56"/>
        <v>4.8571428571428571E-2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56"/>
        <v>7.868E-2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56"/>
        <v>2.2000000000000001E-3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56"/>
        <v>0.42725880551301687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56"/>
        <v>2.142857142857143E-3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56"/>
        <v>8.7500000000000008E-3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56"/>
        <v>5.6250000000000001E-2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56"/>
        <v>6.5000000000000002E-2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56"/>
        <v>5.8333333333333336E-3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56"/>
        <v>0.10181818181818182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56"/>
        <v>0.33784615384615385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56"/>
        <v>0.68400000000000005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62">E1731/D1731</f>
        <v>0</v>
      </c>
      <c r="P1731" t="e">
        <f t="shared" ref="P1731:P1794" si="163">ROUND(E1731/L1731, 0)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62"/>
        <v>0.21249999999999999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62"/>
        <v>1.1083333333333334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62"/>
        <v>1.0874999999999999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62"/>
        <v>1.0041666666666667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62"/>
        <v>1.1845454545454546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62"/>
        <v>1.1401428571428571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62"/>
        <v>1.4810000000000001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62"/>
        <v>1.0495555555555556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62"/>
        <v>1.29948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62"/>
        <v>1.2348756218905472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62"/>
        <v>2.0162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62"/>
        <v>1.0289999999999999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62"/>
        <v>2.6016666666666666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62"/>
        <v>1.08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62"/>
        <v>1.1052941176470588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62"/>
        <v>1.2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62"/>
        <v>1.0282909090909091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62"/>
        <v>1.1599999999999999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62"/>
        <v>1.147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62"/>
        <v>1.0660000000000001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62"/>
        <v>1.6544000000000001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62"/>
        <v>1.55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62"/>
        <v>8.85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62"/>
        <v>1.0190833333333333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62"/>
        <v>0.19600000000000001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62"/>
        <v>0.59467839999999994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62"/>
        <v>0.4572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62"/>
        <v>3.7400000000000003E-2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62"/>
        <v>2.7025E-2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62"/>
        <v>0.56514285714285717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62"/>
        <v>0.21309523809523809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62"/>
        <v>0.156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62"/>
        <v>6.2566666666666673E-2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62"/>
        <v>0.4592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62"/>
        <v>0.65101538461538466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62"/>
        <v>6.7000000000000004E-2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62"/>
        <v>0.135625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62"/>
        <v>1.9900000000000001E-2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62"/>
        <v>0.36236363636363639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62"/>
        <v>0.39743333333333336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62"/>
        <v>0.25763636363636366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62"/>
        <v>0.15491428571428573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62"/>
        <v>0.236925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62"/>
        <v>0.39760000000000001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62"/>
        <v>0.20220833333333332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62"/>
        <v>0.47631578947368419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62"/>
        <v>0.15329999999999999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62"/>
        <v>4.9575757575757579E-2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62"/>
        <v>3.5666666666666666E-2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62"/>
        <v>0.61124000000000001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68">E1795/D1795</f>
        <v>1.3333333333333334E-2</v>
      </c>
      <c r="P1795">
        <f t="shared" ref="P1795:P1858" si="169">ROUND(E1795/L1795, 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68"/>
        <v>0.11077777777777778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68"/>
        <v>0.38735714285714284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68"/>
        <v>0.22052631578947368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68"/>
        <v>0.67549999999999999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68"/>
        <v>0.136375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68"/>
        <v>1.7457500000000001E-2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68"/>
        <v>0.20449632511889321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68"/>
        <v>0.13852941176470587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68"/>
        <v>0.48485714285714288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68"/>
        <v>0.308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68"/>
        <v>0.35174193548387095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68"/>
        <v>0.36404444444444445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68"/>
        <v>2.955E-2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68"/>
        <v>0.1106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68"/>
        <v>0.41407142857142859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68"/>
        <v>0.10857142857142857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68"/>
        <v>3.3333333333333333E-2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68"/>
        <v>7.407407407407407E-4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68"/>
        <v>0.13307692307692306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68"/>
        <v>0.49183333333333334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68"/>
        <v>2.036E-2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68"/>
        <v>0.52327777777777773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68"/>
        <v>2.0833333333333332E-2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68"/>
        <v>6.565384615384616E-2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68"/>
        <v>1.3489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68"/>
        <v>1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68"/>
        <v>1.1585714285714286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68"/>
        <v>1.0006666666666666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68"/>
        <v>1.0505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68"/>
        <v>1.01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68"/>
        <v>1.0066250000000001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68"/>
        <v>1.0016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68"/>
        <v>1.6668333333333334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68"/>
        <v>1.0153333333333334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68"/>
        <v>1.03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68"/>
        <v>1.1805000000000001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68"/>
        <v>1.04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68"/>
        <v>2.0034000000000001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68"/>
        <v>3.0683333333333334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68"/>
        <v>1.00149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68"/>
        <v>2.0529999999999999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68"/>
        <v>1.0888888888888888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68"/>
        <v>1.0175000000000001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68"/>
        <v>1.2524999999999999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68"/>
        <v>1.2400610000000001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68"/>
        <v>1.014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68"/>
        <v>1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68"/>
        <v>1.3792666666666666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68"/>
        <v>1.2088000000000001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68"/>
        <v>1.0736666666666668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68"/>
        <v>1.0033333333333334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68"/>
        <v>1.0152222222222222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68"/>
        <v>1.0007692307692309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68"/>
        <v>1.1696666666666666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68"/>
        <v>1.01875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68"/>
        <v>1.0212366666666666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68"/>
        <v>1.5405897142857143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68"/>
        <v>1.0125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74">E1859/D1859</f>
        <v>1</v>
      </c>
      <c r="P1859">
        <f t="shared" ref="P1859:P1922" si="175">ROUND(E1859/L1859, 0)</f>
        <v>136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74"/>
        <v>1.0874800874800874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74"/>
        <v>1.3183333333333334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74"/>
        <v>1.3346666666666667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74"/>
        <v>8.0833333333333326E-2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74"/>
        <v>0.42892307692307691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74"/>
        <v>5.0000000000000001E-3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74"/>
        <v>4.8680000000000001E-2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74"/>
        <v>0.10314285714285715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74"/>
        <v>0.7178461538461538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74"/>
        <v>1.06E-2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74"/>
        <v>0.20080000000000001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74"/>
        <v>1.726845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74"/>
        <v>1.008955223880597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74"/>
        <v>1.0480480480480481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74"/>
        <v>1.351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74"/>
        <v>1.1632786885245903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74"/>
        <v>1.0208333333333333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74"/>
        <v>1.1116666666666666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74"/>
        <v>1.6608000000000001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74"/>
        <v>1.0660000000000001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74"/>
        <v>1.4458441666666668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74"/>
        <v>1.0555000000000001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74"/>
        <v>1.3660000000000001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74"/>
        <v>1.04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74"/>
        <v>1.145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74"/>
        <v>1.0171957671957672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74"/>
        <v>1.0245669291338582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74"/>
        <v>1.4450000000000001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74"/>
        <v>1.3333333333333333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74"/>
        <v>1.0936440000000001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74"/>
        <v>2.696969696969697E-2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74"/>
        <v>0.46600000000000003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74"/>
        <v>1.6800000000000001E-3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74"/>
        <v>0.42759999999999998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74"/>
        <v>2.8333333333333335E-3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74"/>
        <v>1.7319999999999999E-2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74"/>
        <v>0.14111428571428572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74"/>
        <v>0.39395294117647056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74"/>
        <v>0.59299999999999997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74"/>
        <v>1.3270833333333334E-2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74"/>
        <v>0.52570512820512816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74"/>
        <v>1.04E-2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74"/>
        <v>0.47399999999999998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74"/>
        <v>0.43030000000000002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80">E1923/D1923</f>
        <v>1.3680000000000001</v>
      </c>
      <c r="P1923">
        <f t="shared" ref="P1923:P1986" si="181">ROUND(E1923/L1923, 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80"/>
        <v>1.1555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80"/>
        <v>2.4079999999999999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80"/>
        <v>1.1033333333333333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80"/>
        <v>1.9537933333333333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80"/>
        <v>1.0333333333333334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80"/>
        <v>1.031372549019608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80"/>
        <v>1.003125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80"/>
        <v>1.27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80"/>
        <v>1.20601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80"/>
        <v>1.0699047619047619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80"/>
        <v>1.7243333333333333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80"/>
        <v>1.2362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80"/>
        <v>1.0840000000000001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80"/>
        <v>1.1652013333333333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80"/>
        <v>1.8724499999999999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80"/>
        <v>1.1593333333333333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80"/>
        <v>1.107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80"/>
        <v>1.7092307692307693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80"/>
        <v>1.2611835600000001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80"/>
        <v>1.3844033333333334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80"/>
        <v>17.052499999999998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80"/>
        <v>7.8805550000000002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80"/>
        <v>3.4801799999999998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80"/>
        <v>1.4974666666666667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80"/>
        <v>1.0063375000000001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80"/>
        <v>8.0021100000000001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80"/>
        <v>1.0600260000000001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80"/>
        <v>2.0051866666666669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80"/>
        <v>2.1244399999999999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80"/>
        <v>1.9847237142857144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80"/>
        <v>2.2594666666666665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80"/>
        <v>6.9894800000000004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80"/>
        <v>3.9859528571428569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80"/>
        <v>2.9403333333333332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80"/>
        <v>1.6750470000000002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80"/>
        <v>14.355717142857143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80"/>
        <v>1.5673440000000001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80"/>
        <v>1.1790285714285715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80"/>
        <v>11.053811999999999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80"/>
        <v>1.9292499999999999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80"/>
        <v>1.268842105263158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80"/>
        <v>2.5957748878923765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80"/>
        <v>2.6227999999999998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80"/>
        <v>2.0674309000000002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80"/>
        <v>3.7012999999999998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80"/>
        <v>2.8496600000000001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80"/>
        <v>5.7907999999999999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80"/>
        <v>11.318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80"/>
        <v>2.6302771750000002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80"/>
        <v>6.7447999999999997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80"/>
        <v>2.5683081313131315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80"/>
        <v>3.7549600000000001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80"/>
        <v>2.0870837499999997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80"/>
        <v>3.4660000000000002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80"/>
        <v>4.0232999999999999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80"/>
        <v>10.2684514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80"/>
        <v>1.14901155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80"/>
        <v>3.5482402000000004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80"/>
        <v>5.0799999999999998E-2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80"/>
        <v>4.2999999999999997E-2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80"/>
        <v>0.21146666666666666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86">E1987/D1987</f>
        <v>3.1875000000000001E-2</v>
      </c>
      <c r="P1987">
        <f t="shared" ref="P1987:P2050" si="187">ROUND(E1987/L1987, 0)</f>
        <v>13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86"/>
        <v>0.42472727272727273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86"/>
        <v>0.16966666666666666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86"/>
        <v>7.0000000000000007E-2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86"/>
        <v>0.26200000000000001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86"/>
        <v>7.6129032258064515E-3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86"/>
        <v>3.8212909090909091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86"/>
        <v>2.1679422000000002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86"/>
        <v>3.12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86"/>
        <v>2.3442048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86"/>
        <v>1.236801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86"/>
        <v>2.4784000000000002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86"/>
        <v>1.157092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86"/>
        <v>1.1707484768810599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86"/>
        <v>3.05158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86"/>
        <v>3.2005299999999997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86"/>
        <v>8.1956399999999991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86"/>
        <v>2.3490000000000002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86"/>
        <v>4.9491375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86"/>
        <v>78.137822333333332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86"/>
        <v>1.1300013888888889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86"/>
        <v>9.2154220000000002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86"/>
        <v>1.2510239999999999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86"/>
        <v>1.0224343076923077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86"/>
        <v>4.8490975000000001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86"/>
        <v>1.9233333333333333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86"/>
        <v>2.8109999999999999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86"/>
        <v>1.2513700000000001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86"/>
        <v>1.61459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86"/>
        <v>5.8535000000000004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86"/>
        <v>2.0114999999999998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86"/>
        <v>1.3348307999999998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86"/>
        <v>1.2024900000000001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86"/>
        <v>1.2616666666666667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86"/>
        <v>3.6120000000000001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86"/>
        <v>2.26239013671875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86"/>
        <v>1.2035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86"/>
        <v>3.0418799999999999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86"/>
        <v>1.7867599999999999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86"/>
        <v>3.868199871794872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86"/>
        <v>2.1103642500000004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86"/>
        <v>1.3166833333333334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86"/>
        <v>3.0047639999999998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86"/>
        <v>4.2051249999999998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86"/>
        <v>1.362168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86"/>
        <v>2.4817133333333334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86"/>
        <v>1.8186315789473684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86"/>
        <v>1.2353000000000001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86"/>
        <v>5.0620938628158845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86"/>
        <v>1.0821333333333334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86"/>
        <v>8.1918387755102042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86"/>
        <v>1.2110000000000001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86"/>
        <v>1.0299897959183673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86"/>
        <v>1.4833229411764706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92">E2051/D2051</f>
        <v>1.2019070000000001</v>
      </c>
      <c r="P2051">
        <f t="shared" ref="P2051:P2114" si="193">ROUND(E2051/L2051, 0)</f>
        <v>81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92"/>
        <v>4.7327000000000004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92"/>
        <v>1.303625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92"/>
        <v>3.5304799999999998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92"/>
        <v>1.0102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92"/>
        <v>1.1359142857142857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92"/>
        <v>1.6741666666666666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92"/>
        <v>1.5345200000000001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92"/>
        <v>2.022322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92"/>
        <v>1.6828125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92"/>
        <v>1.4345666666666668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92"/>
        <v>1.964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92"/>
        <v>1.0791999999999999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92"/>
        <v>1.14977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92"/>
        <v>1.4804999999999999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92"/>
        <v>1.9116676082790633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92"/>
        <v>1.99215125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92"/>
        <v>2.1859999999999999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92"/>
        <v>1.2686868686868686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92"/>
        <v>1.0522388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92"/>
        <v>1.2840666000000001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92"/>
        <v>3.1732719999999999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92"/>
        <v>2.8073000000000001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92"/>
        <v>1.1073146853146854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92"/>
        <v>1.5260429999999998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92"/>
        <v>16.783738373837384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92"/>
        <v>5.4334915642458101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92"/>
        <v>1.1550800000000001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92"/>
        <v>1.3120499999999999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92"/>
        <v>2.8816999999999999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92"/>
        <v>5.0780000000000003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92"/>
        <v>1.1457142857142857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92"/>
        <v>1.1073333333333333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92"/>
        <v>1.0833333333333333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92"/>
        <v>1.2353333333333334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92"/>
        <v>1.0069999999999999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92"/>
        <v>1.0353333333333334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92"/>
        <v>1.1551066666666667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92"/>
        <v>1.2040040000000001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92"/>
        <v>1.1504037499999999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92"/>
        <v>1.2046777777777777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92"/>
        <v>1.0128333333333333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92"/>
        <v>1.0246666666666666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92"/>
        <v>1.2054285714285715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92"/>
        <v>1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92"/>
        <v>1.0166666666666666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92"/>
        <v>1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92"/>
        <v>1.0033333333333334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92"/>
        <v>1.3236666666666668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92"/>
        <v>1.3666666666666667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92"/>
        <v>1.1325000000000001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92"/>
        <v>1.36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92"/>
        <v>1.4612318374694613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92"/>
        <v>2.54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92"/>
        <v>1.0704545454545455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92"/>
        <v>1.0773299999999999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92"/>
        <v>1.0731250000000001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92"/>
        <v>1.06525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92"/>
        <v>1.0035000000000001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92"/>
        <v>1.0649999999999999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92"/>
        <v>1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98">E2115/D2115</f>
        <v>1.0485714285714285</v>
      </c>
      <c r="P2115">
        <f t="shared" ref="P2115:P2178" si="199">ROUND(E2115/L2115, 0)</f>
        <v>69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98"/>
        <v>1.0469999999999999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98"/>
        <v>2.2566666666666668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98"/>
        <v>1.0090416666666666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98"/>
        <v>1.4775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98"/>
        <v>1.3461099999999999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98"/>
        <v>1.0075000000000001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98"/>
        <v>1.00880375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98"/>
        <v>5.6800000000000002E-3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98"/>
        <v>3.875E-3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98"/>
        <v>1.4200000000000001E-2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98"/>
        <v>0.28842857142857142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98"/>
        <v>0.11799999999999999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98"/>
        <v>2.0238095238095236E-3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98"/>
        <v>0.05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98"/>
        <v>2.1129899999999997E-2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98"/>
        <v>1.6E-2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98"/>
        <v>1.7333333333333333E-2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98"/>
        <v>9.5600000000000004E-2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98"/>
        <v>5.9612499999999998E-4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98"/>
        <v>0.28405999999999998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98"/>
        <v>0.128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98"/>
        <v>5.4199999999999998E-2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98"/>
        <v>1.1199999999999999E-3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98"/>
        <v>5.7238095238095241E-2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98"/>
        <v>1.7098591549295775E-2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98"/>
        <v>0.30433333333333334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98"/>
        <v>6.9641025641025639E-3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98"/>
        <v>8.0999999999999996E-3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98"/>
        <v>2.6222222222222224E-3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98"/>
        <v>1.6666666666666668E-3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98"/>
        <v>9.1244548809124457E-5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98"/>
        <v>2.6660714285714284E-2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98"/>
        <v>0.28192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98"/>
        <v>6.5900366666666668E-2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98"/>
        <v>8.5000000000000006E-3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98"/>
        <v>1.1575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98"/>
        <v>1.1226666666666667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98"/>
        <v>1.3220000000000001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98"/>
        <v>1.0263636363636364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98"/>
        <v>1.3864000000000001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98"/>
        <v>1.466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98"/>
        <v>1.2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98"/>
        <v>1.215816111111111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98"/>
        <v>1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98"/>
        <v>1.8085714285714285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98"/>
        <v>1.0607500000000001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98"/>
        <v>1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98"/>
        <v>1.2692857142857144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98"/>
        <v>1.0297499999999999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98"/>
        <v>2.5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98"/>
        <v>1.2602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204">E2179/D2179</f>
        <v>1.0012000000000001</v>
      </c>
      <c r="P2179">
        <f t="shared" ref="P2179:P2242" si="205">ROUND(E2179/L2179, 0)</f>
        <v>66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204"/>
        <v>1.3864000000000001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204"/>
        <v>1.6140000000000001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204"/>
        <v>1.071842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204"/>
        <v>1.5309999999999999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204"/>
        <v>5.2416666666666663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204"/>
        <v>4.8927777777777779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204"/>
        <v>2.8473999999999999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204"/>
        <v>18.569700000000001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204"/>
        <v>1.0967499999999999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204"/>
        <v>10.146425000000001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204"/>
        <v>4.1217692027666546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204"/>
        <v>5.0324999999999998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204"/>
        <v>1.8461052631578947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204"/>
        <v>1.1973333333333334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204"/>
        <v>10.812401666666668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204"/>
        <v>4.5237333333333334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204"/>
        <v>5.3737000000000004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204"/>
        <v>1.2032608695652174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204"/>
        <v>1.1383571428571428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204"/>
        <v>9.5103109999999997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204"/>
        <v>1.3289249999999999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204"/>
        <v>1.4697777777777778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204"/>
        <v>5.4215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204"/>
        <v>3.8271818181818182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204"/>
        <v>7.0418124999999998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204"/>
        <v>1.0954999999999999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204"/>
        <v>1.3286666666666667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204"/>
        <v>1.52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204"/>
        <v>1.0272727272727273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204"/>
        <v>1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204"/>
        <v>1.016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204"/>
        <v>1.508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204"/>
        <v>1.11425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204"/>
        <v>1.956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204"/>
        <v>1.1438333333333333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204"/>
        <v>2.9250166666666666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204"/>
        <v>1.5636363636363637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204"/>
        <v>1.0566666666666666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204"/>
        <v>1.0119047619047619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204"/>
        <v>1.2283299999999999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204"/>
        <v>1.0149999999999999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204"/>
        <v>1.0114285714285713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204"/>
        <v>1.0811999999999999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204"/>
        <v>1.6259999999999999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204"/>
        <v>1.0580000000000001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204"/>
        <v>2.4315000000000002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204"/>
        <v>9.4483338095238096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204"/>
        <v>1.0846283333333333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204"/>
        <v>1.5737692307692308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204"/>
        <v>11.744899999999999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204"/>
        <v>1.7104755366949576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204"/>
        <v>1.2595294117647058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204"/>
        <v>12.121296000000001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204"/>
        <v>4.9580000000000002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204"/>
        <v>3.3203999999999998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204"/>
        <v>11.65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204"/>
        <v>1.5331538461538461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204"/>
        <v>5.3710714285714287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204"/>
        <v>3.5292777777777777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204"/>
        <v>1.3740000000000001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204"/>
        <v>1.2802667999999999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204"/>
        <v>2.7067999999999999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210">E2243/D2243</f>
        <v>8.0640000000000001</v>
      </c>
      <c r="P2243">
        <f t="shared" ref="P2243:P2306" si="211">ROUND(E2243/L2243, 0)</f>
        <v>49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210"/>
        <v>13.600976000000001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210"/>
        <v>9302.5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210"/>
        <v>3.7702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210"/>
        <v>26.47025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210"/>
        <v>1.0012000000000001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210"/>
        <v>1.0445405405405406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210"/>
        <v>1.0721428571428571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210"/>
        <v>1.6877142857142857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210"/>
        <v>9.7511200000000002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210"/>
        <v>1.3444929411764706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210"/>
        <v>2.722777777777778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210"/>
        <v>1.1268750000000001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210"/>
        <v>4.5979999999999999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210"/>
        <v>2.8665822784810127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210"/>
        <v>2.2270833333333333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210"/>
        <v>6.3613999999999997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210"/>
        <v>1.4650000000000001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210"/>
        <v>18.670999999999999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210"/>
        <v>3.2692000000000001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210"/>
        <v>7.7949999999999999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210"/>
        <v>1.5415151515151515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210"/>
        <v>1.1554666666666666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210"/>
        <v>1.8003333333333333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210"/>
        <v>2.9849999999999999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210"/>
        <v>3.2026666666666666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210"/>
        <v>3.80525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210"/>
        <v>1.026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210"/>
        <v>18.016400000000001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210"/>
        <v>7.2024800000000004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210"/>
        <v>2.8309000000000002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210"/>
        <v>13.566000000000001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210"/>
        <v>2.2035999999999998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210"/>
        <v>1.196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210"/>
        <v>4.0776923076923079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210"/>
        <v>1.0581826105905425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210"/>
        <v>1.4108235294117648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210"/>
        <v>2.7069999999999999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210"/>
        <v>1.538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210"/>
        <v>4.0357653061224488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210"/>
        <v>1.85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210"/>
        <v>1.8533333333333333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210"/>
        <v>1.0085533333333332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210"/>
        <v>1.0622116666666668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210"/>
        <v>1.2136666666666667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210"/>
        <v>1.0006666666666666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210"/>
        <v>1.1997755555555556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210"/>
        <v>1.0009999999999999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210"/>
        <v>1.0740000000000001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210"/>
        <v>1.0406666666666666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210"/>
        <v>1.728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210"/>
        <v>1.072505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210"/>
        <v>1.0823529411764705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210"/>
        <v>1.4608079999999999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210"/>
        <v>1.2524999999999999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210"/>
        <v>1.4907142857142857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210"/>
        <v>1.006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210"/>
        <v>1.0507333333333333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210"/>
        <v>3.5016666666666665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210"/>
        <v>1.0125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210"/>
        <v>1.336044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210"/>
        <v>1.7065217391304348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210"/>
        <v>1.0935829457364341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210"/>
        <v>1.0070033333333335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216">E2307/D2307</f>
        <v>1.0122777777777778</v>
      </c>
      <c r="P2307">
        <f t="shared" ref="P2307:P2370" si="217">ROUND(E2307/L2307, 0)</f>
        <v>109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216"/>
        <v>1.0675857142857144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216"/>
        <v>1.0665777537961894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216"/>
        <v>1.0130622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216"/>
        <v>1.0667450000000001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216"/>
        <v>4.288397837837838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216"/>
        <v>1.0411111111111111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216"/>
        <v>1.0786666666666667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216"/>
        <v>1.7584040000000001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216"/>
        <v>1.5697000000000001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216"/>
        <v>1.026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216"/>
        <v>1.0404266666666666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216"/>
        <v>1.04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216"/>
        <v>1.2105999999999999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216"/>
        <v>1.077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216"/>
        <v>1.0866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216"/>
        <v>0.39120962394619685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216"/>
        <v>3.1481481481481478E-2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216"/>
        <v>0.20733333333333334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216"/>
        <v>0.08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216"/>
        <v>5.2609431428571432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216"/>
        <v>2.5445000000000002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216"/>
        <v>1.0591999999999999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216"/>
        <v>1.0242285714285715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216"/>
        <v>1.4431375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216"/>
        <v>1.06308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216"/>
        <v>2.1216666666666666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216"/>
        <v>1.0195000000000001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216"/>
        <v>1.0227200000000001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216"/>
        <v>5.2073254999999996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216"/>
        <v>1.1065833333333333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216"/>
        <v>1.0114333333333334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216"/>
        <v>2.9420799999999998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216"/>
        <v>1.0577749999999999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216"/>
        <v>5.7142857142857143E-3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216"/>
        <v>6.875E-3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216"/>
        <v>0.1052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216"/>
        <v>1.34E-2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222">E2371/D2371</f>
        <v>0</v>
      </c>
      <c r="P2371" t="e">
        <f t="shared" ref="P2371:P2434" si="223">ROUND(E2371/L2371, 0)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3.2799999999999999E-3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222"/>
        <v>0.10877666666666666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222"/>
        <v>3.6666666666666666E-3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222"/>
        <v>1.8193398957730169E-2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222"/>
        <v>2.5000000000000001E-2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222"/>
        <v>1.2123076923076924E-2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222"/>
        <v>1.2513513513513513E-2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222"/>
        <v>5.9999999999999995E-4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222"/>
        <v>7.1785714285714283E-3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222"/>
        <v>0.16833333333333333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222"/>
        <v>0.22520000000000001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222"/>
        <v>0.41384615384615386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222"/>
        <v>0.25259090909090909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222"/>
        <v>1.84E-2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222"/>
        <v>6.0400000000000002E-3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222"/>
        <v>8.3333333333333332E-3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222"/>
        <v>3.0666666666666665E-2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222"/>
        <v>5.5833333333333334E-3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222"/>
        <v>0.14825133372851215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222"/>
        <v>1.24E-2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222"/>
        <v>1.4321428571428572E-2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222"/>
        <v>7.0000000000000001E-3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228">E2435/D2435</f>
        <v>0</v>
      </c>
      <c r="P2435" t="e">
        <f t="shared" ref="P2435:P2498" si="229">ROUND(E2435/L2435, 0)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228"/>
        <v>3.8461538461538462E-4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228"/>
        <v>1.0788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228"/>
        <v>1.2594166666666666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228"/>
        <v>2.0251494999999999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228"/>
        <v>1.0860000000000001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228"/>
        <v>1.728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228"/>
        <v>1.6798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228"/>
        <v>4.2720000000000002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228"/>
        <v>1.075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228"/>
        <v>1.0153353333333335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228"/>
        <v>1.1545000000000001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228"/>
        <v>1.335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228"/>
        <v>1.5469999999999999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228"/>
        <v>1.0084571428571429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228"/>
        <v>1.82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228"/>
        <v>1.8086666666666666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228"/>
        <v>1.0230434782608695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228"/>
        <v>1.1017999999999999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228"/>
        <v>1.0225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228"/>
        <v>1.0078823529411765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228"/>
        <v>1.038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228"/>
        <v>1.1070833333333334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228"/>
        <v>1.111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228"/>
        <v>1.8014285714285714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228"/>
        <v>1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228"/>
        <v>1.1850000000000001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228"/>
        <v>1.0721700000000001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228"/>
        <v>1.1366666666666667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228"/>
        <v>1.0316400000000001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228"/>
        <v>1.28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228"/>
        <v>1.3576026666666667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228"/>
        <v>1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228"/>
        <v>1.0000360000000001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228"/>
        <v>1.0471999999999999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228"/>
        <v>1.050225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228"/>
        <v>1.7133333333333334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228"/>
        <v>1.2749999999999999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228"/>
        <v>1.3344333333333334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228"/>
        <v>1.1291099999999998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228"/>
        <v>1.0009999999999999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228"/>
        <v>1.1372727272727272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228"/>
        <v>1.1931742857142855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228"/>
        <v>1.0325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228"/>
        <v>2.6566666666666667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228"/>
        <v>1.0005066666666667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228"/>
        <v>1.0669999999999999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228"/>
        <v>1.3367142857142857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228"/>
        <v>1.214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228"/>
        <v>1.032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228"/>
        <v>1.25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228"/>
        <v>1.2869999999999999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228"/>
        <v>1.0100533333333332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228"/>
        <v>1.2753666666666665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234">E2499/D2499</f>
        <v>1.127715</v>
      </c>
      <c r="P2499">
        <f t="shared" ref="P2499:P2562" si="235">ROUND(E2499/L2499, 0)</f>
        <v>81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234"/>
        <v>1.056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234"/>
        <v>2.0262500000000001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234"/>
        <v>1.1333333333333333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234"/>
        <v>2.5545454545454545E-2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234"/>
        <v>7.8181818181818181E-4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234"/>
        <v>1.0526315789473684E-2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234"/>
        <v>1.5E-3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234"/>
        <v>1.7500000000000002E-2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234"/>
        <v>0.186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234"/>
        <v>9.8166666666666666E-2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234"/>
        <v>4.3333333333333331E-4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234"/>
        <v>1.0948792000000001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234"/>
        <v>1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234"/>
        <v>1.5644444444444445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234"/>
        <v>1.016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234"/>
        <v>1.00325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234"/>
        <v>1.1294999999999999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234"/>
        <v>1.02125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234"/>
        <v>1.0724974999999999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234"/>
        <v>1.0428333333333333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234"/>
        <v>1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234"/>
        <v>1.004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234"/>
        <v>1.26125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234"/>
        <v>1.1066666666666667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234"/>
        <v>1.03775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234"/>
        <v>1.1599999999999999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234"/>
        <v>1.130176111111111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234"/>
        <v>1.0024999999999999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234"/>
        <v>1.034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234"/>
        <v>1.0702857142857143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234"/>
        <v>1.0357142857142858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234"/>
        <v>1.5640000000000001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234"/>
        <v>1.0082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234"/>
        <v>1.9530000000000001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234"/>
        <v>1.1171428571428572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234"/>
        <v>1.1985454545454546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234"/>
        <v>1.0185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234"/>
        <v>1.0280254777070064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234"/>
        <v>1.0084615384615385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234"/>
        <v>1.0273469387755103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234"/>
        <v>1.0649999999999999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234"/>
        <v>1.5553333333333332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234"/>
        <v>1.228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234"/>
        <v>1.0734999999999999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234"/>
        <v>1.0550335570469798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234"/>
        <v>1.1844444444444444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234"/>
        <v>1.0888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234"/>
        <v>1.1125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240">E2563/D2563</f>
        <v>0</v>
      </c>
      <c r="P2563" t="e">
        <f t="shared" ref="P2563:P2626" si="241">ROUND(E2563/L2563, 0)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240"/>
        <v>2.2307692307692306E-2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240"/>
        <v>8.4285714285714294E-3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240"/>
        <v>2.5000000000000001E-3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240"/>
        <v>1.3849999999999999E-3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240"/>
        <v>6.0000000000000001E-3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240"/>
        <v>0.106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240"/>
        <v>2.4340000000000001E-2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240"/>
        <v>3.8833333333333331E-2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240"/>
        <v>0.12166666666666667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240"/>
        <v>0.23588571428571428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240"/>
        <v>5.6666666666666664E-2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240"/>
        <v>0.39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240"/>
        <v>6.9320000000000007E-2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240"/>
        <v>6.6139999999999999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240"/>
        <v>3.2609166666666667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240"/>
        <v>1.0148571428571429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240"/>
        <v>1.0421799999999999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240"/>
        <v>1.0742157000000001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240"/>
        <v>1.1005454545454545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240"/>
        <v>4.077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240"/>
        <v>2.2392500000000002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240"/>
        <v>3.038011142857143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240"/>
        <v>1.4132510432681749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240"/>
        <v>27.906363636363636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240"/>
        <v>1.7176130000000001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240"/>
        <v>1.0101333333333333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240"/>
        <v>1.02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240"/>
        <v>1.6976511744127936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240"/>
        <v>1.14534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240"/>
        <v>8.7759999999999998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240"/>
        <v>1.0538666666666667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240"/>
        <v>1.8839999999999999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240"/>
        <v>1.436523076923077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240"/>
        <v>1.4588000000000001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240"/>
        <v>1.3118399999999999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240"/>
        <v>1.1399999999999999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240"/>
        <v>13.794206249999998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246">E2627/D2627</f>
        <v>9.56</v>
      </c>
      <c r="P2627">
        <f t="shared" ref="P2627:P2690" si="247">ROUND(E2627/L2627, 0)</f>
        <v>28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246"/>
        <v>6.4666666666666668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246"/>
        <v>1.1036948748510131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246"/>
        <v>1.2774000000000001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246"/>
        <v>1.579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246"/>
        <v>1.1466525000000001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246"/>
        <v>1.3700934579439252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246"/>
        <v>3.5461999999999998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246"/>
        <v>1.0602150537634409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246"/>
        <v>1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246"/>
        <v>1.873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246"/>
        <v>1.6619999999999999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246"/>
        <v>1.0172910662824208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246"/>
        <v>1.64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246"/>
        <v>1.0566666666666666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246"/>
        <v>0.33559730999999998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246"/>
        <v>2.053E-2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246"/>
        <v>0.105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246"/>
        <v>8.4172839999999999E-2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246"/>
        <v>8.8333333333333337E-3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246"/>
        <v>9.9200000000000004E-4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246"/>
        <v>5.966666666666667E-3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246"/>
        <v>1.8689285714285714E-2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246"/>
        <v>8.8500000000000002E-3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246"/>
        <v>0.1152156862745098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246"/>
        <v>5.1000000000000004E-4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246"/>
        <v>0.21033333333333334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246"/>
        <v>0.11436666666666667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246"/>
        <v>0.18737933333333334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246"/>
        <v>9.2857142857142856E-4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246"/>
        <v>2.720408163265306E-2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246"/>
        <v>9.5E-4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246"/>
        <v>1.0289999999999999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246"/>
        <v>1.0459624999999999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246"/>
        <v>1.0342857142857143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246"/>
        <v>1.2314285714285715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246"/>
        <v>1.592951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246"/>
        <v>1.1066666666666667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246"/>
        <v>1.7070000000000001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246"/>
        <v>6.4158609339642042E-2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246"/>
        <v>0.11344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246"/>
        <v>0.33189999999999997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246"/>
        <v>0.27579999999999999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246"/>
        <v>0.62839999999999996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246"/>
        <v>7.5880000000000003E-2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246"/>
        <v>0.50380952380952382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246"/>
        <v>0.17512820512820512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246"/>
        <v>6.875E-3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246"/>
        <v>0.28299999999999997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246"/>
        <v>1.48E-3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252">E2691/D2691</f>
        <v>2.8571428571428571E-5</v>
      </c>
      <c r="P2691">
        <f t="shared" ref="P2691:P2754" si="253">ROUND(E2691/L2691, 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252"/>
        <v>0.107325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252"/>
        <v>5.3846153846153844E-4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252"/>
        <v>8.0000000000000002E-3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252"/>
        <v>4.7333333333333333E-3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252"/>
        <v>5.6500000000000002E-2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252"/>
        <v>0.26352173913043481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252"/>
        <v>3.2512500000000002E-3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252"/>
        <v>7.0007000700070005E-3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252"/>
        <v>0.46176470588235297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252"/>
        <v>0.34410000000000002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252"/>
        <v>1.0375000000000001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252"/>
        <v>6.0263157894736845E-2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252"/>
        <v>0.10539393939393939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252"/>
        <v>1.1229714285714285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252"/>
        <v>3.50844625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252"/>
        <v>2.3321535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252"/>
        <v>1.01606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252"/>
        <v>1.5390035000000002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252"/>
        <v>1.007161125319693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252"/>
        <v>1.3138181818181818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252"/>
        <v>1.0224133333333334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252"/>
        <v>1.1635599999999999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252"/>
        <v>2.6462241666666664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252"/>
        <v>1.1998010000000001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252"/>
        <v>1.2010400000000001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252"/>
        <v>1.0358333333333334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252"/>
        <v>1.0883333333333334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252"/>
        <v>1.1812400000000001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252"/>
        <v>14.62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252"/>
        <v>2.5253999999999999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252"/>
        <v>1.4005000000000001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252"/>
        <v>2.9687520259319289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252"/>
        <v>1.445425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252"/>
        <v>1.05745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252"/>
        <v>4.9321000000000002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252"/>
        <v>2.0182666666666669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252"/>
        <v>1.0444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252"/>
        <v>1.7029262962962963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252"/>
        <v>1.0430333333333333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252"/>
        <v>1.1825000000000001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252"/>
        <v>1.07538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252"/>
        <v>22603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252"/>
        <v>9.7813466666666677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252"/>
        <v>1.2290000000000001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252"/>
        <v>2.4606080000000001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252"/>
        <v>1.4794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252"/>
        <v>3.8409090909090908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252"/>
        <v>1.0333333333333334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252"/>
        <v>4.3750000000000004E-3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252"/>
        <v>0.29239999999999999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252"/>
        <v>5.2187499999999998E-2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252"/>
        <v>0.21887499999999999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252"/>
        <v>0.26700000000000002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252"/>
        <v>1.06E-2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252"/>
        <v>0.11458333333333333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258">E2755/D2755</f>
        <v>0.19</v>
      </c>
      <c r="P2755">
        <f t="shared" ref="P2755:P2818" si="259">ROUND(E2755/L2755, 0)</f>
        <v>48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258"/>
        <v>0.52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258"/>
        <v>0.1048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258"/>
        <v>0.105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258"/>
        <v>1.125E-2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258"/>
        <v>8.5000000000000006E-3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258"/>
        <v>0.14314285714285716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258"/>
        <v>0.1041125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258"/>
        <v>0.14249999999999999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258"/>
        <v>7.8809523809523815E-2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258"/>
        <v>0.25545454545454543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258"/>
        <v>1.2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258"/>
        <v>1.145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258"/>
        <v>1.19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258"/>
        <v>1.0468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258"/>
        <v>1.1783999999999999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258"/>
        <v>1.1970000000000001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258"/>
        <v>1.0249999999999999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258"/>
        <v>1.0116666666666667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258"/>
        <v>1.0533333333333332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258"/>
        <v>1.0249999999999999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258"/>
        <v>1.0760000000000001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258"/>
        <v>1.105675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258"/>
        <v>1.0428571428571429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258"/>
        <v>1.02645125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258"/>
        <v>1.014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258"/>
        <v>1.1663479999999999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258"/>
        <v>1.33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258"/>
        <v>1.3320000000000001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258"/>
        <v>1.0183333333333333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258"/>
        <v>1.2795000000000001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258"/>
        <v>1.1000000000000001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258"/>
        <v>1.121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258"/>
        <v>1.26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258"/>
        <v>1.0024444444444445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258"/>
        <v>1.024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258"/>
        <v>1.0820000000000001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258"/>
        <v>1.0026999999999999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258"/>
        <v>1.133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258"/>
        <v>1.2757571428571428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258"/>
        <v>1.0773333333333333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258"/>
        <v>2.42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258"/>
        <v>1.4156666666666666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264">E2819/D2819</f>
        <v>1.3</v>
      </c>
      <c r="P2819">
        <f t="shared" ref="P2819:P2882" si="265">ROUND(E2819/L2819, 0)</f>
        <v>24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264"/>
        <v>1.0603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264"/>
        <v>1.048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264"/>
        <v>1.36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264"/>
        <v>1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264"/>
        <v>1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264"/>
        <v>1.24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264"/>
        <v>1.1692307692307693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264"/>
        <v>1.0333333333333334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264"/>
        <v>1.0774999999999999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264"/>
        <v>1.2024999999999999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264"/>
        <v>1.0037894736842106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264"/>
        <v>1.0651999999999999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264"/>
        <v>1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264"/>
        <v>1.1066666666666667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264"/>
        <v>1.1471959999999999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264"/>
        <v>1.0825925925925926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264"/>
        <v>1.7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264"/>
        <v>1.8709899999999999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264"/>
        <v>1.0777777777777777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264"/>
        <v>1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264"/>
        <v>1.2024999999999999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264"/>
        <v>1.1142857142857143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264"/>
        <v>1.04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264"/>
        <v>0.31546666666666667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264"/>
        <v>2E-3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264"/>
        <v>3.8875E-2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264"/>
        <v>1.9E-2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264"/>
        <v>0.41699999999999998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264"/>
        <v>4.8666666666666664E-2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264"/>
        <v>6.6500000000000004E-2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264"/>
        <v>0.32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264"/>
        <v>4.3307086614173228E-3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264"/>
        <v>1.6E-2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264"/>
        <v>8.9999999999999993E-3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264"/>
        <v>0.2016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264"/>
        <v>0.42011733333333334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264"/>
        <v>8.8500000000000002E-3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264"/>
        <v>0.15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264"/>
        <v>4.6699999999999998E-2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264"/>
        <v>0.38119999999999998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264"/>
        <v>5.4199999999999998E-2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264"/>
        <v>3.5E-4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264"/>
        <v>0.10833333333333334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264"/>
        <v>2.1000000000000001E-2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264"/>
        <v>0.23333333333333334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270">E2883/D2883</f>
        <v>0</v>
      </c>
      <c r="P2883" t="e">
        <f t="shared" ref="P2883:P2946" si="271">ROUND(E2883/L2883, 0)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270"/>
        <v>0.1908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270"/>
        <v>4.1111111111111114E-3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270"/>
        <v>0.38066666666666665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270"/>
        <v>2.7300000000000001E-2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270"/>
        <v>9.0909090909090912E-2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270"/>
        <v>5.0000000000000001E-3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270"/>
        <v>4.5999999999999999E-2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270"/>
        <v>0.20833333333333334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270"/>
        <v>4.583333333333333E-2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270"/>
        <v>4.2133333333333335E-2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270"/>
        <v>0.61909090909090914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270"/>
        <v>7.7999999999999996E-3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270"/>
        <v>0.05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270"/>
        <v>0.17771428571428571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270"/>
        <v>9.4166666666666662E-2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270"/>
        <v>2.75E-2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270"/>
        <v>0.36499999999999999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270"/>
        <v>0.14058171745152354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270"/>
        <v>0.61099999999999999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270"/>
        <v>7.8378378378378383E-2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270"/>
        <v>0.2185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270"/>
        <v>0.27239999999999998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270"/>
        <v>8.5000000000000006E-2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270"/>
        <v>0.26840000000000003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270"/>
        <v>1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270"/>
        <v>1.032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270"/>
        <v>1.0244597777777777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270"/>
        <v>1.3083333333333333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270"/>
        <v>1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270"/>
        <v>1.02069375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270"/>
        <v>1.0092000000000001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270"/>
        <v>1.06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270"/>
        <v>1.0509677419354839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270"/>
        <v>1.0276000000000001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270"/>
        <v>1.08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270"/>
        <v>1.0088571428571429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270"/>
        <v>1.28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270"/>
        <v>1.3333333333333333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270"/>
        <v>1.0137499999999999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270"/>
        <v>1.0287500000000001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270"/>
        <v>1.0724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270"/>
        <v>0.20424999999999999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276">E2947/D2947</f>
        <v>0</v>
      </c>
      <c r="P2947" t="e">
        <f t="shared" ref="P2947:P3010" si="277">ROUND(E2947/L2947, 0)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276"/>
        <v>4.2880000000000001E-2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276"/>
        <v>4.8000000000000001E-5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276"/>
        <v>2.5000000000000001E-2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276"/>
        <v>2.1919999999999999E-2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276"/>
        <v>8.0250000000000002E-2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276"/>
        <v>1.5125E-3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276"/>
        <v>0.16734177215189874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276"/>
        <v>1.8666666666666668E-2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276"/>
        <v>1.0962000000000001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276"/>
        <v>1.218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276"/>
        <v>1.0685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276"/>
        <v>1.0071379999999999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276"/>
        <v>1.0900000000000001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276"/>
        <v>1.1363000000000001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276"/>
        <v>1.1392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276"/>
        <v>1.06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276"/>
        <v>1.625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276"/>
        <v>1.06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276"/>
        <v>1.0015624999999999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276"/>
        <v>1.0535000000000001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276"/>
        <v>1.748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276"/>
        <v>1.02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276"/>
        <v>1.00125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276"/>
        <v>1.7142857142857142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276"/>
        <v>1.1356666666666666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276"/>
        <v>1.2946666666666666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276"/>
        <v>1.014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276"/>
        <v>1.0916666666666666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276"/>
        <v>1.28925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276"/>
        <v>1.0206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276"/>
        <v>1.465395775862069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276"/>
        <v>1.00352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276"/>
        <v>1.2164999999999999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276"/>
        <v>1.0549999999999999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276"/>
        <v>1.1040080000000001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276"/>
        <v>1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276"/>
        <v>1.76535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276"/>
        <v>1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276"/>
        <v>1.0329411764705883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276"/>
        <v>1.0449999999999999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276"/>
        <v>1.0029999999999999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276"/>
        <v>4.577466666666667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276"/>
        <v>1.0496000000000001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276"/>
        <v>1.7194285714285715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276"/>
        <v>1.0373000000000001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276"/>
        <v>1.0302899999999999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276"/>
        <v>1.1888888888888889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276"/>
        <v>1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276"/>
        <v>3.1869988910451896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276"/>
        <v>1.0850614285714286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276"/>
        <v>1.0116666666666667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276"/>
        <v>1.12815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276"/>
        <v>1.2049622641509434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276"/>
        <v>1.0774999999999999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276"/>
        <v>1.0116666666666667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282">E3011/D3011</f>
        <v>1.19756</v>
      </c>
      <c r="P3011">
        <f t="shared" ref="P3011:P3074" si="283">ROUND(E3011/L3011, 0)</f>
        <v>234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282"/>
        <v>1.2366666666666666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282"/>
        <v>1.1712499999999999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282"/>
        <v>1.5696000000000001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282"/>
        <v>1.13104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282"/>
        <v>1.0317647058823529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282"/>
        <v>1.0261176470588236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282"/>
        <v>1.0584090909090909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282"/>
        <v>1.0071428571428571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282"/>
        <v>1.2123333333333333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282"/>
        <v>1.0057142857142858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282"/>
        <v>1.1602222222222223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282"/>
        <v>1.0087999999999999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282"/>
        <v>1.03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282"/>
        <v>2.4641999999999999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282"/>
        <v>3.0219999999999998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282"/>
        <v>1.4333333333333333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282"/>
        <v>1.3144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282"/>
        <v>1.6801999999999999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282"/>
        <v>1.0967666666666667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282"/>
        <v>1.0668571428571429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282"/>
        <v>1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282"/>
        <v>1.272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282"/>
        <v>1.4653333333333334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282"/>
        <v>1.1253599999999999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282"/>
        <v>1.0878684000000001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282"/>
        <v>1.26732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282"/>
        <v>2.1320000000000001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282"/>
        <v>1.0049999999999999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282"/>
        <v>1.0871389999999999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282"/>
        <v>1.075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282"/>
        <v>1.1048192771084338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282"/>
        <v>1.28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282"/>
        <v>1.1000666666666667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282"/>
        <v>1.0934166666666667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282"/>
        <v>1.3270650000000002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282"/>
        <v>1.9084810126582279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282"/>
        <v>1.49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282"/>
        <v>1.6639999999999999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282"/>
        <v>1.0666666666666667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282"/>
        <v>1.06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282"/>
        <v>0.23628571428571429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282"/>
        <v>1.5E-3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282"/>
        <v>4.0000000000000001E-3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282"/>
        <v>1.5227272727272728E-3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282"/>
        <v>0.66839999999999999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282"/>
        <v>0.19566666666666666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282"/>
        <v>0.11294666666666667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282"/>
        <v>0.11985714285714286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282"/>
        <v>6.9999999999999999E-4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282"/>
        <v>0.14099999999999999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282"/>
        <v>3.3399999999999999E-2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282"/>
        <v>0.59775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288">E3075/D3075</f>
        <v>2.3035714285714285E-4</v>
      </c>
      <c r="P3075">
        <f t="shared" ref="P3075:P3138" si="289">ROUND(E3075/L3075, 0)</f>
        <v>92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288"/>
        <v>8.8000000000000003E-4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288"/>
        <v>8.6400000000000005E-2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288"/>
        <v>0.15060000000000001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288"/>
        <v>4.7727272727272731E-3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288"/>
        <v>1.1833333333333333E-3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288"/>
        <v>8.4173998587352451E-3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288"/>
        <v>1.8799999999999999E-4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288"/>
        <v>2.1029999999999998E-3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288"/>
        <v>2.8E-3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288"/>
        <v>0.11579206701157921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288"/>
        <v>2.4400000000000002E-2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288"/>
        <v>2.5000000000000001E-3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288"/>
        <v>6.2500000000000003E-3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288"/>
        <v>0.23416000000000001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288"/>
        <v>5.080888888888889E-2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288"/>
        <v>0.15920000000000001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288"/>
        <v>1.1831900000000001E-2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288"/>
        <v>0.22750000000000001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288"/>
        <v>3.9750000000000001E-2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288"/>
        <v>0.17150000000000001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288"/>
        <v>3.608004104669061E-2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288"/>
        <v>0.13900000000000001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288"/>
        <v>0.15225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288"/>
        <v>0.391125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288"/>
        <v>2.6829268292682929E-3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288"/>
        <v>0.4236099230111206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288"/>
        <v>4.1000000000000002E-2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288"/>
        <v>0.197625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288"/>
        <v>0.25030188679245285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288"/>
        <v>0.26640000000000003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288"/>
        <v>4.7363636363636365E-2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288"/>
        <v>4.2435339894712751E-2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288"/>
        <v>9.8461538461538464E-5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288"/>
        <v>0.68153600000000003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288"/>
        <v>3.2499999999999997E-5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288"/>
        <v>4.1599999999999998E-2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288"/>
        <v>1.0860666666666667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288"/>
        <v>3.7499999999999999E-2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288"/>
        <v>0.15731707317073171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288"/>
        <v>1.08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288"/>
        <v>0.22500000000000001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288"/>
        <v>0.20849420849420849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288"/>
        <v>1.278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294">E3139/D3139</f>
        <v>3.3333333333333333E-2</v>
      </c>
      <c r="P3139">
        <f t="shared" ref="P3139:P3202" si="295">ROUND(E3139/L3139, 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294"/>
        <v>0.51600000000000001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294"/>
        <v>0.754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294"/>
        <v>0.105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294"/>
        <v>1.1752499999999999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294"/>
        <v>1.3116666666666668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294"/>
        <v>1.01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294"/>
        <v>1.004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294"/>
        <v>1.0595454545454546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294"/>
        <v>3.3558333333333334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294"/>
        <v>1.1292857142857142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294"/>
        <v>1.885046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294"/>
        <v>1.0181818181818181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294"/>
        <v>1.01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294"/>
        <v>1.1399999999999999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294"/>
        <v>1.3348133333333334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294"/>
        <v>1.0153333333333334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294"/>
        <v>1.0509999999999999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294"/>
        <v>1.2715000000000001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294"/>
        <v>1.1115384615384616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294"/>
        <v>1.0676000000000001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294"/>
        <v>1.6266666666666667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294"/>
        <v>1.6022808571428573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294"/>
        <v>1.1616666666666666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294"/>
        <v>1.242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294"/>
        <v>1.030125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294"/>
        <v>1.1225000000000001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294"/>
        <v>1.0881428571428571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294"/>
        <v>1.1499999999999999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294"/>
        <v>1.03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294"/>
        <v>1.0113333333333334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294"/>
        <v>1.0955999999999999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294"/>
        <v>1.148421052631579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294"/>
        <v>1.1739999999999999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294"/>
        <v>1.7173333333333334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294"/>
        <v>1.1416238095238094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294"/>
        <v>1.1975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294"/>
        <v>1.0900000000000001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294"/>
        <v>1.0088571428571429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294"/>
        <v>1.0900000000000001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294"/>
        <v>1.0720930232558139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294"/>
        <v>1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294"/>
        <v>1.0218750000000001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294"/>
        <v>1.1629333333333334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294"/>
        <v>0.65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294"/>
        <v>0.12327272727272727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294"/>
        <v>4.0266666666666666E-2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294"/>
        <v>1.0200000000000001E-2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294"/>
        <v>0.1174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294"/>
        <v>0.59142857142857141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294"/>
        <v>0.1145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294"/>
        <v>3.6666666666666666E-3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294"/>
        <v>0.52159999999999995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300">E3203/D3203</f>
        <v>1.2500000000000001E-2</v>
      </c>
      <c r="P3203">
        <f t="shared" ref="P3203:P3266" si="301">ROUND(E3203/L3203, 0)</f>
        <v>13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300"/>
        <v>0.54520000000000002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300"/>
        <v>0.25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300"/>
        <v>3.4125000000000003E-2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300"/>
        <v>0.46363636363636362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300"/>
        <v>1.0349999999999999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300"/>
        <v>1.1932315789473684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300"/>
        <v>1.2576666666666667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300"/>
        <v>1.1974347826086957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300"/>
        <v>1.2625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300"/>
        <v>1.0011666666666668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300"/>
        <v>1.0213333333333334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300"/>
        <v>1.0035142857142858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300"/>
        <v>1.0004999999999999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300"/>
        <v>1.1602222222222223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300"/>
        <v>1.0209999999999999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300"/>
        <v>1.0011000000000001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300"/>
        <v>1.0084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300"/>
        <v>1.0342499999999999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300"/>
        <v>1.248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300"/>
        <v>1.0951612903225807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300"/>
        <v>1.0203333333333333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300"/>
        <v>1.0235000000000001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300"/>
        <v>1.0416666666666667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300"/>
        <v>1.0234285714285714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300"/>
        <v>1.0786500000000001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300"/>
        <v>1.0988461538461538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300"/>
        <v>1.61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300"/>
        <v>1.3120000000000001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300"/>
        <v>1.1879999999999999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300"/>
        <v>1.0039275000000001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300"/>
        <v>1.0320666666666667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300"/>
        <v>1.006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300"/>
        <v>1.0078754285714286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300"/>
        <v>1.1232142857142857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300"/>
        <v>1.0591914022517912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300"/>
        <v>1.0056666666666667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300"/>
        <v>1.1530588235294117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300"/>
        <v>1.273042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300"/>
        <v>1.028375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300"/>
        <v>1.0293749999999999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300"/>
        <v>1.043047619047619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300"/>
        <v>1.1122000000000001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300"/>
        <v>1.0586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300"/>
        <v>1.0079166666666666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300"/>
        <v>1.0492727272727274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300"/>
        <v>1.01552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300"/>
        <v>1.1073333333333333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300"/>
        <v>1.2782222222222221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300"/>
        <v>1.0182500000000001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300"/>
        <v>1.012576923076923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300"/>
        <v>1.75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300"/>
        <v>1.2806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300"/>
        <v>1.0629949999999999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300"/>
        <v>1.052142857142857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300"/>
        <v>1.0616782608695652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300"/>
        <v>1.0924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300"/>
        <v>1.0045454545454546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300"/>
        <v>1.0304098360655738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300"/>
        <v>1.121664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300"/>
        <v>1.03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306">E3267/D3267</f>
        <v>1.64</v>
      </c>
      <c r="P3267">
        <f t="shared" ref="P3267:P3330" si="307">ROUND(E3267/L3267, 0)</f>
        <v>70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306"/>
        <v>1.3128333333333333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306"/>
        <v>1.0209999999999999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306"/>
        <v>1.28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306"/>
        <v>1.3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306"/>
        <v>1.5443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306"/>
        <v>1.0740000000000001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306"/>
        <v>1.0132258064516129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306"/>
        <v>1.0027777777777778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306"/>
        <v>1.1684444444444444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306"/>
        <v>1.0860000000000001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306"/>
        <v>1.034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306"/>
        <v>1.1427586206896552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306"/>
        <v>1.03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306"/>
        <v>1.216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306"/>
        <v>1.026467741935484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306"/>
        <v>1.0475000000000001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306"/>
        <v>1.016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306"/>
        <v>1.1210242048409682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306"/>
        <v>1.0176666666666667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306"/>
        <v>1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306"/>
        <v>1.0026489999999999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306"/>
        <v>1.3304200000000002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306"/>
        <v>1.212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306"/>
        <v>1.1399999999999999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306"/>
        <v>2.8613861386138613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306"/>
        <v>1.7044444444444444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306"/>
        <v>1.1833333333333333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306"/>
        <v>1.0285857142857142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306"/>
        <v>1.4406666666666668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306"/>
        <v>1.0007272727272727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306"/>
        <v>1.0173000000000001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306"/>
        <v>1.1619999999999999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306"/>
        <v>1.3616666666666666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306"/>
        <v>1.3346666666666667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306"/>
        <v>1.0339285714285715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306"/>
        <v>1.1588888888888889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306"/>
        <v>1.0451666666666666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306"/>
        <v>1.0202500000000001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306"/>
        <v>1.7533333333333334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306"/>
        <v>1.0668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306"/>
        <v>1.2228571428571429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306"/>
        <v>1.0007692307692309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306"/>
        <v>1.0984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306"/>
        <v>1.1605000000000001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306"/>
        <v>2.1074999999999999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306"/>
        <v>1.1000000000000001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306"/>
        <v>1.0008673425918038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306"/>
        <v>1.0619047619047619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306"/>
        <v>1.256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306"/>
        <v>1.08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306"/>
        <v>1.01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306"/>
        <v>1.0740000000000001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306"/>
        <v>1.0151515151515151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306"/>
        <v>1.2589999999999999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306"/>
        <v>1.0166666666666666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306"/>
        <v>1.0137499999999999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306"/>
        <v>1.0125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306"/>
        <v>1.4638888888888888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312">E3331/D3331</f>
        <v>1.1679999999999999</v>
      </c>
      <c r="P3331">
        <f t="shared" ref="P3331:P3394" si="313">ROUND(E3331/L3331, 0)</f>
        <v>45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312"/>
        <v>1.0626666666666666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312"/>
        <v>1.0451999999999999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312"/>
        <v>1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312"/>
        <v>1.0457142857142858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312"/>
        <v>1.3862051149573753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312"/>
        <v>1.0032000000000001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312"/>
        <v>1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312"/>
        <v>1.1020000000000001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312"/>
        <v>1.0218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312"/>
        <v>1.0435000000000001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312"/>
        <v>1.3816666666666666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312"/>
        <v>1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312"/>
        <v>1.0166666666666666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312"/>
        <v>1.7142857142857142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312"/>
        <v>1.0144444444444445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312"/>
        <v>1.1000000000000001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312"/>
        <v>1.1944999999999999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312"/>
        <v>1.002909090909091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312"/>
        <v>1.534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312"/>
        <v>1.0442857142857143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312"/>
        <v>1.0109999999999999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312"/>
        <v>1.0751999999999999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312"/>
        <v>3.15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312"/>
        <v>1.0193333333333334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312"/>
        <v>1.2628571428571429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312"/>
        <v>1.014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312"/>
        <v>1.01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312"/>
        <v>1.0299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312"/>
        <v>1.0625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312"/>
        <v>1.0137777777777779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312"/>
        <v>1.1346000000000001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312"/>
        <v>2.1800000000000002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312"/>
        <v>1.0141935483870967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312"/>
        <v>1.0593333333333332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312"/>
        <v>1.04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312"/>
        <v>2.21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312"/>
        <v>1.1866666666666668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312"/>
        <v>1.046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312"/>
        <v>1.0389999999999999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312"/>
        <v>1.1773333333333333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312"/>
        <v>1.385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312"/>
        <v>1.0349999999999999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312"/>
        <v>1.0024999999999999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312"/>
        <v>1.0657142857142856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312"/>
        <v>1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312"/>
        <v>1.0001249999999999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312"/>
        <v>1.0105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312"/>
        <v>1.0763636363636364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312"/>
        <v>1.0365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312"/>
        <v>1.0443333333333333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312"/>
        <v>1.0225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312"/>
        <v>1.0074285714285713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312"/>
        <v>1.1171428571428572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312"/>
        <v>1.0001100000000001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312"/>
        <v>1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312"/>
        <v>1.05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312"/>
        <v>1.1686666666666667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312"/>
        <v>1.038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312"/>
        <v>1.145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312"/>
        <v>1.024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312"/>
        <v>2.23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312"/>
        <v>1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318">E3395/D3395</f>
        <v>1.0580000000000001</v>
      </c>
      <c r="P3395">
        <f t="shared" ref="P3395:P3458" si="319">ROUND(E3395/L3395, 0)</f>
        <v>36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318"/>
        <v>1.84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318"/>
        <v>1.0433333333333332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318"/>
        <v>1.1200000000000001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318"/>
        <v>1.1107499999999999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318"/>
        <v>1.0375000000000001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318"/>
        <v>1.0041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318"/>
        <v>1.0186206896551724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318"/>
        <v>1.0976666666666666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318"/>
        <v>1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318"/>
        <v>1.22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318"/>
        <v>1.3757142857142857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318"/>
        <v>1.0031000000000001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318"/>
        <v>1.071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318"/>
        <v>2.11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318"/>
        <v>1.236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318"/>
        <v>1.085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318"/>
        <v>1.0356666666666667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318"/>
        <v>1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318"/>
        <v>1.3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318"/>
        <v>1.0349999999999999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318"/>
        <v>1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318"/>
        <v>1.196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318"/>
        <v>1.0000058823529412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318"/>
        <v>1.00875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318"/>
        <v>1.0654545454545454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318"/>
        <v>1.38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318"/>
        <v>1.0115000000000001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318"/>
        <v>1.091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318"/>
        <v>1.0358333333333334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318"/>
        <v>1.0297033333333332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318"/>
        <v>1.0813333333333333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318"/>
        <v>1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318"/>
        <v>1.0275000000000001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318"/>
        <v>1.3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318"/>
        <v>1.0854949999999999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318"/>
        <v>1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318"/>
        <v>1.0965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318"/>
        <v>1.0026315789473683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318"/>
        <v>1.0555000000000001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318"/>
        <v>1.1200000000000001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318"/>
        <v>1.0589999999999999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318"/>
        <v>1.01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318"/>
        <v>1.042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318"/>
        <v>1.3467833333333334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318"/>
        <v>1.052184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318"/>
        <v>1.026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318"/>
        <v>1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318"/>
        <v>1.855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318"/>
        <v>2.89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318"/>
        <v>1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318"/>
        <v>1.0820000000000001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318"/>
        <v>1.0976190476190477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318"/>
        <v>1.70625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318"/>
        <v>1.52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318"/>
        <v>1.0123076923076924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318"/>
        <v>1.532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318"/>
        <v>1.2833333333333334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318"/>
        <v>1.0071428571428571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318"/>
        <v>1.0065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318"/>
        <v>1.913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324">E3459/D3459</f>
        <v>1.4019999999999999</v>
      </c>
      <c r="P3459">
        <f t="shared" ref="P3459:P3522" si="325">ROUND(E3459/L3459, 0)</f>
        <v>51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324"/>
        <v>1.2433537832310839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324"/>
        <v>1.262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324"/>
        <v>1.39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324"/>
        <v>2.02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324"/>
        <v>1.0338000000000001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324"/>
        <v>1.023236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324"/>
        <v>1.03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324"/>
        <v>1.2714285714285714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324"/>
        <v>1.01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324"/>
        <v>1.2178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324"/>
        <v>1.1339285714285714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324"/>
        <v>1.5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324"/>
        <v>2.1459999999999999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324"/>
        <v>1.0205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324"/>
        <v>1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324"/>
        <v>1.01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324"/>
        <v>1.1533333333333333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324"/>
        <v>1.1285000000000001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324"/>
        <v>1.2786666666666666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324"/>
        <v>1.4266666666666667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324"/>
        <v>1.1879999999999999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324"/>
        <v>1.3833333333333333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324"/>
        <v>1.599402985074627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324"/>
        <v>1.1424000000000001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324"/>
        <v>1.0060606060606061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324"/>
        <v>1.552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324"/>
        <v>1.2775000000000001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324"/>
        <v>1.212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324"/>
        <v>1.127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324"/>
        <v>1.2749999999999999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324"/>
        <v>1.5820000000000001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324"/>
        <v>1.0526894736842105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324"/>
        <v>1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324"/>
        <v>1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324"/>
        <v>1.0686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324"/>
        <v>1.244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324"/>
        <v>1.0870406189555126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324"/>
        <v>1.0242424242424242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324"/>
        <v>1.0549999999999999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324"/>
        <v>1.0629999999999999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324"/>
        <v>1.0066666666666666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324"/>
        <v>1.0755999999999999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324"/>
        <v>1.0376000000000001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324"/>
        <v>1.0633333333333332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324"/>
        <v>1.0055555555555555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324"/>
        <v>1.012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324"/>
        <v>1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324"/>
        <v>1.1839285714285714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324"/>
        <v>1.0266666666666666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324"/>
        <v>1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324"/>
        <v>1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324"/>
        <v>1.10046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324"/>
        <v>1.0135000000000001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324"/>
        <v>1.0075000000000001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330">E3523/D3523</f>
        <v>1.6942857142857144</v>
      </c>
      <c r="P3523">
        <f t="shared" ref="P3523:P3586" si="331">ROUND(E3523/L3523, 0)</f>
        <v>46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330"/>
        <v>1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330"/>
        <v>1.1365000000000001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330"/>
        <v>1.0156000000000001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330"/>
        <v>1.06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330"/>
        <v>1.1691666666666667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330"/>
        <v>1.0115151515151515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330"/>
        <v>1.32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330"/>
        <v>1.28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330"/>
        <v>1.1895833333333334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330"/>
        <v>1.262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330"/>
        <v>1.5620000000000001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330"/>
        <v>1.0315000000000001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330"/>
        <v>1.5333333333333334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330"/>
        <v>1.8044444444444445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330"/>
        <v>1.2845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330"/>
        <v>1.1966666666666668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330"/>
        <v>1.23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330"/>
        <v>1.05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330"/>
        <v>1.0223636363636364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330"/>
        <v>1.0466666666666666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330"/>
        <v>1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330"/>
        <v>1.004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330"/>
        <v>1.0227272727272727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330"/>
        <v>1.1440928571428572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330"/>
        <v>1.019047619047619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330"/>
        <v>1.02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330"/>
        <v>1.048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330"/>
        <v>1.0183333333333333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330"/>
        <v>1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330"/>
        <v>1.0627272727272727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330"/>
        <v>1.1342219999999998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330"/>
        <v>1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330"/>
        <v>1.0045454545454546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330"/>
        <v>1.0003599999999999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330"/>
        <v>1.44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330"/>
        <v>1.0349999999999999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330"/>
        <v>1.0843750000000001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330"/>
        <v>1.024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330"/>
        <v>1.4888888888888889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330"/>
        <v>1.0549000000000002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330"/>
        <v>1.0049999999999999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330"/>
        <v>1.3055555555555556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330"/>
        <v>1.0475000000000001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330"/>
        <v>1.0880000000000001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330"/>
        <v>1.1100000000000001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330"/>
        <v>1.0047999999999999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330"/>
        <v>1.1435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330"/>
        <v>1.2206666666666666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330"/>
        <v>1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330"/>
        <v>1.028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330"/>
        <v>1.0612068965517241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330"/>
        <v>1.0133000000000001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330"/>
        <v>1.3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330"/>
        <v>1.0001333333333333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330"/>
        <v>1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330"/>
        <v>1.1388888888888888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330"/>
        <v>1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330"/>
        <v>2.87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330"/>
        <v>1.085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330"/>
        <v>1.155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336">E3587/D3587</f>
        <v>1.1911764705882353</v>
      </c>
      <c r="P3587">
        <f t="shared" ref="P3587:P3650" si="337">ROUND(E3587/L3587, 0)</f>
        <v>176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336"/>
        <v>1.0942666666666667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336"/>
        <v>1.266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336"/>
        <v>1.0049999999999999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336"/>
        <v>1.2749999999999999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336"/>
        <v>1.0005999999999999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336"/>
        <v>1.75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336"/>
        <v>1.2725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336"/>
        <v>1.1063333333333334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336"/>
        <v>1.2593749999999999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336"/>
        <v>1.1850000000000001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336"/>
        <v>1.026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336"/>
        <v>1.101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336"/>
        <v>2.02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336"/>
        <v>1.3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336"/>
        <v>1.0435000000000001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336"/>
        <v>1.0004999999999999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336"/>
        <v>1.7066666666666668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336"/>
        <v>1.1283333333333334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336"/>
        <v>1.84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336"/>
        <v>1.3026666666666666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336"/>
        <v>1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336"/>
        <v>1.5331632653061225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336"/>
        <v>1.623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336"/>
        <v>1.36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336"/>
        <v>1.444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336"/>
        <v>1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336"/>
        <v>1.008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336"/>
        <v>1.0680000000000001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336"/>
        <v>1.248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336"/>
        <v>1.1891891891891893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336"/>
        <v>1.01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336"/>
        <v>1.1299999999999999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336"/>
        <v>1.0519047619047619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336"/>
        <v>1.0973333333333333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336"/>
        <v>1.00099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336"/>
        <v>1.2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336"/>
        <v>1.0493333333333332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336"/>
        <v>1.0266666666666666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336"/>
        <v>1.0182500000000001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336"/>
        <v>1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336"/>
        <v>0.51023391812865493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336"/>
        <v>0.35239999999999999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336"/>
        <v>4.2466666666666666E-2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336"/>
        <v>0.36457142857142855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336"/>
        <v>0.30866666666666664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336"/>
        <v>5.5E-2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336"/>
        <v>2.1428571428571429E-2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336"/>
        <v>0.16420000000000001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336"/>
        <v>4.8099999999999997E-2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336"/>
        <v>1.003825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342">E3651/D3651</f>
        <v>1.04</v>
      </c>
      <c r="P3651">
        <f t="shared" ref="P3651:P3714" si="343">ROUND(E3651/L3651, 0)</f>
        <v>98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342"/>
        <v>1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342"/>
        <v>1.04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342"/>
        <v>2.5066666666666668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342"/>
        <v>1.0049999999999999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342"/>
        <v>1.744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342"/>
        <v>1.1626000000000001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342"/>
        <v>1.0582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342"/>
        <v>1.1074999999999999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342"/>
        <v>1.0066666666666666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342"/>
        <v>1.0203333333333333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342"/>
        <v>1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342"/>
        <v>1.1100000000000001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342"/>
        <v>1.0142500000000001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342"/>
        <v>1.09375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342"/>
        <v>1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342"/>
        <v>1.0317033333333334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342"/>
        <v>1.0349999999999999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342"/>
        <v>1.3819999999999999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342"/>
        <v>1.0954545454545455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342"/>
        <v>1.0085714285714287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342"/>
        <v>1.0153333333333334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342"/>
        <v>1.13625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342"/>
        <v>1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342"/>
        <v>1.4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342"/>
        <v>1.2875000000000001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342"/>
        <v>1.0290416666666666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342"/>
        <v>1.0249999999999999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342"/>
        <v>1.101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342"/>
        <v>1.1276666666666666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342"/>
        <v>1.119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342"/>
        <v>1.3919999999999999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342"/>
        <v>1.1085714285714285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342"/>
        <v>1.3906666666666667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342"/>
        <v>1.0569999999999999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342"/>
        <v>1.0142857142857142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342"/>
        <v>1.0024500000000001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342"/>
        <v>1.0916666666666666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342"/>
        <v>1.1833333333333333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342"/>
        <v>1.2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342"/>
        <v>1.2796000000000001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342"/>
        <v>1.26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342"/>
        <v>1.2912912912912913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342"/>
        <v>1.0742857142857143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342"/>
        <v>1.00125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342"/>
        <v>1.55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342"/>
        <v>1.1052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342"/>
        <v>1.212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342"/>
        <v>1.0033333333333334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342"/>
        <v>1.0916666666666666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342"/>
        <v>1.2342857142857142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342"/>
        <v>1.3633666666666666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342"/>
        <v>1.0346657233816767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342"/>
        <v>1.86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342"/>
        <v>3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342"/>
        <v>1.0825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342"/>
        <v>1.4115384615384616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342"/>
        <v>1.1399999999999999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342"/>
        <v>1.5373333333333334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348">E3715/D3715</f>
        <v>1.0149999999999999</v>
      </c>
      <c r="P3715">
        <f t="shared" ref="P3715:P3778" si="349">ROUND(E3715/L3715, 0)</f>
        <v>107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348"/>
        <v>1.0235000000000001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348"/>
        <v>1.0257142857142858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348"/>
        <v>1.5575000000000001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348"/>
        <v>2.3940000000000001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348"/>
        <v>1.0451515151515152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348"/>
        <v>1.008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348"/>
        <v>1.1120000000000001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348"/>
        <v>1.0204444444444445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348"/>
        <v>1.0254767441860466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348"/>
        <v>1.27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348"/>
        <v>3.3870588235294119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348"/>
        <v>1.0075000000000001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348"/>
        <v>9.3100000000000002E-2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348"/>
        <v>7.2400000000000006E-2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348"/>
        <v>0.11272727272727273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348"/>
        <v>0.15411764705882353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348"/>
        <v>0.21428571428571427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348"/>
        <v>0.20125000000000001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348"/>
        <v>0.17899999999999999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348"/>
        <v>1.0351999999999999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348"/>
        <v>1.0044999999999999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348"/>
        <v>1.3260000000000001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348"/>
        <v>1.1299999999999999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348"/>
        <v>1.0334000000000001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348"/>
        <v>1.2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348"/>
        <v>1.2963636363636364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348"/>
        <v>1.0111111111111111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348"/>
        <v>1.0851428571428572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348"/>
        <v>1.0233333333333334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348"/>
        <v>1.1024425000000002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348"/>
        <v>1.010154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348"/>
        <v>1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348"/>
        <v>1.0624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348"/>
        <v>1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348"/>
        <v>1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348"/>
        <v>1.1345714285714286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348"/>
        <v>1.0265010000000001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348"/>
        <v>1.1675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348"/>
        <v>1.0765274999999999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348"/>
        <v>1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348"/>
        <v>1.46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348"/>
        <v>1.1020000000000001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348"/>
        <v>1.0820000000000001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348"/>
        <v>1.0024999999999999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348"/>
        <v>1.0671250000000001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354">E3779/D3779</f>
        <v>1.4319999999999999</v>
      </c>
      <c r="P3779">
        <f t="shared" ref="P3779:P3842" si="355">ROUND(E3779/L3779, 0)</f>
        <v>49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354"/>
        <v>1.0504166666666668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354"/>
        <v>1.0398000000000001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354"/>
        <v>1.0966666666666667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354"/>
        <v>1.0175000000000001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354"/>
        <v>1.2891666666666666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354"/>
        <v>1.5075000000000001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354"/>
        <v>1.1096666666666666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354"/>
        <v>1.0028571428571429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354"/>
        <v>2.8E-3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354"/>
        <v>0.89666666666666661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354"/>
        <v>4.02E-2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354"/>
        <v>4.0045454545454544E-2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354"/>
        <v>8.5199999999999998E-2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354"/>
        <v>0.19650000000000001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354"/>
        <v>2.0000000000000002E-5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354"/>
        <v>0.30333333333333334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354"/>
        <v>1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354"/>
        <v>1.0125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354"/>
        <v>1.2173333333333334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354"/>
        <v>3.3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354"/>
        <v>1.0954999999999999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354"/>
        <v>1.0095190476190474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354"/>
        <v>1.4013333333333333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354"/>
        <v>1.0000100000000001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354"/>
        <v>1.19238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354"/>
        <v>1.0725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354"/>
        <v>1.0640000000000001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354"/>
        <v>1.4333333333333333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354"/>
        <v>1.0454285714285714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354"/>
        <v>1.1002000000000001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354"/>
        <v>1.06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354"/>
        <v>1.08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354"/>
        <v>1.0542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354"/>
        <v>1.1916666666666667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354"/>
        <v>1.5266666666666666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354"/>
        <v>1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354"/>
        <v>1.002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354"/>
        <v>1.0602199999999999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354"/>
        <v>1.0466666666666666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354"/>
        <v>1.0903333333333334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354"/>
        <v>1.125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354"/>
        <v>1.0209999999999999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354"/>
        <v>1.00824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354"/>
        <v>1.0125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354"/>
        <v>65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360">E3843/D3843</f>
        <v>8.72E-2</v>
      </c>
      <c r="P3843">
        <f t="shared" ref="P3843:P3906" si="361">ROUND(E3843/L3843, 0)</f>
        <v>26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360"/>
        <v>0.21940000000000001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360"/>
        <v>0.21299999999999999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360"/>
        <v>0.41489795918367345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360"/>
        <v>2.1049999999999999E-2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360"/>
        <v>2.7E-2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360"/>
        <v>0.16161904761904761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360"/>
        <v>0.16376923076923078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360"/>
        <v>7.0433333333333334E-2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360"/>
        <v>3.7999999999999999E-2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360"/>
        <v>0.34079999999999999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360"/>
        <v>0.16254545454545455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360"/>
        <v>0.17666666666666667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360"/>
        <v>0.26937422295897223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360"/>
        <v>5.4999999999999997E-3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360"/>
        <v>0.1255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360"/>
        <v>3.44748684310884E-2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360"/>
        <v>2.6666666666666668E-2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360"/>
        <v>0.52794871794871789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360"/>
        <v>4.9639999999999997E-2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360"/>
        <v>0.13066666666666665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360"/>
        <v>1.7500000000000002E-2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360"/>
        <v>0.27100000000000002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360"/>
        <v>1.4749999999999999E-2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360"/>
        <v>0.16826666666666668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360"/>
        <v>0.32500000000000001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360"/>
        <v>0.2155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360"/>
        <v>3.4666666666666665E-2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360"/>
        <v>0.10625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360"/>
        <v>0.3256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360"/>
        <v>1.2500000000000001E-2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360"/>
        <v>0.48833333333333334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360"/>
        <v>2.9999999999999997E-4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366">E3907/D3907</f>
        <v>0.11533333333333333</v>
      </c>
      <c r="P3907">
        <f t="shared" ref="P3907:P3970" si="367">ROUND(E3907/L3907, 0)</f>
        <v>25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366"/>
        <v>0.67333333333333334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366"/>
        <v>0.153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366"/>
        <v>8.666666666666667E-2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366"/>
        <v>2.2499999999999998E-3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366"/>
        <v>3.0833333333333334E-2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366"/>
        <v>0.37412499999999999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366"/>
        <v>0.1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366"/>
        <v>0.36359999999999998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366"/>
        <v>8.1333333333333327E-2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366"/>
        <v>0.12034782608695652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366"/>
        <v>0.15266666666666667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366"/>
        <v>0.01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366"/>
        <v>2.265E-2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366"/>
        <v>0.15742857142857142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366"/>
        <v>0.11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366"/>
        <v>0.43833333333333335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366"/>
        <v>0.86135181975736563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366"/>
        <v>0.12196620583717357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366"/>
        <v>2.2000000000000001E-3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366"/>
        <v>0.35639999999999999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366"/>
        <v>3.3666666666666664E-2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366"/>
        <v>0.15770000000000001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366"/>
        <v>0.24285714285714285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366"/>
        <v>0.32050000000000001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366"/>
        <v>0.24333333333333335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366"/>
        <v>1.4999999999999999E-2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366"/>
        <v>4.1999999999999997E-3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366"/>
        <v>0.14249999999999999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366"/>
        <v>6.0000000000000001E-3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366"/>
        <v>0.10539999999999999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372">E3971/D3971</f>
        <v>7.4690265486725665E-2</v>
      </c>
      <c r="P3971">
        <f t="shared" ref="P3971:P4034" si="373">ROUND(E3971/L3971, 0)</f>
        <v>35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372"/>
        <v>7.3333333333333334E-4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372"/>
        <v>9.7142857142857135E-3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372"/>
        <v>0.21099999999999999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372"/>
        <v>0.78100000000000003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372"/>
        <v>0.32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372"/>
        <v>1.4500000000000001E-2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372"/>
        <v>0.107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372"/>
        <v>1.8333333333333333E-2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372"/>
        <v>0.18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372"/>
        <v>0.34802513464991025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372"/>
        <v>6.3333333333333339E-2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372"/>
        <v>0.32050000000000001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372"/>
        <v>9.7600000000000006E-2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372"/>
        <v>0.3775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372"/>
        <v>5.4100000000000002E-2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372"/>
        <v>0.35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372"/>
        <v>0.16566666666666666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372"/>
        <v>0.57199999999999995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372"/>
        <v>0.16514285714285715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372"/>
        <v>0.3775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372"/>
        <v>1.84E-2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372"/>
        <v>0.10050000000000001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372"/>
        <v>0.24194444444444443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372"/>
        <v>7.5999999999999998E-2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372"/>
        <v>1.0500000000000001E-2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372"/>
        <v>8.666666666666667E-2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372"/>
        <v>8.2857142857142851E-3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372"/>
        <v>0.16666666666666666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372"/>
        <v>8.3333333333333332E-3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372"/>
        <v>0.69561111111111107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372"/>
        <v>0.05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372"/>
        <v>7.166666666666667E-2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372"/>
        <v>0.16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378">E4035/D4035</f>
        <v>0.25698702928870293</v>
      </c>
      <c r="P4035">
        <f t="shared" ref="P4035:P4098" si="379">ROUND(E4035/L4035, 0)</f>
        <v>65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378"/>
        <v>0.36849999999999999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378"/>
        <v>0.47049999999999997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378"/>
        <v>0.12039999999999999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378"/>
        <v>4.1999999999999997E-3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378"/>
        <v>0.375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378"/>
        <v>8.2142857142857142E-2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378"/>
        <v>2.1999999999999999E-2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378"/>
        <v>0.17652941176470588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378"/>
        <v>0.37533333333333335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378"/>
        <v>0.1762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378"/>
        <v>0.53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378"/>
        <v>0.22142857142857142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378"/>
        <v>2.5333333333333333E-2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378"/>
        <v>2.5000000000000001E-2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378"/>
        <v>2.4500000000000001E-2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378"/>
        <v>0.1925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378"/>
        <v>6.7499999999999999E-3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378"/>
        <v>0.60899999999999999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378"/>
        <v>0.01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378"/>
        <v>0.34399999999999997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378"/>
        <v>0.16500000000000001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378"/>
        <v>1.0571428571428572E-2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378"/>
        <v>0.28799999999999998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378"/>
        <v>8.8999999999999996E-2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378"/>
        <v>0.15737410071942445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378"/>
        <v>0.02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378"/>
        <v>0.21685714285714286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378"/>
        <v>4.7E-2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378"/>
        <v>3.2000000000000001E-2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378"/>
        <v>0.1275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378"/>
        <v>0.36499999999999999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384">E4099/D4099</f>
        <v>0</v>
      </c>
      <c r="P4099" t="e">
        <f t="shared" ref="P4099:P4115" si="385">ROUND(E4099/L4099, 0)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384"/>
        <v>0.27400000000000002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384"/>
        <v>0.1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384"/>
        <v>0.21366666666666667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384"/>
        <v>6.9696969696969702E-2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384"/>
        <v>0.70599999999999996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384"/>
        <v>2.0500000000000001E-2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384"/>
        <v>0.28666666666666668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384"/>
        <v>3.1333333333333331E-2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N1:N4115" xr:uid="{22F537CB-FAC7-48DD-8508-CB06AA9242FB}"/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4" operator="containsText" text="cancelled">
      <formula>NOT(ISERROR(SEARCH("cancelled",F1)))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4AC08"/>
        <color theme="4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A4B9E-3096-47C4-B2C5-13BF0CEE48C8}">
  <dimension ref="A1:F22"/>
  <sheetViews>
    <sheetView tabSelected="1" workbookViewId="0">
      <selection activeCell="A16" sqref="A16"/>
    </sheetView>
  </sheetViews>
  <sheetFormatPr defaultRowHeight="15" x14ac:dyDescent="0.25"/>
  <cols>
    <col min="1" max="1" width="52.8554687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8310</v>
      </c>
    </row>
    <row r="3" spans="1:6" x14ac:dyDescent="0.25">
      <c r="A3" s="7" t="s">
        <v>8311</v>
      </c>
      <c r="B3" s="7" t="s">
        <v>8312</v>
      </c>
    </row>
    <row r="4" spans="1:6" x14ac:dyDescent="0.25">
      <c r="A4" s="7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8313</v>
      </c>
    </row>
    <row r="5" spans="1:6" x14ac:dyDescent="0.25">
      <c r="A5" s="9" t="s">
        <v>8315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9" t="s">
        <v>8316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9" t="s">
        <v>8317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9" t="s">
        <v>8318</v>
      </c>
      <c r="B8" s="8">
        <v>24</v>
      </c>
      <c r="C8" s="8"/>
      <c r="D8" s="8"/>
      <c r="E8" s="8"/>
      <c r="F8" s="8">
        <v>24</v>
      </c>
    </row>
    <row r="9" spans="1:6" x14ac:dyDescent="0.25">
      <c r="A9" s="9" t="s">
        <v>8319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9" t="s">
        <v>8320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9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9" t="s">
        <v>8322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9" t="s">
        <v>8323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9" t="s">
        <v>8313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  <row r="18" spans="1:1" ht="26.25" x14ac:dyDescent="0.4">
      <c r="A18" s="12" t="s">
        <v>8380</v>
      </c>
    </row>
    <row r="20" spans="1:1" ht="63.75" customHeight="1" x14ac:dyDescent="0.25">
      <c r="A20" s="3" t="s">
        <v>8382</v>
      </c>
    </row>
    <row r="21" spans="1:1" ht="52.5" customHeight="1" x14ac:dyDescent="0.25">
      <c r="A21" s="3" t="s">
        <v>8381</v>
      </c>
    </row>
    <row r="22" spans="1:1" ht="53.25" customHeight="1" x14ac:dyDescent="0.25">
      <c r="A22" t="s">
        <v>8383</v>
      </c>
    </row>
  </sheetData>
  <pageMargins left="0.7" right="0.7" top="0.75" bottom="0.75" header="0.3" footer="0.3"/>
  <pageSetup orientation="portrait" horizontalDpi="360" verticalDpi="36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E9ADB-DC39-4354-BD7F-A6B432B909C8}">
  <dimension ref="A1:F47"/>
  <sheetViews>
    <sheetView topLeftCell="A12" workbookViewId="0">
      <selection activeCell="O28" sqref="O2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8222</v>
      </c>
      <c r="B1" t="s">
        <v>8310</v>
      </c>
    </row>
    <row r="2" spans="1:6" x14ac:dyDescent="0.25">
      <c r="A2" s="7" t="s">
        <v>8308</v>
      </c>
      <c r="B2" t="s">
        <v>8310</v>
      </c>
    </row>
    <row r="4" spans="1:6" x14ac:dyDescent="0.25">
      <c r="A4" s="7" t="s">
        <v>8311</v>
      </c>
      <c r="B4" s="7" t="s">
        <v>8312</v>
      </c>
    </row>
    <row r="5" spans="1:6" x14ac:dyDescent="0.25">
      <c r="A5" s="7" t="s">
        <v>8314</v>
      </c>
      <c r="B5" t="s">
        <v>8218</v>
      </c>
      <c r="C5" t="s">
        <v>8221</v>
      </c>
      <c r="D5" t="s">
        <v>8220</v>
      </c>
      <c r="E5" t="s">
        <v>8219</v>
      </c>
      <c r="F5" t="s">
        <v>8313</v>
      </c>
    </row>
    <row r="6" spans="1:6" x14ac:dyDescent="0.25">
      <c r="A6" s="9" t="s">
        <v>8324</v>
      </c>
      <c r="B6" s="8"/>
      <c r="C6" s="8"/>
      <c r="D6" s="8">
        <v>100</v>
      </c>
      <c r="E6" s="8"/>
      <c r="F6" s="8">
        <v>100</v>
      </c>
    </row>
    <row r="7" spans="1:6" x14ac:dyDescent="0.25">
      <c r="A7" s="9" t="s">
        <v>8325</v>
      </c>
      <c r="B7" s="8"/>
      <c r="C7" s="8"/>
      <c r="D7" s="8"/>
      <c r="E7" s="8">
        <v>20</v>
      </c>
      <c r="F7" s="8">
        <v>20</v>
      </c>
    </row>
    <row r="8" spans="1:6" x14ac:dyDescent="0.25">
      <c r="A8" s="9" t="s">
        <v>8326</v>
      </c>
      <c r="B8" s="8"/>
      <c r="C8" s="8"/>
      <c r="D8" s="8"/>
      <c r="E8" s="8">
        <v>24</v>
      </c>
      <c r="F8" s="8">
        <v>24</v>
      </c>
    </row>
    <row r="9" spans="1:6" x14ac:dyDescent="0.25">
      <c r="A9" s="9" t="s">
        <v>8327</v>
      </c>
      <c r="B9" s="8"/>
      <c r="C9" s="8"/>
      <c r="D9" s="8">
        <v>40</v>
      </c>
      <c r="E9" s="8"/>
      <c r="F9" s="8">
        <v>40</v>
      </c>
    </row>
    <row r="10" spans="1:6" x14ac:dyDescent="0.25">
      <c r="A10" s="9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9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9" t="s">
        <v>8330</v>
      </c>
      <c r="B12" s="8"/>
      <c r="C12" s="8"/>
      <c r="D12" s="8">
        <v>80</v>
      </c>
      <c r="E12" s="8"/>
      <c r="F12" s="8">
        <v>80</v>
      </c>
    </row>
    <row r="13" spans="1:6" x14ac:dyDescent="0.25">
      <c r="A13" s="9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9" t="s">
        <v>8332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5">
      <c r="A15" s="9" t="s">
        <v>8333</v>
      </c>
      <c r="B15" s="8"/>
      <c r="C15" s="8"/>
      <c r="D15" s="8">
        <v>40</v>
      </c>
      <c r="E15" s="8"/>
      <c r="F15" s="8">
        <v>40</v>
      </c>
    </row>
    <row r="16" spans="1:6" x14ac:dyDescent="0.25">
      <c r="A16" s="9" t="s">
        <v>8334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5">
      <c r="A17" s="9" t="s">
        <v>8335</v>
      </c>
      <c r="B17" s="8"/>
      <c r="C17" s="8"/>
      <c r="D17" s="8">
        <v>20</v>
      </c>
      <c r="E17" s="8"/>
      <c r="F17" s="8">
        <v>20</v>
      </c>
    </row>
    <row r="18" spans="1:6" x14ac:dyDescent="0.25">
      <c r="A18" s="9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9" t="s">
        <v>8337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5">
      <c r="A20" s="9" t="s">
        <v>8338</v>
      </c>
      <c r="B20" s="8"/>
      <c r="C20" s="8"/>
      <c r="D20" s="8">
        <v>60</v>
      </c>
      <c r="E20" s="8"/>
      <c r="F20" s="8">
        <v>60</v>
      </c>
    </row>
    <row r="21" spans="1:6" x14ac:dyDescent="0.25">
      <c r="A21" s="9" t="s">
        <v>8339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5">
      <c r="A22" s="9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9" t="s">
        <v>8341</v>
      </c>
      <c r="B23" s="8"/>
      <c r="C23" s="8"/>
      <c r="D23" s="8">
        <v>40</v>
      </c>
      <c r="E23" s="8"/>
      <c r="F23" s="8">
        <v>40</v>
      </c>
    </row>
    <row r="24" spans="1:6" x14ac:dyDescent="0.25">
      <c r="A24" s="9" t="s">
        <v>8342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5">
      <c r="A25" s="9" t="s">
        <v>8343</v>
      </c>
      <c r="B25" s="8"/>
      <c r="C25" s="8"/>
      <c r="D25" s="8">
        <v>20</v>
      </c>
      <c r="E25" s="8"/>
      <c r="F25" s="8">
        <v>20</v>
      </c>
    </row>
    <row r="26" spans="1:6" x14ac:dyDescent="0.25">
      <c r="A26" s="9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9" t="s">
        <v>8345</v>
      </c>
      <c r="B27" s="8"/>
      <c r="C27" s="8"/>
      <c r="D27" s="8">
        <v>20</v>
      </c>
      <c r="E27" s="8"/>
      <c r="F27" s="8">
        <v>20</v>
      </c>
    </row>
    <row r="28" spans="1:6" x14ac:dyDescent="0.25">
      <c r="A28" s="9" t="s">
        <v>8346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5">
      <c r="A29" s="9" t="s">
        <v>8347</v>
      </c>
      <c r="B29" s="8"/>
      <c r="C29" s="8"/>
      <c r="D29" s="8">
        <v>20</v>
      </c>
      <c r="E29" s="8"/>
      <c r="F29" s="8">
        <v>20</v>
      </c>
    </row>
    <row r="30" spans="1:6" x14ac:dyDescent="0.25">
      <c r="A30" s="9" t="s">
        <v>8348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5">
      <c r="A31" s="9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9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9" t="s">
        <v>8351</v>
      </c>
      <c r="B33" s="8"/>
      <c r="C33" s="8"/>
      <c r="D33" s="8">
        <v>20</v>
      </c>
      <c r="E33" s="8"/>
      <c r="F33" s="8">
        <v>20</v>
      </c>
    </row>
    <row r="34" spans="1:6" x14ac:dyDescent="0.25">
      <c r="A34" s="9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9" t="s">
        <v>8353</v>
      </c>
      <c r="B35" s="8"/>
      <c r="C35" s="8"/>
      <c r="D35" s="8"/>
      <c r="E35" s="8">
        <v>40</v>
      </c>
      <c r="F35" s="8">
        <v>40</v>
      </c>
    </row>
    <row r="36" spans="1:6" x14ac:dyDescent="0.25">
      <c r="A36" s="9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9" t="s">
        <v>8355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5">
      <c r="A38" s="9" t="s">
        <v>8356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5">
      <c r="A39" s="9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5">
      <c r="A40" s="9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9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9" t="s">
        <v>8360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5">
      <c r="A43" s="9" t="s">
        <v>8361</v>
      </c>
      <c r="B43" s="8"/>
      <c r="C43" s="8"/>
      <c r="D43" s="8">
        <v>100</v>
      </c>
      <c r="E43" s="8"/>
      <c r="F43" s="8">
        <v>100</v>
      </c>
    </row>
    <row r="44" spans="1:6" x14ac:dyDescent="0.25">
      <c r="A44" s="9" t="s">
        <v>8362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5">
      <c r="A45" s="9" t="s">
        <v>8363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5">
      <c r="A46" s="9" t="s">
        <v>8364</v>
      </c>
      <c r="B46" s="8"/>
      <c r="C46" s="8"/>
      <c r="D46" s="8"/>
      <c r="E46" s="8">
        <v>20</v>
      </c>
      <c r="F46" s="8">
        <v>20</v>
      </c>
    </row>
    <row r="47" spans="1:6" x14ac:dyDescent="0.25">
      <c r="A47" s="9" t="s">
        <v>8313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35038-8FF6-4286-BF8A-D87C74B71188}">
  <dimension ref="A1:E18"/>
  <sheetViews>
    <sheetView workbookViewId="0">
      <selection activeCell="G26" sqref="G26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8310</v>
      </c>
    </row>
    <row r="2" spans="1:5" x14ac:dyDescent="0.25">
      <c r="A2" s="7" t="s">
        <v>8379</v>
      </c>
      <c r="B2" t="s">
        <v>8310</v>
      </c>
    </row>
    <row r="4" spans="1:5" x14ac:dyDescent="0.25">
      <c r="A4" s="7" t="s">
        <v>8311</v>
      </c>
      <c r="B4" s="7" t="s">
        <v>8312</v>
      </c>
    </row>
    <row r="5" spans="1:5" x14ac:dyDescent="0.25">
      <c r="A5" s="7" t="s">
        <v>8314</v>
      </c>
      <c r="B5" t="s">
        <v>8219</v>
      </c>
      <c r="C5" t="s">
        <v>8220</v>
      </c>
      <c r="D5" t="s">
        <v>8218</v>
      </c>
      <c r="E5" t="s">
        <v>8313</v>
      </c>
    </row>
    <row r="6" spans="1:5" x14ac:dyDescent="0.25">
      <c r="A6" s="11" t="s">
        <v>8373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5">
      <c r="A7" s="11" t="s">
        <v>8374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5">
      <c r="A8" s="11" t="s">
        <v>8375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5">
      <c r="A9" s="11" t="s">
        <v>8376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5">
      <c r="A10" s="11" t="s">
        <v>8367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5">
      <c r="A11" s="11" t="s">
        <v>8377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5">
      <c r="A12" s="11" t="s">
        <v>8368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5">
      <c r="A13" s="11" t="s">
        <v>8369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5">
      <c r="A14" s="11" t="s">
        <v>8370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5">
      <c r="A15" s="11" t="s">
        <v>8371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5">
      <c r="A16" s="11" t="s">
        <v>8372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5">
      <c r="A17" s="11" t="s">
        <v>8378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5">
      <c r="A18" s="11" t="s">
        <v>8313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Papa Blizz</cp:lastModifiedBy>
  <dcterms:created xsi:type="dcterms:W3CDTF">2017-04-20T15:17:24Z</dcterms:created>
  <dcterms:modified xsi:type="dcterms:W3CDTF">2017-12-09T15:00:24Z</dcterms:modified>
</cp:coreProperties>
</file>