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minimized="1" xWindow="0" yWindow="0" windowWidth="11670" windowHeight="463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7" i="1" s="1"/>
  <c r="D26" i="1"/>
  <c r="D49" i="2"/>
  <c r="I45" i="2"/>
  <c r="D45" i="2"/>
  <c r="D28" i="1" l="1"/>
</calcChain>
</file>

<file path=xl/sharedStrings.xml><?xml version="1.0" encoding="utf-8"?>
<sst xmlns="http://schemas.openxmlformats.org/spreadsheetml/2006/main" count="257" uniqueCount="143">
  <si>
    <t xml:space="preserve">Lapaoran keuangan </t>
  </si>
  <si>
    <t xml:space="preserve">RW 14  Desa Hegarmanah kec Jatinangor </t>
  </si>
  <si>
    <t>RP</t>
  </si>
  <si>
    <t xml:space="preserve">TOTAL Pendapatan </t>
  </si>
  <si>
    <t xml:space="preserve">PENGELUARAN </t>
  </si>
  <si>
    <t xml:space="preserve">Konsumsi </t>
  </si>
  <si>
    <t xml:space="preserve">Hadiah </t>
  </si>
  <si>
    <t xml:space="preserve">Mamah Anggi </t>
  </si>
  <si>
    <t xml:space="preserve">mamah marcel </t>
  </si>
  <si>
    <t xml:space="preserve">Bunda Gazi </t>
  </si>
  <si>
    <t>Bapak Niko</t>
  </si>
  <si>
    <t xml:space="preserve">Mamah Lesta </t>
  </si>
  <si>
    <t xml:space="preserve">Ibu Heru </t>
  </si>
  <si>
    <t xml:space="preserve">Ibu Syam  </t>
  </si>
  <si>
    <t>Bapak Syarif</t>
  </si>
  <si>
    <t xml:space="preserve">Bapak Deni </t>
  </si>
  <si>
    <t xml:space="preserve">Bapak Fauzi </t>
  </si>
  <si>
    <t xml:space="preserve">Mamah Manda </t>
  </si>
  <si>
    <t xml:space="preserve">Mas Arya </t>
  </si>
  <si>
    <t xml:space="preserve">Ibu Sultan </t>
  </si>
  <si>
    <t xml:space="preserve">Ibu Sopi </t>
  </si>
  <si>
    <t xml:space="preserve">Ibu Euis </t>
  </si>
  <si>
    <t>Bude</t>
  </si>
  <si>
    <t xml:space="preserve">Bapak Agus </t>
  </si>
  <si>
    <t>Mamah Hana</t>
  </si>
  <si>
    <t xml:space="preserve">Mamah Ica </t>
  </si>
  <si>
    <t>Ibu Ayas</t>
  </si>
  <si>
    <t xml:space="preserve">Bapak Rukanda </t>
  </si>
  <si>
    <t xml:space="preserve">Mamah Dika </t>
  </si>
  <si>
    <t>Blok H 27</t>
  </si>
  <si>
    <t>Blok H 29</t>
  </si>
  <si>
    <t xml:space="preserve">Bapak Rismoyo </t>
  </si>
  <si>
    <t>Blok H 26</t>
  </si>
  <si>
    <t>Bapak Bobi</t>
  </si>
  <si>
    <t xml:space="preserve">Bapak Aron </t>
  </si>
  <si>
    <t>Bapak Robin</t>
  </si>
  <si>
    <t xml:space="preserve">Bapak Wanto </t>
  </si>
  <si>
    <t>Ibu Guru</t>
  </si>
  <si>
    <t>Bapak Deni Murni</t>
  </si>
  <si>
    <t xml:space="preserve">Mamah Puja </t>
  </si>
  <si>
    <t>Bapak Dadang</t>
  </si>
  <si>
    <t>Amih</t>
  </si>
  <si>
    <t>Bapak Sandi</t>
  </si>
  <si>
    <t>Om Abe</t>
  </si>
  <si>
    <t>Bapak Sandi Blok I 56</t>
  </si>
  <si>
    <t>Mamah Nierra</t>
  </si>
  <si>
    <t xml:space="preserve">Bapak Kiki </t>
  </si>
  <si>
    <t xml:space="preserve">Bapak Ahmad </t>
  </si>
  <si>
    <t xml:space="preserve">Bapak Yayat </t>
  </si>
  <si>
    <t xml:space="preserve">Bapak Nanang </t>
  </si>
  <si>
    <t xml:space="preserve">Bapak Agung </t>
  </si>
  <si>
    <t xml:space="preserve">Bapak Johan </t>
  </si>
  <si>
    <t xml:space="preserve">Bapak Bambang </t>
  </si>
  <si>
    <t xml:space="preserve">Depan Bapak Yayat </t>
  </si>
  <si>
    <t xml:space="preserve">Pinggir Bapak Dian </t>
  </si>
  <si>
    <t>Bapak Nursidik</t>
  </si>
  <si>
    <t xml:space="preserve">Mamah Jaka </t>
  </si>
  <si>
    <t>Blok I 68</t>
  </si>
  <si>
    <t>Ustad Heru</t>
  </si>
  <si>
    <t xml:space="preserve">Ibu Mimin </t>
  </si>
  <si>
    <t>Bapak Nandar</t>
  </si>
  <si>
    <t xml:space="preserve">Bapak Herawan </t>
  </si>
  <si>
    <t xml:space="preserve">Bapak Andreas </t>
  </si>
  <si>
    <t>Bapak Karim</t>
  </si>
  <si>
    <t>Ibu Ida</t>
  </si>
  <si>
    <t xml:space="preserve">Bapak Dian </t>
  </si>
  <si>
    <t xml:space="preserve">Yanda </t>
  </si>
  <si>
    <t>Bapak Ues</t>
  </si>
  <si>
    <t>Mas  Blok I</t>
  </si>
  <si>
    <t xml:space="preserve">Ibu Gina </t>
  </si>
  <si>
    <t xml:space="preserve">Bapak Ajat </t>
  </si>
  <si>
    <t>Blok J 57</t>
  </si>
  <si>
    <t xml:space="preserve">Bapak Hengki </t>
  </si>
  <si>
    <t xml:space="preserve">Bapak Beni </t>
  </si>
  <si>
    <t>Bapak Hendra</t>
  </si>
  <si>
    <t xml:space="preserve">Balon </t>
  </si>
  <si>
    <t xml:space="preserve">Pensil </t>
  </si>
  <si>
    <t xml:space="preserve">KAS RW </t>
  </si>
  <si>
    <t>KAS DKM</t>
  </si>
  <si>
    <t xml:space="preserve">KAS RT 01 </t>
  </si>
  <si>
    <t>KAS RT 02</t>
  </si>
  <si>
    <t xml:space="preserve">Transport </t>
  </si>
  <si>
    <t xml:space="preserve">Cat </t>
  </si>
  <si>
    <t xml:space="preserve">lain lain </t>
  </si>
  <si>
    <t xml:space="preserve">TOTAL Pengeluaran </t>
  </si>
  <si>
    <t xml:space="preserve">Perlengkapan </t>
  </si>
  <si>
    <t>Sisa saldo tahun 2023</t>
  </si>
  <si>
    <t xml:space="preserve">Soldo akhir </t>
  </si>
  <si>
    <t xml:space="preserve">PERINGATAN HUT RI KE 79 </t>
  </si>
  <si>
    <t xml:space="preserve">PENDAPATAN WARGA </t>
  </si>
  <si>
    <t>NO</t>
  </si>
  <si>
    <t xml:space="preserve">NAMA </t>
  </si>
  <si>
    <t xml:space="preserve">JUMLAH </t>
  </si>
  <si>
    <t>TOTAL A</t>
  </si>
  <si>
    <t>TOTAL B</t>
  </si>
  <si>
    <t>TOTAL  A + B</t>
  </si>
  <si>
    <t xml:space="preserve">KONSUMSI </t>
  </si>
  <si>
    <t xml:space="preserve">Plastik Ulang Tahun </t>
  </si>
  <si>
    <t xml:space="preserve">Tang Pris </t>
  </si>
  <si>
    <t xml:space="preserve">Susu Milku </t>
  </si>
  <si>
    <t xml:space="preserve">Ole </t>
  </si>
  <si>
    <t xml:space="preserve">Sonai </t>
  </si>
  <si>
    <t xml:space="preserve">Sip </t>
  </si>
  <si>
    <t xml:space="preserve">Kopi Hitam </t>
  </si>
  <si>
    <t xml:space="preserve">Kopi Good Day </t>
  </si>
  <si>
    <t>Rokok Samsu</t>
  </si>
  <si>
    <t xml:space="preserve">Kopi </t>
  </si>
  <si>
    <t xml:space="preserve">Air Cup </t>
  </si>
  <si>
    <t>Konsumsi Bapak Bapak</t>
  </si>
  <si>
    <t xml:space="preserve">konsumsi </t>
  </si>
  <si>
    <t xml:space="preserve">Konsumsi Tanggal 17 AGUSTUS </t>
  </si>
  <si>
    <t xml:space="preserve">TRANSPORTASI </t>
  </si>
  <si>
    <t xml:space="preserve">Tranportasi tanggal 3 Agustus </t>
  </si>
  <si>
    <t>Transportasi tanggal 11 Agustus</t>
  </si>
  <si>
    <t xml:space="preserve">Transportasi Tanggal 12 Agustus </t>
  </si>
  <si>
    <t xml:space="preserve">Transportasi Tanggal 16 Agustus </t>
  </si>
  <si>
    <t xml:space="preserve">PERLENGKAPAN </t>
  </si>
  <si>
    <t xml:space="preserve">Kelereng </t>
  </si>
  <si>
    <t xml:space="preserve">Benang Kasur </t>
  </si>
  <si>
    <t xml:space="preserve">Solasi </t>
  </si>
  <si>
    <t xml:space="preserve">Dobble Tip </t>
  </si>
  <si>
    <t xml:space="preserve">Kertas Coklat </t>
  </si>
  <si>
    <t xml:space="preserve">Rafia Dollar </t>
  </si>
  <si>
    <t xml:space="preserve">Cup Kopi </t>
  </si>
  <si>
    <t xml:space="preserve">Spons </t>
  </si>
  <si>
    <t xml:space="preserve">Kerupuk </t>
  </si>
  <si>
    <t>P3K</t>
  </si>
  <si>
    <t xml:space="preserve">HADIAH </t>
  </si>
  <si>
    <t xml:space="preserve">CAT </t>
  </si>
  <si>
    <t>LAIN LAIN</t>
  </si>
  <si>
    <t xml:space="preserve">Print Tanggal 3 Agustus </t>
  </si>
  <si>
    <t xml:space="preserve">Print Tanggal 9 Agustus </t>
  </si>
  <si>
    <t>Name Tag Panitia</t>
  </si>
  <si>
    <t xml:space="preserve">Donatur VISKA  </t>
  </si>
  <si>
    <t>Donatur Monopolis</t>
  </si>
  <si>
    <t>No</t>
  </si>
  <si>
    <t>Sumbangan Warga</t>
  </si>
  <si>
    <t xml:space="preserve">PENDAPATAN </t>
  </si>
  <si>
    <t>Ketua Karang Taruna</t>
  </si>
  <si>
    <t>Bendahara</t>
  </si>
  <si>
    <t>Fellicia Syifa Riadi</t>
  </si>
  <si>
    <t>Banyu Biankca</t>
  </si>
  <si>
    <t>Menyetujui,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</si>
</sst>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0" fontId="0" fillId="0" borderId="0" xfId="0" applyAlignment="1">
      <alignment horizontal="center"/>
    </xf>
    <xf numFmtId="166" fontId="0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166" fontId="0" fillId="0" borderId="2" xfId="1" applyNumberFormat="1" applyFont="1" applyBorder="1"/>
    <xf numFmtId="43" fontId="0" fillId="0" borderId="2" xfId="1" applyFont="1" applyBorder="1"/>
    <xf numFmtId="0" fontId="0" fillId="2" borderId="0" xfId="0" applyFill="1"/>
    <xf numFmtId="0" fontId="0" fillId="2" borderId="0" xfId="0" applyFill="1" applyAlignment="1">
      <alignment horizontal="center"/>
    </xf>
    <xf numFmtId="166" fontId="0" fillId="2" borderId="0" xfId="1" applyNumberFormat="1" applyFont="1" applyFill="1"/>
    <xf numFmtId="0" fontId="0" fillId="3" borderId="0" xfId="0" applyFill="1"/>
    <xf numFmtId="0" fontId="0" fillId="3" borderId="0" xfId="0" applyFill="1" applyAlignment="1">
      <alignment horizontal="center"/>
    </xf>
    <xf numFmtId="166" fontId="0" fillId="3" borderId="0" xfId="1" applyNumberFormat="1" applyFont="1" applyFill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43" fontId="4" fillId="0" borderId="0" xfId="1" applyFont="1" applyAlignment="1">
      <alignment horizontal="right" vertical="center"/>
    </xf>
    <xf numFmtId="43" fontId="4" fillId="0" borderId="1" xfId="1" applyFont="1" applyBorder="1" applyAlignment="1">
      <alignment horizontal="right" vertical="center"/>
    </xf>
    <xf numFmtId="43" fontId="4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A7" workbookViewId="0">
      <selection activeCell="H23" sqref="H23"/>
    </sheetView>
  </sheetViews>
  <sheetFormatPr defaultRowHeight="15" x14ac:dyDescent="0.25"/>
  <cols>
    <col min="1" max="1" width="5.5703125" customWidth="1"/>
    <col min="2" max="2" width="23.28515625" customWidth="1"/>
    <col min="3" max="3" width="14.5703125" bestFit="1" customWidth="1"/>
    <col min="4" max="4" width="14.5703125" style="2" bestFit="1" customWidth="1"/>
    <col min="5" max="5" width="13.28515625" style="1" bestFit="1" customWidth="1"/>
    <col min="6" max="6" width="13.28515625" style="2" bestFit="1" customWidth="1"/>
    <col min="7" max="7" width="20.140625" bestFit="1" customWidth="1"/>
    <col min="8" max="8" width="18.5703125" customWidth="1"/>
    <col min="9" max="9" width="9.140625" customWidth="1"/>
  </cols>
  <sheetData>
    <row r="1" spans="1:9" ht="36" x14ac:dyDescent="0.55000000000000004">
      <c r="A1" s="5" t="s">
        <v>0</v>
      </c>
      <c r="B1" s="5"/>
      <c r="C1" s="5"/>
      <c r="D1" s="5"/>
      <c r="E1" s="5"/>
      <c r="F1" s="5"/>
      <c r="G1" s="5"/>
      <c r="H1" s="5"/>
    </row>
    <row r="2" spans="1:9" ht="46.5" x14ac:dyDescent="0.7">
      <c r="A2" s="6" t="s">
        <v>88</v>
      </c>
      <c r="B2" s="6"/>
      <c r="C2" s="6"/>
      <c r="D2" s="6"/>
      <c r="E2" s="6"/>
      <c r="F2" s="6"/>
      <c r="G2" s="6"/>
      <c r="H2" s="6"/>
    </row>
    <row r="3" spans="1:9" ht="36" x14ac:dyDescent="0.55000000000000004">
      <c r="A3" s="5" t="s">
        <v>1</v>
      </c>
      <c r="B3" s="5"/>
      <c r="C3" s="5"/>
      <c r="D3" s="5"/>
      <c r="E3" s="5"/>
      <c r="F3" s="5"/>
      <c r="G3" s="5"/>
      <c r="H3" s="5"/>
    </row>
    <row r="7" spans="1:9" ht="15.75" x14ac:dyDescent="0.25">
      <c r="A7" s="17" t="s">
        <v>135</v>
      </c>
      <c r="B7" s="20" t="s">
        <v>86</v>
      </c>
      <c r="C7" s="21"/>
      <c r="D7" s="21">
        <v>417500</v>
      </c>
    </row>
    <row r="8" spans="1:9" ht="15.75" x14ac:dyDescent="0.25">
      <c r="A8" s="17"/>
      <c r="B8" s="20" t="s">
        <v>137</v>
      </c>
      <c r="C8" s="21"/>
      <c r="D8" s="21"/>
    </row>
    <row r="9" spans="1:9" ht="15.75" x14ac:dyDescent="0.25">
      <c r="A9" s="18">
        <v>1</v>
      </c>
      <c r="B9" s="20" t="s">
        <v>134</v>
      </c>
      <c r="C9" s="21">
        <v>1000000</v>
      </c>
      <c r="D9" s="21"/>
    </row>
    <row r="10" spans="1:9" ht="15.75" x14ac:dyDescent="0.25">
      <c r="A10" s="18">
        <v>2</v>
      </c>
      <c r="B10" s="20" t="s">
        <v>133</v>
      </c>
      <c r="C10" s="21">
        <v>500000</v>
      </c>
      <c r="D10" s="21"/>
    </row>
    <row r="11" spans="1:9" ht="15.75" x14ac:dyDescent="0.25">
      <c r="A11" s="18">
        <v>3</v>
      </c>
      <c r="B11" s="20" t="s">
        <v>77</v>
      </c>
      <c r="C11" s="21">
        <v>100000</v>
      </c>
      <c r="D11" s="21"/>
    </row>
    <row r="12" spans="1:9" ht="15.75" x14ac:dyDescent="0.25">
      <c r="A12" s="18">
        <v>4</v>
      </c>
      <c r="B12" s="20" t="s">
        <v>78</v>
      </c>
      <c r="C12" s="21">
        <v>100000</v>
      </c>
      <c r="D12" s="21"/>
    </row>
    <row r="13" spans="1:9" ht="15.75" x14ac:dyDescent="0.25">
      <c r="A13" s="18">
        <v>5</v>
      </c>
      <c r="B13" s="20" t="s">
        <v>79</v>
      </c>
      <c r="C13" s="21">
        <v>100000</v>
      </c>
      <c r="D13" s="21"/>
    </row>
    <row r="14" spans="1:9" ht="15.75" x14ac:dyDescent="0.25">
      <c r="A14" s="18">
        <v>6</v>
      </c>
      <c r="B14" s="20" t="s">
        <v>80</v>
      </c>
      <c r="C14" s="21">
        <v>100000</v>
      </c>
      <c r="D14" s="21"/>
      <c r="F14" s="23"/>
      <c r="G14" s="19" t="s">
        <v>142</v>
      </c>
      <c r="H14" s="19"/>
      <c r="I14" s="19"/>
    </row>
    <row r="15" spans="1:9" ht="15.75" x14ac:dyDescent="0.25">
      <c r="A15" s="18">
        <v>7</v>
      </c>
      <c r="B15" s="20" t="s">
        <v>136</v>
      </c>
      <c r="C15" s="22">
        <v>3570000</v>
      </c>
      <c r="D15" s="21"/>
      <c r="F15" s="23"/>
      <c r="G15" s="19" t="s">
        <v>138</v>
      </c>
      <c r="H15" s="19" t="s">
        <v>139</v>
      </c>
      <c r="I15" s="19"/>
    </row>
    <row r="16" spans="1:9" ht="15.75" x14ac:dyDescent="0.25">
      <c r="A16" s="18"/>
      <c r="B16" s="20" t="s">
        <v>3</v>
      </c>
      <c r="C16" s="21"/>
      <c r="D16" s="22">
        <f>SUM(C9:C15)</f>
        <v>5470000</v>
      </c>
      <c r="F16" s="23"/>
      <c r="G16" s="19"/>
      <c r="H16" s="19"/>
      <c r="I16" s="19"/>
    </row>
    <row r="17" spans="1:9" ht="15.75" x14ac:dyDescent="0.25">
      <c r="A17" s="18"/>
      <c r="B17" s="20"/>
      <c r="C17" s="21"/>
      <c r="D17" s="21">
        <f>SUM(D7:D16)</f>
        <v>5887500</v>
      </c>
      <c r="F17" s="23"/>
      <c r="G17" s="19"/>
      <c r="H17" s="19"/>
      <c r="I17" s="19"/>
    </row>
    <row r="18" spans="1:9" ht="15.75" x14ac:dyDescent="0.25">
      <c r="A18" s="19"/>
      <c r="B18" s="19"/>
      <c r="C18" s="19"/>
      <c r="D18" s="23"/>
      <c r="F18" s="23"/>
      <c r="G18" s="19"/>
      <c r="H18" s="19"/>
      <c r="I18" s="19"/>
    </row>
    <row r="19" spans="1:9" ht="15.75" x14ac:dyDescent="0.25">
      <c r="A19" s="18" t="s">
        <v>135</v>
      </c>
      <c r="B19" s="20" t="s">
        <v>4</v>
      </c>
      <c r="C19" s="21"/>
      <c r="D19" s="21"/>
      <c r="F19" s="23"/>
      <c r="G19" s="19" t="s">
        <v>141</v>
      </c>
      <c r="H19" s="19" t="s">
        <v>140</v>
      </c>
      <c r="I19" s="19"/>
    </row>
    <row r="20" spans="1:9" ht="15.75" x14ac:dyDescent="0.25">
      <c r="A20" s="18">
        <v>1</v>
      </c>
      <c r="B20" s="20" t="s">
        <v>5</v>
      </c>
      <c r="C20" s="21">
        <v>1534500</v>
      </c>
      <c r="D20" s="21"/>
    </row>
    <row r="21" spans="1:9" ht="15.75" x14ac:dyDescent="0.25">
      <c r="A21" s="18">
        <v>2</v>
      </c>
      <c r="B21" s="20" t="s">
        <v>6</v>
      </c>
      <c r="C21" s="21">
        <v>440500</v>
      </c>
      <c r="D21" s="21"/>
    </row>
    <row r="22" spans="1:9" ht="15.75" x14ac:dyDescent="0.25">
      <c r="A22" s="18">
        <v>3</v>
      </c>
      <c r="B22" s="20" t="s">
        <v>81</v>
      </c>
      <c r="C22" s="21">
        <v>76000</v>
      </c>
      <c r="D22" s="21"/>
    </row>
    <row r="23" spans="1:9" ht="15.75" x14ac:dyDescent="0.25">
      <c r="A23" s="18">
        <v>4</v>
      </c>
      <c r="B23" s="20" t="s">
        <v>82</v>
      </c>
      <c r="C23" s="21">
        <v>157000</v>
      </c>
      <c r="D23" s="21"/>
    </row>
    <row r="24" spans="1:9" ht="15.75" x14ac:dyDescent="0.25">
      <c r="A24" s="18">
        <v>5</v>
      </c>
      <c r="B24" s="20" t="s">
        <v>85</v>
      </c>
      <c r="C24" s="21">
        <v>263000</v>
      </c>
      <c r="D24" s="21"/>
    </row>
    <row r="25" spans="1:9" ht="15.75" x14ac:dyDescent="0.25">
      <c r="A25" s="18">
        <v>6</v>
      </c>
      <c r="B25" s="20" t="s">
        <v>83</v>
      </c>
      <c r="C25" s="22">
        <v>146000</v>
      </c>
      <c r="D25" s="21"/>
    </row>
    <row r="26" spans="1:9" ht="15.75" x14ac:dyDescent="0.25">
      <c r="A26" s="19"/>
      <c r="B26" s="20" t="s">
        <v>84</v>
      </c>
      <c r="C26" s="21"/>
      <c r="D26" s="22">
        <f>SUM(C20:C25)</f>
        <v>2617000</v>
      </c>
    </row>
    <row r="27" spans="1:9" ht="15.75" x14ac:dyDescent="0.25">
      <c r="A27" s="19"/>
      <c r="B27" s="19"/>
      <c r="C27" s="21"/>
      <c r="D27" s="21"/>
    </row>
    <row r="28" spans="1:9" ht="15.75" x14ac:dyDescent="0.25">
      <c r="A28" s="19"/>
      <c r="B28" s="19"/>
      <c r="C28" s="23" t="s">
        <v>87</v>
      </c>
      <c r="D28" s="21">
        <f>D17-D26</f>
        <v>3270500</v>
      </c>
    </row>
  </sheetData>
  <mergeCells count="4">
    <mergeCell ref="A7:A8"/>
    <mergeCell ref="A1:H1"/>
    <mergeCell ref="A2:H2"/>
    <mergeCell ref="A3:H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K40" sqref="K40"/>
    </sheetView>
  </sheetViews>
  <sheetFormatPr defaultRowHeight="15" x14ac:dyDescent="0.25"/>
  <cols>
    <col min="1" max="1" width="9.140625" style="1"/>
    <col min="2" max="2" width="20.7109375" bestFit="1" customWidth="1"/>
    <col min="3" max="3" width="9.140625" style="1"/>
    <col min="4" max="4" width="14.28515625" style="4" bestFit="1" customWidth="1"/>
    <col min="7" max="7" width="25.5703125" customWidth="1"/>
    <col min="8" max="8" width="9.140625" style="1"/>
    <col min="9" max="9" width="13.28515625" bestFit="1" customWidth="1"/>
  </cols>
  <sheetData>
    <row r="1" spans="1:9" x14ac:dyDescent="0.25">
      <c r="A1" s="3" t="s">
        <v>89</v>
      </c>
      <c r="B1" s="3"/>
      <c r="C1" s="3"/>
      <c r="D1" s="3"/>
    </row>
    <row r="2" spans="1:9" x14ac:dyDescent="0.25">
      <c r="B2" s="1"/>
      <c r="D2" s="1"/>
    </row>
    <row r="3" spans="1:9" x14ac:dyDescent="0.25">
      <c r="A3" s="7" t="s">
        <v>90</v>
      </c>
      <c r="B3" s="7" t="s">
        <v>91</v>
      </c>
      <c r="C3" s="7"/>
      <c r="D3" s="7" t="s">
        <v>92</v>
      </c>
      <c r="F3" s="7" t="s">
        <v>90</v>
      </c>
      <c r="G3" s="7" t="s">
        <v>91</v>
      </c>
      <c r="H3" s="7"/>
      <c r="I3" s="7" t="s">
        <v>92</v>
      </c>
    </row>
    <row r="4" spans="1:9" x14ac:dyDescent="0.25">
      <c r="A4" s="7">
        <v>1</v>
      </c>
      <c r="B4" s="8" t="s">
        <v>7</v>
      </c>
      <c r="C4" s="7" t="s">
        <v>2</v>
      </c>
      <c r="D4" s="9">
        <v>30000</v>
      </c>
      <c r="F4" s="7">
        <v>41</v>
      </c>
      <c r="G4" s="8" t="s">
        <v>48</v>
      </c>
      <c r="H4" s="7" t="s">
        <v>2</v>
      </c>
      <c r="I4" s="10">
        <v>30000</v>
      </c>
    </row>
    <row r="5" spans="1:9" x14ac:dyDescent="0.25">
      <c r="A5" s="7">
        <v>2</v>
      </c>
      <c r="B5" s="8" t="s">
        <v>8</v>
      </c>
      <c r="C5" s="7" t="s">
        <v>2</v>
      </c>
      <c r="D5" s="9">
        <v>30000</v>
      </c>
      <c r="F5" s="7">
        <v>42</v>
      </c>
      <c r="G5" s="8" t="s">
        <v>49</v>
      </c>
      <c r="H5" s="7" t="s">
        <v>2</v>
      </c>
      <c r="I5" s="10">
        <v>35000</v>
      </c>
    </row>
    <row r="6" spans="1:9" x14ac:dyDescent="0.25">
      <c r="A6" s="7">
        <v>3</v>
      </c>
      <c r="B6" s="8" t="s">
        <v>9</v>
      </c>
      <c r="C6" s="7" t="s">
        <v>2</v>
      </c>
      <c r="D6" s="9">
        <v>30000</v>
      </c>
      <c r="F6" s="7">
        <v>43</v>
      </c>
      <c r="G6" s="8" t="s">
        <v>50</v>
      </c>
      <c r="H6" s="7" t="s">
        <v>2</v>
      </c>
      <c r="I6" s="10">
        <v>50000</v>
      </c>
    </row>
    <row r="7" spans="1:9" x14ac:dyDescent="0.25">
      <c r="A7" s="7">
        <v>4</v>
      </c>
      <c r="B7" s="8" t="s">
        <v>10</v>
      </c>
      <c r="C7" s="7" t="s">
        <v>2</v>
      </c>
      <c r="D7" s="9">
        <v>25000</v>
      </c>
      <c r="F7" s="7">
        <v>44</v>
      </c>
      <c r="G7" s="8" t="s">
        <v>51</v>
      </c>
      <c r="H7" s="7" t="s">
        <v>2</v>
      </c>
      <c r="I7" s="10">
        <v>100000</v>
      </c>
    </row>
    <row r="8" spans="1:9" x14ac:dyDescent="0.25">
      <c r="A8" s="7">
        <v>5</v>
      </c>
      <c r="B8" s="8" t="s">
        <v>11</v>
      </c>
      <c r="C8" s="7" t="s">
        <v>2</v>
      </c>
      <c r="D8" s="9">
        <v>50000</v>
      </c>
      <c r="F8" s="7">
        <v>45</v>
      </c>
      <c r="G8" s="8" t="s">
        <v>54</v>
      </c>
      <c r="H8" s="7" t="s">
        <v>2</v>
      </c>
      <c r="I8" s="10">
        <v>50000</v>
      </c>
    </row>
    <row r="9" spans="1:9" x14ac:dyDescent="0.25">
      <c r="A9" s="7">
        <v>6</v>
      </c>
      <c r="B9" s="8" t="s">
        <v>12</v>
      </c>
      <c r="C9" s="7" t="s">
        <v>2</v>
      </c>
      <c r="D9" s="9">
        <v>50000</v>
      </c>
      <c r="F9" s="7">
        <v>46</v>
      </c>
      <c r="G9" s="8" t="s">
        <v>52</v>
      </c>
      <c r="H9" s="7" t="s">
        <v>2</v>
      </c>
      <c r="I9" s="10">
        <v>100000</v>
      </c>
    </row>
    <row r="10" spans="1:9" x14ac:dyDescent="0.25">
      <c r="A10" s="7">
        <v>7</v>
      </c>
      <c r="B10" s="8" t="s">
        <v>13</v>
      </c>
      <c r="C10" s="7" t="s">
        <v>2</v>
      </c>
      <c r="D10" s="9">
        <v>50000</v>
      </c>
      <c r="F10" s="7">
        <v>47</v>
      </c>
      <c r="G10" s="8" t="s">
        <v>29</v>
      </c>
      <c r="H10" s="7" t="s">
        <v>2</v>
      </c>
      <c r="I10" s="10">
        <v>30000</v>
      </c>
    </row>
    <row r="11" spans="1:9" x14ac:dyDescent="0.25">
      <c r="A11" s="7">
        <v>8</v>
      </c>
      <c r="B11" s="8" t="s">
        <v>14</v>
      </c>
      <c r="C11" s="7" t="s">
        <v>2</v>
      </c>
      <c r="D11" s="9">
        <v>25000</v>
      </c>
      <c r="F11" s="7">
        <v>48</v>
      </c>
      <c r="G11" s="8" t="s">
        <v>63</v>
      </c>
      <c r="H11" s="7" t="s">
        <v>2</v>
      </c>
      <c r="I11" s="10">
        <v>10000</v>
      </c>
    </row>
    <row r="12" spans="1:9" x14ac:dyDescent="0.25">
      <c r="A12" s="7">
        <v>9</v>
      </c>
      <c r="B12" s="8" t="s">
        <v>15</v>
      </c>
      <c r="C12" s="7" t="s">
        <v>2</v>
      </c>
      <c r="D12" s="9">
        <v>25000</v>
      </c>
      <c r="F12" s="7">
        <v>49</v>
      </c>
      <c r="G12" s="8" t="s">
        <v>53</v>
      </c>
      <c r="H12" s="7" t="s">
        <v>2</v>
      </c>
      <c r="I12" s="10">
        <v>15000</v>
      </c>
    </row>
    <row r="13" spans="1:9" x14ac:dyDescent="0.25">
      <c r="A13" s="7">
        <v>10</v>
      </c>
      <c r="B13" s="8" t="s">
        <v>16</v>
      </c>
      <c r="C13" s="7" t="s">
        <v>2</v>
      </c>
      <c r="D13" s="9">
        <v>25000</v>
      </c>
      <c r="F13" s="7">
        <v>50</v>
      </c>
      <c r="G13" s="8" t="s">
        <v>55</v>
      </c>
      <c r="H13" s="7" t="s">
        <v>2</v>
      </c>
      <c r="I13" s="10">
        <v>35000</v>
      </c>
    </row>
    <row r="14" spans="1:9" x14ac:dyDescent="0.25">
      <c r="A14" s="7">
        <v>11</v>
      </c>
      <c r="B14" s="8" t="s">
        <v>17</v>
      </c>
      <c r="C14" s="7" t="s">
        <v>2</v>
      </c>
      <c r="D14" s="9">
        <v>50000</v>
      </c>
      <c r="F14" s="7">
        <v>51</v>
      </c>
      <c r="G14" s="8" t="s">
        <v>56</v>
      </c>
      <c r="H14" s="7" t="s">
        <v>2</v>
      </c>
      <c r="I14" s="10">
        <v>10000</v>
      </c>
    </row>
    <row r="15" spans="1:9" x14ac:dyDescent="0.25">
      <c r="A15" s="7">
        <v>12</v>
      </c>
      <c r="B15" s="8" t="s">
        <v>18</v>
      </c>
      <c r="C15" s="7" t="s">
        <v>2</v>
      </c>
      <c r="D15" s="9">
        <v>50000</v>
      </c>
      <c r="F15" s="7">
        <v>52</v>
      </c>
      <c r="G15" s="8" t="s">
        <v>57</v>
      </c>
      <c r="H15" s="7" t="s">
        <v>2</v>
      </c>
      <c r="I15" s="10">
        <v>10000</v>
      </c>
    </row>
    <row r="16" spans="1:9" x14ac:dyDescent="0.25">
      <c r="A16" s="7">
        <v>13</v>
      </c>
      <c r="B16" s="8" t="s">
        <v>19</v>
      </c>
      <c r="C16" s="7" t="s">
        <v>2</v>
      </c>
      <c r="D16" s="9">
        <v>20000</v>
      </c>
      <c r="F16" s="7">
        <v>53</v>
      </c>
      <c r="G16" s="8" t="s">
        <v>58</v>
      </c>
      <c r="H16" s="7" t="s">
        <v>2</v>
      </c>
      <c r="I16" s="10">
        <v>50000</v>
      </c>
    </row>
    <row r="17" spans="1:9" x14ac:dyDescent="0.25">
      <c r="A17" s="7">
        <v>14</v>
      </c>
      <c r="B17" s="8" t="s">
        <v>20</v>
      </c>
      <c r="C17" s="7" t="s">
        <v>2</v>
      </c>
      <c r="D17" s="9">
        <v>30000</v>
      </c>
      <c r="F17" s="7">
        <v>54</v>
      </c>
      <c r="G17" s="8" t="s">
        <v>59</v>
      </c>
      <c r="H17" s="7" t="s">
        <v>2</v>
      </c>
      <c r="I17" s="10">
        <v>50000</v>
      </c>
    </row>
    <row r="18" spans="1:9" x14ac:dyDescent="0.25">
      <c r="A18" s="7">
        <v>15</v>
      </c>
      <c r="B18" s="8" t="s">
        <v>21</v>
      </c>
      <c r="C18" s="7" t="s">
        <v>2</v>
      </c>
      <c r="D18" s="9">
        <v>25000</v>
      </c>
      <c r="F18" s="7">
        <v>55</v>
      </c>
      <c r="G18" s="8" t="s">
        <v>60</v>
      </c>
      <c r="H18" s="7" t="s">
        <v>2</v>
      </c>
      <c r="I18" s="10">
        <v>50000</v>
      </c>
    </row>
    <row r="19" spans="1:9" x14ac:dyDescent="0.25">
      <c r="A19" s="7">
        <v>16</v>
      </c>
      <c r="B19" s="8" t="s">
        <v>22</v>
      </c>
      <c r="C19" s="7" t="s">
        <v>2</v>
      </c>
      <c r="D19" s="9">
        <v>20000</v>
      </c>
      <c r="F19" s="7">
        <v>56</v>
      </c>
      <c r="G19" s="8" t="s">
        <v>61</v>
      </c>
      <c r="H19" s="7" t="s">
        <v>2</v>
      </c>
      <c r="I19" s="10">
        <v>100000</v>
      </c>
    </row>
    <row r="20" spans="1:9" x14ac:dyDescent="0.25">
      <c r="A20" s="7">
        <v>17</v>
      </c>
      <c r="B20" s="8" t="s">
        <v>23</v>
      </c>
      <c r="C20" s="7" t="s">
        <v>2</v>
      </c>
      <c r="D20" s="9">
        <v>30000</v>
      </c>
      <c r="F20" s="7">
        <v>57</v>
      </c>
      <c r="G20" s="8" t="s">
        <v>62</v>
      </c>
      <c r="H20" s="7" t="s">
        <v>2</v>
      </c>
      <c r="I20" s="10">
        <v>25000</v>
      </c>
    </row>
    <row r="21" spans="1:9" x14ac:dyDescent="0.25">
      <c r="A21" s="7">
        <v>18</v>
      </c>
      <c r="B21" s="8" t="s">
        <v>24</v>
      </c>
      <c r="C21" s="7" t="s">
        <v>2</v>
      </c>
      <c r="D21" s="9">
        <v>25000</v>
      </c>
      <c r="F21" s="7">
        <v>58</v>
      </c>
      <c r="G21" s="8" t="s">
        <v>64</v>
      </c>
      <c r="H21" s="7" t="s">
        <v>2</v>
      </c>
      <c r="I21" s="10">
        <v>50000</v>
      </c>
    </row>
    <row r="22" spans="1:9" x14ac:dyDescent="0.25">
      <c r="A22" s="7">
        <v>19</v>
      </c>
      <c r="B22" s="8" t="s">
        <v>25</v>
      </c>
      <c r="C22" s="7" t="s">
        <v>2</v>
      </c>
      <c r="D22" s="9">
        <v>25000</v>
      </c>
      <c r="F22" s="7">
        <v>59</v>
      </c>
      <c r="G22" s="8" t="s">
        <v>65</v>
      </c>
      <c r="H22" s="7" t="s">
        <v>2</v>
      </c>
      <c r="I22" s="10">
        <v>50000</v>
      </c>
    </row>
    <row r="23" spans="1:9" x14ac:dyDescent="0.25">
      <c r="A23" s="7">
        <v>20</v>
      </c>
      <c r="B23" s="8" t="s">
        <v>26</v>
      </c>
      <c r="C23" s="7" t="s">
        <v>2</v>
      </c>
      <c r="D23" s="9">
        <v>20000</v>
      </c>
      <c r="F23" s="7">
        <v>60</v>
      </c>
      <c r="G23" s="8" t="s">
        <v>66</v>
      </c>
      <c r="H23" s="7" t="s">
        <v>2</v>
      </c>
      <c r="I23" s="10">
        <v>20000</v>
      </c>
    </row>
    <row r="24" spans="1:9" x14ac:dyDescent="0.25">
      <c r="A24" s="7">
        <v>21</v>
      </c>
      <c r="B24" s="8" t="s">
        <v>27</v>
      </c>
      <c r="C24" s="7" t="s">
        <v>2</v>
      </c>
      <c r="D24" s="9">
        <v>30000</v>
      </c>
      <c r="F24" s="7">
        <v>61</v>
      </c>
      <c r="G24" s="8" t="s">
        <v>67</v>
      </c>
      <c r="H24" s="7" t="s">
        <v>2</v>
      </c>
      <c r="I24" s="10">
        <v>20000</v>
      </c>
    </row>
    <row r="25" spans="1:9" x14ac:dyDescent="0.25">
      <c r="A25" s="7">
        <v>22</v>
      </c>
      <c r="B25" s="8" t="s">
        <v>28</v>
      </c>
      <c r="C25" s="7" t="s">
        <v>2</v>
      </c>
      <c r="D25" s="9">
        <v>50000</v>
      </c>
      <c r="F25" s="7">
        <v>62</v>
      </c>
      <c r="G25" s="8" t="s">
        <v>68</v>
      </c>
      <c r="H25" s="7" t="s">
        <v>2</v>
      </c>
      <c r="I25" s="10">
        <v>50000</v>
      </c>
    </row>
    <row r="26" spans="1:9" x14ac:dyDescent="0.25">
      <c r="A26" s="7">
        <v>23</v>
      </c>
      <c r="B26" s="8" t="s">
        <v>30</v>
      </c>
      <c r="C26" s="7" t="s">
        <v>2</v>
      </c>
      <c r="D26" s="9">
        <v>20000</v>
      </c>
      <c r="F26" s="7">
        <v>63</v>
      </c>
      <c r="G26" s="8" t="s">
        <v>69</v>
      </c>
      <c r="H26" s="7" t="s">
        <v>2</v>
      </c>
      <c r="I26" s="10">
        <v>200000</v>
      </c>
    </row>
    <row r="27" spans="1:9" x14ac:dyDescent="0.25">
      <c r="A27" s="7">
        <v>24</v>
      </c>
      <c r="B27" s="8" t="s">
        <v>31</v>
      </c>
      <c r="C27" s="7" t="s">
        <v>2</v>
      </c>
      <c r="D27" s="9">
        <v>40000</v>
      </c>
      <c r="F27" s="7">
        <v>64</v>
      </c>
      <c r="G27" s="8" t="s">
        <v>70</v>
      </c>
      <c r="H27" s="7" t="s">
        <v>2</v>
      </c>
      <c r="I27" s="10">
        <v>40000</v>
      </c>
    </row>
    <row r="28" spans="1:9" x14ac:dyDescent="0.25">
      <c r="A28" s="7">
        <v>25</v>
      </c>
      <c r="B28" s="8" t="s">
        <v>32</v>
      </c>
      <c r="C28" s="7" t="s">
        <v>2</v>
      </c>
      <c r="D28" s="9">
        <v>50000</v>
      </c>
      <c r="F28" s="7">
        <v>65</v>
      </c>
      <c r="G28" s="8" t="s">
        <v>71</v>
      </c>
      <c r="H28" s="7" t="s">
        <v>2</v>
      </c>
      <c r="I28" s="10">
        <v>150000</v>
      </c>
    </row>
    <row r="29" spans="1:9" x14ac:dyDescent="0.25">
      <c r="A29" s="7">
        <v>26</v>
      </c>
      <c r="B29" s="8" t="s">
        <v>33</v>
      </c>
      <c r="C29" s="7" t="s">
        <v>2</v>
      </c>
      <c r="D29" s="9">
        <v>100000</v>
      </c>
      <c r="F29" s="7">
        <v>66</v>
      </c>
      <c r="G29" s="8" t="s">
        <v>72</v>
      </c>
      <c r="H29" s="7" t="s">
        <v>2</v>
      </c>
      <c r="I29" s="10">
        <v>50000</v>
      </c>
    </row>
    <row r="30" spans="1:9" x14ac:dyDescent="0.25">
      <c r="A30" s="7">
        <v>27</v>
      </c>
      <c r="B30" s="8" t="s">
        <v>34</v>
      </c>
      <c r="C30" s="7" t="s">
        <v>2</v>
      </c>
      <c r="D30" s="9">
        <v>100000</v>
      </c>
      <c r="F30" s="7">
        <v>67</v>
      </c>
      <c r="G30" s="8" t="s">
        <v>73</v>
      </c>
      <c r="H30" s="7" t="s">
        <v>2</v>
      </c>
      <c r="I30" s="10">
        <v>400000</v>
      </c>
    </row>
    <row r="31" spans="1:9" x14ac:dyDescent="0.25">
      <c r="A31" s="7">
        <v>28</v>
      </c>
      <c r="B31" s="8" t="s">
        <v>35</v>
      </c>
      <c r="C31" s="7" t="s">
        <v>2</v>
      </c>
      <c r="D31" s="9">
        <v>20000</v>
      </c>
      <c r="F31" s="7">
        <v>68</v>
      </c>
      <c r="G31" s="8" t="s">
        <v>74</v>
      </c>
      <c r="H31" s="7" t="s">
        <v>2</v>
      </c>
      <c r="I31" s="10">
        <v>250000</v>
      </c>
    </row>
    <row r="32" spans="1:9" x14ac:dyDescent="0.25">
      <c r="A32" s="7">
        <v>29</v>
      </c>
      <c r="B32" s="8" t="s">
        <v>36</v>
      </c>
      <c r="C32" s="7" t="s">
        <v>2</v>
      </c>
      <c r="D32" s="9">
        <v>25000</v>
      </c>
      <c r="F32" s="7"/>
      <c r="G32" s="8"/>
      <c r="H32" s="7"/>
      <c r="I32" s="8"/>
    </row>
    <row r="33" spans="1:9" x14ac:dyDescent="0.25">
      <c r="A33" s="7">
        <v>30</v>
      </c>
      <c r="B33" s="8" t="s">
        <v>37</v>
      </c>
      <c r="C33" s="7" t="s">
        <v>2</v>
      </c>
      <c r="D33" s="9">
        <v>50000</v>
      </c>
      <c r="F33" s="7"/>
      <c r="G33" s="8"/>
      <c r="H33" s="7"/>
      <c r="I33" s="8"/>
    </row>
    <row r="34" spans="1:9" x14ac:dyDescent="0.25">
      <c r="A34" s="7">
        <v>31</v>
      </c>
      <c r="B34" s="8" t="s">
        <v>38</v>
      </c>
      <c r="C34" s="7" t="s">
        <v>2</v>
      </c>
      <c r="D34" s="9">
        <v>50000</v>
      </c>
      <c r="F34" s="7"/>
      <c r="G34" s="8"/>
      <c r="H34" s="7"/>
      <c r="I34" s="8"/>
    </row>
    <row r="35" spans="1:9" x14ac:dyDescent="0.25">
      <c r="A35" s="7">
        <v>32</v>
      </c>
      <c r="B35" s="8" t="s">
        <v>39</v>
      </c>
      <c r="C35" s="7" t="s">
        <v>2</v>
      </c>
      <c r="D35" s="9">
        <v>20000</v>
      </c>
      <c r="F35" s="7"/>
      <c r="G35" s="8"/>
      <c r="H35" s="7"/>
      <c r="I35" s="8"/>
    </row>
    <row r="36" spans="1:9" x14ac:dyDescent="0.25">
      <c r="A36" s="7">
        <v>33</v>
      </c>
      <c r="B36" s="8" t="s">
        <v>40</v>
      </c>
      <c r="C36" s="7" t="s">
        <v>2</v>
      </c>
      <c r="D36" s="9">
        <v>20000</v>
      </c>
      <c r="F36" s="7"/>
      <c r="G36" s="8"/>
      <c r="H36" s="7"/>
      <c r="I36" s="8"/>
    </row>
    <row r="37" spans="1:9" x14ac:dyDescent="0.25">
      <c r="A37" s="7">
        <v>34</v>
      </c>
      <c r="B37" s="8" t="s">
        <v>41</v>
      </c>
      <c r="C37" s="7" t="s">
        <v>2</v>
      </c>
      <c r="D37" s="9">
        <v>20000</v>
      </c>
      <c r="F37" s="7"/>
      <c r="G37" s="8"/>
      <c r="H37" s="7"/>
      <c r="I37" s="8"/>
    </row>
    <row r="38" spans="1:9" x14ac:dyDescent="0.25">
      <c r="A38" s="7">
        <v>35</v>
      </c>
      <c r="B38" s="8" t="s">
        <v>42</v>
      </c>
      <c r="C38" s="7" t="s">
        <v>2</v>
      </c>
      <c r="D38" s="9">
        <v>30000</v>
      </c>
      <c r="F38" s="7"/>
      <c r="G38" s="8"/>
      <c r="H38" s="7"/>
      <c r="I38" s="8"/>
    </row>
    <row r="39" spans="1:9" x14ac:dyDescent="0.25">
      <c r="A39" s="7">
        <v>36</v>
      </c>
      <c r="B39" s="8" t="s">
        <v>43</v>
      </c>
      <c r="C39" s="7" t="s">
        <v>2</v>
      </c>
      <c r="D39" s="9">
        <v>30000</v>
      </c>
      <c r="F39" s="7"/>
      <c r="G39" s="8"/>
      <c r="H39" s="7"/>
      <c r="I39" s="8"/>
    </row>
    <row r="40" spans="1:9" x14ac:dyDescent="0.25">
      <c r="A40" s="7">
        <v>37</v>
      </c>
      <c r="B40" s="8" t="s">
        <v>44</v>
      </c>
      <c r="C40" s="7" t="s">
        <v>2</v>
      </c>
      <c r="D40" s="9">
        <v>100000</v>
      </c>
      <c r="F40" s="7"/>
      <c r="G40" s="8"/>
      <c r="H40" s="7"/>
      <c r="I40" s="8"/>
    </row>
    <row r="41" spans="1:9" x14ac:dyDescent="0.25">
      <c r="A41" s="7">
        <v>38</v>
      </c>
      <c r="B41" s="8" t="s">
        <v>45</v>
      </c>
      <c r="C41" s="7" t="s">
        <v>2</v>
      </c>
      <c r="D41" s="9">
        <v>50000</v>
      </c>
      <c r="F41" s="7"/>
      <c r="G41" s="8"/>
      <c r="H41" s="7"/>
      <c r="I41" s="8"/>
    </row>
    <row r="42" spans="1:9" x14ac:dyDescent="0.25">
      <c r="A42" s="7">
        <v>39</v>
      </c>
      <c r="B42" s="8" t="s">
        <v>46</v>
      </c>
      <c r="C42" s="7" t="s">
        <v>2</v>
      </c>
      <c r="D42" s="9">
        <v>50000</v>
      </c>
      <c r="F42" s="7"/>
      <c r="G42" s="8"/>
      <c r="H42" s="7"/>
      <c r="I42" s="8"/>
    </row>
    <row r="43" spans="1:9" x14ac:dyDescent="0.25">
      <c r="A43" s="7">
        <v>40</v>
      </c>
      <c r="B43" s="8" t="s">
        <v>47</v>
      </c>
      <c r="C43" s="7" t="s">
        <v>2</v>
      </c>
      <c r="D43" s="9">
        <v>50000</v>
      </c>
      <c r="F43" s="7"/>
      <c r="G43" s="8"/>
      <c r="H43" s="7"/>
      <c r="I43" s="8"/>
    </row>
    <row r="45" spans="1:9" x14ac:dyDescent="0.25">
      <c r="B45" s="11" t="s">
        <v>93</v>
      </c>
      <c r="C45" s="12" t="s">
        <v>2</v>
      </c>
      <c r="D45" s="13">
        <f>SUM(D4:D44)</f>
        <v>1540000</v>
      </c>
      <c r="G45" s="11" t="s">
        <v>94</v>
      </c>
      <c r="H45" s="12" t="s">
        <v>2</v>
      </c>
      <c r="I45" s="13">
        <f>SUM(I4:I44)</f>
        <v>2030000</v>
      </c>
    </row>
    <row r="49" spans="2:4" x14ac:dyDescent="0.25">
      <c r="B49" s="14" t="s">
        <v>95</v>
      </c>
      <c r="C49" s="15" t="s">
        <v>2</v>
      </c>
      <c r="D49" s="16">
        <f>D45+I45</f>
        <v>3570000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3" workbookViewId="0">
      <selection activeCell="C9" sqref="C9"/>
    </sheetView>
  </sheetViews>
  <sheetFormatPr defaultRowHeight="15" x14ac:dyDescent="0.25"/>
  <cols>
    <col min="1" max="1" width="30.7109375" customWidth="1"/>
    <col min="3" max="3" width="10.5703125" style="4" bestFit="1" customWidth="1"/>
  </cols>
  <sheetData>
    <row r="1" spans="1:3" x14ac:dyDescent="0.25">
      <c r="A1" t="s">
        <v>4</v>
      </c>
    </row>
    <row r="2" spans="1:3" x14ac:dyDescent="0.25">
      <c r="A2" t="s">
        <v>96</v>
      </c>
    </row>
    <row r="3" spans="1:3" x14ac:dyDescent="0.25">
      <c r="A3" t="s">
        <v>97</v>
      </c>
      <c r="B3" t="s">
        <v>2</v>
      </c>
      <c r="C3" s="4">
        <v>18000</v>
      </c>
    </row>
    <row r="4" spans="1:3" x14ac:dyDescent="0.25">
      <c r="A4" t="s">
        <v>98</v>
      </c>
      <c r="B4" t="s">
        <v>2</v>
      </c>
      <c r="C4" s="4">
        <v>33000</v>
      </c>
    </row>
    <row r="5" spans="1:3" x14ac:dyDescent="0.25">
      <c r="A5" t="s">
        <v>99</v>
      </c>
      <c r="B5" t="s">
        <v>2</v>
      </c>
      <c r="C5" s="4">
        <v>132000</v>
      </c>
    </row>
    <row r="6" spans="1:3" x14ac:dyDescent="0.25">
      <c r="A6" t="s">
        <v>100</v>
      </c>
      <c r="B6" t="s">
        <v>2</v>
      </c>
      <c r="C6" s="4">
        <v>17000</v>
      </c>
    </row>
    <row r="7" spans="1:3" x14ac:dyDescent="0.25">
      <c r="A7" t="s">
        <v>101</v>
      </c>
      <c r="B7" t="s">
        <v>2</v>
      </c>
      <c r="C7" s="4">
        <v>38000</v>
      </c>
    </row>
    <row r="8" spans="1:3" x14ac:dyDescent="0.25">
      <c r="A8" t="s">
        <v>102</v>
      </c>
      <c r="B8" t="s">
        <v>2</v>
      </c>
      <c r="C8" s="4">
        <v>17000</v>
      </c>
    </row>
    <row r="9" spans="1:3" x14ac:dyDescent="0.25">
      <c r="A9" t="s">
        <v>103</v>
      </c>
      <c r="B9" t="s">
        <v>2</v>
      </c>
      <c r="C9" s="4">
        <v>325000</v>
      </c>
    </row>
    <row r="10" spans="1:3" x14ac:dyDescent="0.25">
      <c r="A10" t="s">
        <v>104</v>
      </c>
      <c r="B10" t="s">
        <v>2</v>
      </c>
      <c r="C10" s="4">
        <v>28500</v>
      </c>
    </row>
    <row r="11" spans="1:3" x14ac:dyDescent="0.25">
      <c r="A11" t="s">
        <v>105</v>
      </c>
      <c r="B11" t="s">
        <v>2</v>
      </c>
      <c r="C11" s="4">
        <v>19000</v>
      </c>
    </row>
    <row r="12" spans="1:3" x14ac:dyDescent="0.25">
      <c r="A12" t="s">
        <v>106</v>
      </c>
      <c r="B12" t="s">
        <v>2</v>
      </c>
      <c r="C12" s="4">
        <v>14000</v>
      </c>
    </row>
    <row r="13" spans="1:3" x14ac:dyDescent="0.25">
      <c r="A13" t="s">
        <v>107</v>
      </c>
      <c r="B13" t="s">
        <v>2</v>
      </c>
      <c r="C13" s="4">
        <v>40000</v>
      </c>
    </row>
    <row r="14" spans="1:3" x14ac:dyDescent="0.25">
      <c r="A14" t="s">
        <v>108</v>
      </c>
      <c r="B14" t="s">
        <v>2</v>
      </c>
      <c r="C14" s="4">
        <v>40000</v>
      </c>
    </row>
    <row r="15" spans="1:3" x14ac:dyDescent="0.25">
      <c r="A15" t="s">
        <v>109</v>
      </c>
      <c r="B15" t="s">
        <v>2</v>
      </c>
      <c r="C15" s="4">
        <v>30000</v>
      </c>
    </row>
    <row r="16" spans="1:3" x14ac:dyDescent="0.25">
      <c r="A16" t="s">
        <v>110</v>
      </c>
      <c r="B16" t="s">
        <v>2</v>
      </c>
      <c r="C16" s="4">
        <v>929000</v>
      </c>
    </row>
    <row r="17" spans="1:3" x14ac:dyDescent="0.25">
      <c r="A17" t="s">
        <v>111</v>
      </c>
    </row>
    <row r="18" spans="1:3" x14ac:dyDescent="0.25">
      <c r="A18" t="s">
        <v>112</v>
      </c>
      <c r="B18" t="s">
        <v>2</v>
      </c>
      <c r="C18" s="4">
        <v>10000</v>
      </c>
    </row>
    <row r="19" spans="1:3" x14ac:dyDescent="0.25">
      <c r="A19" t="s">
        <v>113</v>
      </c>
      <c r="B19" t="s">
        <v>2</v>
      </c>
      <c r="C19" s="4">
        <v>30000</v>
      </c>
    </row>
    <row r="20" spans="1:3" x14ac:dyDescent="0.25">
      <c r="A20" t="s">
        <v>114</v>
      </c>
      <c r="B20" t="s">
        <v>2</v>
      </c>
      <c r="C20" s="4">
        <v>19000</v>
      </c>
    </row>
    <row r="21" spans="1:3" x14ac:dyDescent="0.25">
      <c r="A21" t="s">
        <v>115</v>
      </c>
      <c r="B21" t="s">
        <v>2</v>
      </c>
      <c r="C21" s="4">
        <v>17000</v>
      </c>
    </row>
    <row r="22" spans="1:3" x14ac:dyDescent="0.25">
      <c r="A22" t="s">
        <v>116</v>
      </c>
    </row>
    <row r="23" spans="1:3" x14ac:dyDescent="0.25">
      <c r="A23" t="s">
        <v>75</v>
      </c>
      <c r="B23" t="s">
        <v>2</v>
      </c>
      <c r="C23" s="4">
        <v>35000</v>
      </c>
    </row>
    <row r="24" spans="1:3" x14ac:dyDescent="0.25">
      <c r="A24" t="s">
        <v>117</v>
      </c>
      <c r="B24" t="s">
        <v>2</v>
      </c>
      <c r="C24" s="4">
        <v>5000</v>
      </c>
    </row>
    <row r="25" spans="1:3" x14ac:dyDescent="0.25">
      <c r="A25" t="s">
        <v>76</v>
      </c>
      <c r="B25" t="s">
        <v>2</v>
      </c>
      <c r="C25" s="4">
        <v>13000</v>
      </c>
    </row>
    <row r="26" spans="1:3" x14ac:dyDescent="0.25">
      <c r="A26" t="s">
        <v>118</v>
      </c>
      <c r="B26" t="s">
        <v>2</v>
      </c>
      <c r="C26" s="4">
        <v>9000</v>
      </c>
    </row>
    <row r="27" spans="1:3" x14ac:dyDescent="0.25">
      <c r="A27" t="s">
        <v>119</v>
      </c>
      <c r="B27" t="s">
        <v>2</v>
      </c>
      <c r="C27" s="4">
        <v>20500</v>
      </c>
    </row>
    <row r="28" spans="1:3" x14ac:dyDescent="0.25">
      <c r="A28" t="s">
        <v>120</v>
      </c>
      <c r="B28" t="s">
        <v>2</v>
      </c>
      <c r="C28" s="4">
        <v>10000</v>
      </c>
    </row>
    <row r="29" spans="1:3" x14ac:dyDescent="0.25">
      <c r="A29" t="s">
        <v>121</v>
      </c>
      <c r="B29" t="s">
        <v>2</v>
      </c>
      <c r="C29" s="4">
        <v>28000</v>
      </c>
    </row>
    <row r="30" spans="1:3" x14ac:dyDescent="0.25">
      <c r="A30" t="s">
        <v>122</v>
      </c>
      <c r="B30" t="s">
        <v>2</v>
      </c>
      <c r="C30" s="4">
        <v>22000</v>
      </c>
    </row>
    <row r="31" spans="1:3" x14ac:dyDescent="0.25">
      <c r="A31" t="s">
        <v>123</v>
      </c>
      <c r="B31" t="s">
        <v>2</v>
      </c>
      <c r="C31" s="4">
        <v>15000</v>
      </c>
    </row>
    <row r="32" spans="1:3" x14ac:dyDescent="0.25">
      <c r="A32" t="s">
        <v>124</v>
      </c>
      <c r="B32" t="s">
        <v>2</v>
      </c>
      <c r="C32" s="4">
        <v>36000</v>
      </c>
    </row>
    <row r="33" spans="1:3" x14ac:dyDescent="0.25">
      <c r="A33" t="s">
        <v>125</v>
      </c>
      <c r="B33" t="s">
        <v>2</v>
      </c>
      <c r="C33" s="4">
        <v>80000</v>
      </c>
    </row>
    <row r="34" spans="1:3" x14ac:dyDescent="0.25">
      <c r="A34" t="s">
        <v>126</v>
      </c>
      <c r="B34" t="s">
        <v>2</v>
      </c>
      <c r="C34" s="4">
        <v>13000</v>
      </c>
    </row>
    <row r="35" spans="1:3" x14ac:dyDescent="0.25">
      <c r="A35" t="s">
        <v>127</v>
      </c>
      <c r="B35" t="s">
        <v>2</v>
      </c>
      <c r="C35" s="4">
        <v>440500</v>
      </c>
    </row>
    <row r="36" spans="1:3" x14ac:dyDescent="0.25">
      <c r="A36" t="s">
        <v>128</v>
      </c>
      <c r="B36" t="s">
        <v>2</v>
      </c>
      <c r="C36" s="4">
        <v>157000</v>
      </c>
    </row>
    <row r="37" spans="1:3" x14ac:dyDescent="0.25">
      <c r="A37" t="s">
        <v>129</v>
      </c>
    </row>
    <row r="38" spans="1:3" x14ac:dyDescent="0.25">
      <c r="A38" t="s">
        <v>130</v>
      </c>
      <c r="B38" t="s">
        <v>2</v>
      </c>
      <c r="C38" s="4">
        <v>35000</v>
      </c>
    </row>
    <row r="39" spans="1:3" x14ac:dyDescent="0.25">
      <c r="A39" t="s">
        <v>131</v>
      </c>
      <c r="B39" t="s">
        <v>2</v>
      </c>
      <c r="C39" s="4">
        <v>11000</v>
      </c>
    </row>
    <row r="40" spans="1:3" x14ac:dyDescent="0.25">
      <c r="A40" t="s">
        <v>132</v>
      </c>
      <c r="B40" t="s">
        <v>2</v>
      </c>
      <c r="C40" s="4">
        <v>100000</v>
      </c>
    </row>
    <row r="41" spans="1:3" x14ac:dyDescent="0.25">
      <c r="B41" t="s">
        <v>2</v>
      </c>
    </row>
    <row r="42" spans="1:3" x14ac:dyDescent="0.25">
      <c r="B42" t="s">
        <v>2</v>
      </c>
    </row>
    <row r="43" spans="1:3" x14ac:dyDescent="0.25">
      <c r="B43" t="s">
        <v>2</v>
      </c>
    </row>
    <row r="44" spans="1:3" x14ac:dyDescent="0.25">
      <c r="B44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SANSAN</dc:creator>
  <cp:lastModifiedBy>SANSAN</cp:lastModifiedBy>
  <dcterms:created xsi:type="dcterms:W3CDTF">2024-08-22T09:00:53Z</dcterms:created>
  <dcterms:modified xsi:type="dcterms:W3CDTF">2024-09-19T18:32:19Z</dcterms:modified>
</cp:coreProperties>
</file>