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7E75C9AD-A2AB-47B8-AEE9-E5B674F8E7B5}" xr6:coauthVersionLast="36" xr6:coauthVersionMax="36" xr10:uidLastSave="{00000000-0000-0000-0000-000000000000}"/>
  <bookViews>
    <workbookView xWindow="0" yWindow="0" windowWidth="22260" windowHeight="12645" firstSheet="13" activeTab="15" xr2:uid="{00000000-000D-0000-FFFF-FFFF00000000}"/>
  </bookViews>
  <sheets>
    <sheet name="沪深300" sheetId="1" r:id="rId1"/>
    <sheet name="中证500" sheetId="2" r:id="rId2"/>
    <sheet name="创业板指" sheetId="10" r:id="rId3"/>
    <sheet name="创业板50" sheetId="12" r:id="rId4"/>
    <sheet name="科创50" sheetId="9" r:id="rId5"/>
    <sheet name="科创创业50" sheetId="13" r:id="rId6"/>
    <sheet name="证券公司（无）" sheetId="3" r:id="rId7"/>
    <sheet name="中证银行" sheetId="4" r:id="rId8"/>
    <sheet name="中证全指半导体" sheetId="5" r:id="rId9"/>
    <sheet name="中证白酒（无）" sheetId="6" r:id="rId10"/>
    <sheet name="中证酒" sheetId="7" r:id="rId11"/>
    <sheet name="基建工程" sheetId="8" r:id="rId12"/>
    <sheet name="光伏产业" sheetId="14" r:id="rId13"/>
    <sheet name="5G通信" sheetId="15" r:id="rId14"/>
    <sheet name="CS新能车" sheetId="16" r:id="rId15"/>
    <sheet name="新能源车" sheetId="17" r:id="rId16"/>
    <sheet name="中证医疗" sheetId="18" r:id="rId17"/>
    <sheet name="中证军工" sheetId="19" r:id="rId18"/>
    <sheet name="中华半导体芯片" sheetId="20" r:id="rId19"/>
    <sheet name="国证芯片" sheetId="21" r:id="rId20"/>
    <sheet name="生物医药" sheetId="22" r:id="rId21"/>
  </sheets>
  <externalReferences>
    <externalReference r:id="rId22"/>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7" l="1"/>
  <c r="I12" i="17"/>
  <c r="I20" i="17"/>
  <c r="I28" i="17"/>
  <c r="I36" i="17"/>
  <c r="I44" i="17"/>
  <c r="I52" i="17"/>
  <c r="I60" i="17"/>
  <c r="I68" i="17"/>
  <c r="I92" i="17"/>
  <c r="I21" i="17"/>
  <c r="I53" i="17"/>
  <c r="I77" i="17"/>
  <c r="I5" i="17"/>
  <c r="I6" i="17"/>
  <c r="I14" i="17"/>
  <c r="I22" i="17"/>
  <c r="I30" i="17"/>
  <c r="I38" i="17"/>
  <c r="I46" i="17"/>
  <c r="I54" i="17"/>
  <c r="I62" i="17"/>
  <c r="I70" i="17"/>
  <c r="I78" i="17"/>
  <c r="I86" i="17"/>
  <c r="I94" i="17"/>
  <c r="I74" i="17"/>
  <c r="I7" i="17"/>
  <c r="I15" i="17"/>
  <c r="I23" i="17"/>
  <c r="I31" i="17"/>
  <c r="I39" i="17"/>
  <c r="I47" i="17"/>
  <c r="I55" i="17"/>
  <c r="I63" i="17"/>
  <c r="I71" i="17"/>
  <c r="I79" i="17"/>
  <c r="I87" i="17"/>
  <c r="I95" i="17"/>
  <c r="I72" i="17"/>
  <c r="I88" i="17"/>
  <c r="I89" i="17"/>
  <c r="I97" i="17"/>
  <c r="I18" i="17"/>
  <c r="I34" i="17"/>
  <c r="I42" i="17"/>
  <c r="I66" i="17"/>
  <c r="I82" i="17"/>
  <c r="I85" i="17"/>
  <c r="I8" i="17"/>
  <c r="I16" i="17"/>
  <c r="I24" i="17"/>
  <c r="I32" i="17"/>
  <c r="I40" i="17"/>
  <c r="I48" i="17"/>
  <c r="I56" i="17"/>
  <c r="I64" i="17"/>
  <c r="I80" i="17"/>
  <c r="I96" i="17"/>
  <c r="I26" i="17"/>
  <c r="I50" i="17"/>
  <c r="I90" i="17"/>
  <c r="I9" i="17"/>
  <c r="I17" i="17"/>
  <c r="I25" i="17"/>
  <c r="I33" i="17"/>
  <c r="I41" i="17"/>
  <c r="I49" i="17"/>
  <c r="I57" i="17"/>
  <c r="I65" i="17"/>
  <c r="I73" i="17"/>
  <c r="I81" i="17"/>
  <c r="I10" i="17"/>
  <c r="I58" i="17"/>
  <c r="I98" i="17"/>
  <c r="I11" i="17"/>
  <c r="I19" i="17"/>
  <c r="I27" i="17"/>
  <c r="I35" i="17"/>
  <c r="I43" i="17"/>
  <c r="I51" i="17"/>
  <c r="I59" i="17"/>
  <c r="I67" i="17"/>
  <c r="I75" i="17"/>
  <c r="I83" i="17"/>
  <c r="I91" i="17"/>
  <c r="I99" i="17"/>
  <c r="I76" i="17"/>
  <c r="I84" i="17"/>
  <c r="I100" i="17"/>
  <c r="I13" i="17"/>
  <c r="I29" i="17"/>
  <c r="I37" i="17"/>
  <c r="I45" i="17"/>
  <c r="I61" i="17"/>
  <c r="I69" i="17"/>
  <c r="I93" i="17"/>
  <c r="H4" i="17"/>
  <c r="H12" i="17"/>
  <c r="H20" i="17"/>
  <c r="H28" i="17"/>
  <c r="H36" i="17"/>
  <c r="H44" i="17"/>
  <c r="H52" i="17"/>
  <c r="H60" i="17"/>
  <c r="H68" i="17"/>
  <c r="H76" i="17"/>
  <c r="H84" i="17"/>
  <c r="H92" i="17"/>
  <c r="H100" i="17"/>
  <c r="H32" i="17"/>
  <c r="H56" i="17"/>
  <c r="H88" i="17"/>
  <c r="H25" i="17"/>
  <c r="H65" i="17"/>
  <c r="H89" i="17"/>
  <c r="H34" i="17"/>
  <c r="H66" i="17"/>
  <c r="H98" i="17"/>
  <c r="H35" i="17"/>
  <c r="H75" i="17"/>
  <c r="H5" i="17"/>
  <c r="H13" i="17"/>
  <c r="H21" i="17"/>
  <c r="H29" i="17"/>
  <c r="H37" i="17"/>
  <c r="H45" i="17"/>
  <c r="H53" i="17"/>
  <c r="H61" i="17"/>
  <c r="H69" i="17"/>
  <c r="H77" i="17"/>
  <c r="H85" i="17"/>
  <c r="H93" i="17"/>
  <c r="H8" i="17"/>
  <c r="H48" i="17"/>
  <c r="H80" i="17"/>
  <c r="H33" i="17"/>
  <c r="H49" i="17"/>
  <c r="H97" i="17"/>
  <c r="H42" i="17"/>
  <c r="H74" i="17"/>
  <c r="H90" i="17"/>
  <c r="H27" i="17"/>
  <c r="H67" i="17"/>
  <c r="H91" i="17"/>
  <c r="H6" i="17"/>
  <c r="H14" i="17"/>
  <c r="H22" i="17"/>
  <c r="H30" i="17"/>
  <c r="H38" i="17"/>
  <c r="H46" i="17"/>
  <c r="H54" i="17"/>
  <c r="H62" i="17"/>
  <c r="H70" i="17"/>
  <c r="H78" i="17"/>
  <c r="H86" i="17"/>
  <c r="H94" i="17"/>
  <c r="H55" i="17"/>
  <c r="H63" i="17"/>
  <c r="H79" i="17"/>
  <c r="H95" i="17"/>
  <c r="H16" i="17"/>
  <c r="H40" i="17"/>
  <c r="H72" i="17"/>
  <c r="H96" i="17"/>
  <c r="H41" i="17"/>
  <c r="H57" i="17"/>
  <c r="H81" i="17"/>
  <c r="H18" i="17"/>
  <c r="H50" i="17"/>
  <c r="H82" i="17"/>
  <c r="H19" i="17"/>
  <c r="H43" i="17"/>
  <c r="H59" i="17"/>
  <c r="H83" i="17"/>
  <c r="H7" i="17"/>
  <c r="H15" i="17"/>
  <c r="H23" i="17"/>
  <c r="H31" i="17"/>
  <c r="H39" i="17"/>
  <c r="H47" i="17"/>
  <c r="H71" i="17"/>
  <c r="H87" i="17"/>
  <c r="H24" i="17"/>
  <c r="H64" i="17"/>
  <c r="H17" i="17"/>
  <c r="H73" i="17"/>
  <c r="H26" i="17"/>
  <c r="H58" i="17"/>
  <c r="H11" i="17"/>
  <c r="H51" i="17"/>
  <c r="H99" i="17"/>
  <c r="H9" i="17"/>
  <c r="H10" i="17"/>
  <c r="G4" i="17"/>
  <c r="G12" i="17"/>
  <c r="G20" i="17"/>
  <c r="G28" i="17"/>
  <c r="G36" i="17"/>
  <c r="G44" i="17"/>
  <c r="G52" i="17"/>
  <c r="G60" i="17"/>
  <c r="G68" i="17"/>
  <c r="G76" i="17"/>
  <c r="G84" i="17"/>
  <c r="G92" i="17"/>
  <c r="G100" i="17"/>
  <c r="G53" i="17"/>
  <c r="G69" i="17"/>
  <c r="G85" i="17"/>
  <c r="G93" i="17"/>
  <c r="G32" i="17"/>
  <c r="G64" i="17"/>
  <c r="G88" i="17"/>
  <c r="G9" i="17"/>
  <c r="G25" i="17"/>
  <c r="G49" i="17"/>
  <c r="G65" i="17"/>
  <c r="G89" i="17"/>
  <c r="G10" i="17"/>
  <c r="G26" i="17"/>
  <c r="G50" i="17"/>
  <c r="G66" i="17"/>
  <c r="G90" i="17"/>
  <c r="G19" i="17"/>
  <c r="G43" i="17"/>
  <c r="G59" i="17"/>
  <c r="G83" i="17"/>
  <c r="G5" i="17"/>
  <c r="G13" i="17"/>
  <c r="G21" i="17"/>
  <c r="G29" i="17"/>
  <c r="G37" i="17"/>
  <c r="G45" i="17"/>
  <c r="G61" i="17"/>
  <c r="G77" i="17"/>
  <c r="G56" i="17"/>
  <c r="G33" i="17"/>
  <c r="G81" i="17"/>
  <c r="G42" i="17"/>
  <c r="G82" i="17"/>
  <c r="G51" i="17"/>
  <c r="G91" i="17"/>
  <c r="G6" i="17"/>
  <c r="G14" i="17"/>
  <c r="G22" i="17"/>
  <c r="G30" i="17"/>
  <c r="G38" i="17"/>
  <c r="G46" i="17"/>
  <c r="G54" i="17"/>
  <c r="G62" i="17"/>
  <c r="G70" i="17"/>
  <c r="G78" i="17"/>
  <c r="G86" i="17"/>
  <c r="G94" i="17"/>
  <c r="G39" i="17"/>
  <c r="G55" i="17"/>
  <c r="G71" i="17"/>
  <c r="G95" i="17"/>
  <c r="G24" i="17"/>
  <c r="G40" i="17"/>
  <c r="G72" i="17"/>
  <c r="G96" i="17"/>
  <c r="G17" i="17"/>
  <c r="G41" i="17"/>
  <c r="G57" i="17"/>
  <c r="G73" i="17"/>
  <c r="G97" i="17"/>
  <c r="G18" i="17"/>
  <c r="G34" i="17"/>
  <c r="G58" i="17"/>
  <c r="G74" i="17"/>
  <c r="G98" i="17"/>
  <c r="G27" i="17"/>
  <c r="G35" i="17"/>
  <c r="G67" i="17"/>
  <c r="G75" i="17"/>
  <c r="G99" i="17"/>
  <c r="G7" i="17"/>
  <c r="G15" i="17"/>
  <c r="G23" i="17"/>
  <c r="G31" i="17"/>
  <c r="G47" i="17"/>
  <c r="G63" i="17"/>
  <c r="G79" i="17"/>
  <c r="G87" i="17"/>
  <c r="G16" i="17"/>
  <c r="G48" i="17"/>
  <c r="G80" i="17"/>
  <c r="G8" i="17"/>
  <c r="G11" i="17"/>
  <c r="H3" i="17"/>
  <c r="G3" i="17"/>
  <c r="I3" i="17"/>
</calcChain>
</file>

<file path=xl/sharedStrings.xml><?xml version="1.0" encoding="utf-8"?>
<sst xmlns="http://schemas.openxmlformats.org/spreadsheetml/2006/main" count="1379" uniqueCount="924">
  <si>
    <t>code</t>
  </si>
  <si>
    <t>name</t>
  </si>
  <si>
    <t>mv_mean</t>
  </si>
  <si>
    <t>amount_mean</t>
  </si>
  <si>
    <t>num_days</t>
  </si>
  <si>
    <t>profit</t>
  </si>
  <si>
    <t>300012.SZ</t>
  </si>
  <si>
    <t>华测检测</t>
  </si>
  <si>
    <t>300567.SZ</t>
  </si>
  <si>
    <t>精测电子</t>
  </si>
  <si>
    <t>300363.SZ</t>
  </si>
  <si>
    <t>博腾股份</t>
  </si>
  <si>
    <t>300017.SZ</t>
  </si>
  <si>
    <t>网宿科技</t>
  </si>
  <si>
    <t>300376.SZ</t>
  </si>
  <si>
    <t>易事特</t>
  </si>
  <si>
    <t>300024.SZ</t>
  </si>
  <si>
    <t>机器人</t>
  </si>
  <si>
    <t>300604.SZ</t>
  </si>
  <si>
    <t>长川科技</t>
  </si>
  <si>
    <t>300298.SZ</t>
  </si>
  <si>
    <t>三诺生物</t>
  </si>
  <si>
    <t>300672.SZ</t>
  </si>
  <si>
    <t>国科微</t>
  </si>
  <si>
    <t>300369.SZ</t>
  </si>
  <si>
    <t>绿盟科技</t>
  </si>
  <si>
    <t>300776.SZ</t>
  </si>
  <si>
    <t>帝尔激光</t>
  </si>
  <si>
    <t>300456.SZ</t>
  </si>
  <si>
    <t>赛微电子</t>
  </si>
  <si>
    <t>300777.SZ</t>
  </si>
  <si>
    <t>中简科技</t>
  </si>
  <si>
    <t>300463.SZ</t>
  </si>
  <si>
    <t>迈克生物</t>
  </si>
  <si>
    <t>300821.SZ</t>
  </si>
  <si>
    <t>东岳硅材</t>
  </si>
  <si>
    <t>300850.SZ</t>
  </si>
  <si>
    <t>新强联</t>
  </si>
  <si>
    <t>300768.SZ</t>
  </si>
  <si>
    <t>迪普科技</t>
  </si>
  <si>
    <t>301029.SZ</t>
  </si>
  <si>
    <t>怡合达</t>
  </si>
  <si>
    <t>300783.SZ</t>
  </si>
  <si>
    <t>三只松鼠</t>
  </si>
  <si>
    <t>301047.SZ</t>
  </si>
  <si>
    <t>义翘神州</t>
  </si>
  <si>
    <t>300869.SZ</t>
  </si>
  <si>
    <t>康泰医学</t>
  </si>
  <si>
    <t>000792.SZ</t>
  </si>
  <si>
    <t>盐湖股份</t>
  </si>
  <si>
    <t>000783.SZ</t>
  </si>
  <si>
    <t>长江证券</t>
  </si>
  <si>
    <t>000799.SZ</t>
  </si>
  <si>
    <t>酒鬼酒</t>
  </si>
  <si>
    <t>002024.SZ</t>
  </si>
  <si>
    <t>ST易购</t>
  </si>
  <si>
    <t>000877.SZ</t>
  </si>
  <si>
    <t>天山股份</t>
  </si>
  <si>
    <t>002044.SZ</t>
  </si>
  <si>
    <t>美年健康</t>
  </si>
  <si>
    <t>001289.SZ</t>
  </si>
  <si>
    <t>龙源电力</t>
  </si>
  <si>
    <t>002157.SZ</t>
  </si>
  <si>
    <t>正邦科技</t>
  </si>
  <si>
    <t>002074.SZ</t>
  </si>
  <si>
    <t>国轩高科</t>
  </si>
  <si>
    <t>002624.SZ</t>
  </si>
  <si>
    <t>完美世界</t>
  </si>
  <si>
    <t>002648.SZ</t>
  </si>
  <si>
    <t>卫星化学</t>
  </si>
  <si>
    <t>300144.SZ</t>
  </si>
  <si>
    <t>宋城演艺</t>
  </si>
  <si>
    <t>002920.SZ</t>
  </si>
  <si>
    <t>德赛西威</t>
  </si>
  <si>
    <t>300558.SZ</t>
  </si>
  <si>
    <t>贝达药业</t>
  </si>
  <si>
    <t>300207.SZ</t>
  </si>
  <si>
    <t>欣旺达</t>
  </si>
  <si>
    <t>300676.SZ</t>
  </si>
  <si>
    <t>华大基因</t>
  </si>
  <si>
    <t>300223.SZ</t>
  </si>
  <si>
    <t>北京君正</t>
  </si>
  <si>
    <t>300677.SZ</t>
  </si>
  <si>
    <t>英科医疗</t>
  </si>
  <si>
    <t>300454.SZ</t>
  </si>
  <si>
    <t>深信服</t>
  </si>
  <si>
    <t>300888.SZ</t>
  </si>
  <si>
    <t>稳健医疗</t>
  </si>
  <si>
    <t>300496.SZ</t>
  </si>
  <si>
    <t>中科创达</t>
  </si>
  <si>
    <t>600079.SH</t>
  </si>
  <si>
    <t>人福医药</t>
  </si>
  <si>
    <t>300661.SZ</t>
  </si>
  <si>
    <t>圣邦股份</t>
  </si>
  <si>
    <t>600109.SH</t>
  </si>
  <si>
    <t>国金证券</t>
  </si>
  <si>
    <t>300751.SZ</t>
  </si>
  <si>
    <t>迈为股份</t>
  </si>
  <si>
    <t>600143.SH</t>
  </si>
  <si>
    <t>金发科技</t>
  </si>
  <si>
    <t>300919.SZ</t>
  </si>
  <si>
    <t>中伟股份</t>
  </si>
  <si>
    <t>600848.SH</t>
  </si>
  <si>
    <t>上海临港</t>
  </si>
  <si>
    <t>300957.SZ</t>
  </si>
  <si>
    <t>贝泰妮</t>
  </si>
  <si>
    <t>600872.SH</t>
  </si>
  <si>
    <t>中炬高新</t>
  </si>
  <si>
    <t>300979.SZ</t>
  </si>
  <si>
    <t>华利集团</t>
  </si>
  <si>
    <t>601108.SH</t>
  </si>
  <si>
    <t>财通证券</t>
  </si>
  <si>
    <t>600089.SH</t>
  </si>
  <si>
    <t>特变电工</t>
  </si>
  <si>
    <t>601162.SH</t>
  </si>
  <si>
    <t>天风证券</t>
  </si>
  <si>
    <t>600188.SH</t>
  </si>
  <si>
    <t>兖矿能源</t>
  </si>
  <si>
    <t>601231.SH</t>
  </si>
  <si>
    <t>环旭电子</t>
  </si>
  <si>
    <t>600460.SH</t>
  </si>
  <si>
    <t>士兰微</t>
  </si>
  <si>
    <t>601607.SH</t>
  </si>
  <si>
    <t>上海医药</t>
  </si>
  <si>
    <t>600702.SH</t>
  </si>
  <si>
    <t>舍得酒业</t>
  </si>
  <si>
    <t>601696.SH</t>
  </si>
  <si>
    <t>中银证券</t>
  </si>
  <si>
    <t>600703.SH</t>
  </si>
  <si>
    <t>三安光电</t>
  </si>
  <si>
    <t>601933.SH</t>
  </si>
  <si>
    <t>永辉超市</t>
  </si>
  <si>
    <t>600779.SH</t>
  </si>
  <si>
    <t>水井坊</t>
  </si>
  <si>
    <t>601990.SH</t>
  </si>
  <si>
    <t>南京证券</t>
  </si>
  <si>
    <t>600941.SH</t>
  </si>
  <si>
    <t>中国移动</t>
  </si>
  <si>
    <t>603233.SH</t>
  </si>
  <si>
    <t>大参林</t>
  </si>
  <si>
    <t>601117.SH</t>
  </si>
  <si>
    <t>中国化学</t>
  </si>
  <si>
    <t>603338.SH</t>
  </si>
  <si>
    <t>浙江鼎力</t>
  </si>
  <si>
    <t>601127.SH</t>
  </si>
  <si>
    <t>小康股份</t>
  </si>
  <si>
    <t>603517.SH</t>
  </si>
  <si>
    <t>绝味食品</t>
  </si>
  <si>
    <t>601825.SH</t>
  </si>
  <si>
    <t>沪农商行</t>
  </si>
  <si>
    <t>603658.SH</t>
  </si>
  <si>
    <t>安图生物</t>
  </si>
  <si>
    <t>603290.SH</t>
  </si>
  <si>
    <t>斯达半导</t>
  </si>
  <si>
    <t>603939.SH</t>
  </si>
  <si>
    <t>益丰药房</t>
  </si>
  <si>
    <t>688065.SH</t>
  </si>
  <si>
    <t>凯赛生物</t>
  </si>
  <si>
    <t>688009.SH</t>
  </si>
  <si>
    <t>中国通号</t>
  </si>
  <si>
    <t>000032.SZ</t>
  </si>
  <si>
    <t>深桑达A</t>
  </si>
  <si>
    <t>000065.SZ</t>
  </si>
  <si>
    <t>北方国际</t>
  </si>
  <si>
    <t>002061.SZ</t>
  </si>
  <si>
    <t>浙江交科</t>
  </si>
  <si>
    <t>002542.SZ</t>
  </si>
  <si>
    <t>中化岩土</t>
  </si>
  <si>
    <t>002310.SZ</t>
  </si>
  <si>
    <t>东方园林</t>
  </si>
  <si>
    <t>002989.SZ</t>
  </si>
  <si>
    <t>中天精装</t>
  </si>
  <si>
    <t>002761.SZ</t>
  </si>
  <si>
    <t>浙江建投</t>
  </si>
  <si>
    <t>003013.SZ</t>
  </si>
  <si>
    <t>地铁设计</t>
  </si>
  <si>
    <t>300208.SZ</t>
  </si>
  <si>
    <t>青岛中程</t>
  </si>
  <si>
    <t>300983.SZ</t>
  </si>
  <si>
    <t>尤安设计</t>
  </si>
  <si>
    <t>301046.SZ</t>
  </si>
  <si>
    <t>能辉科技</t>
  </si>
  <si>
    <t>600284.SH</t>
  </si>
  <si>
    <t>浦东建设</t>
  </si>
  <si>
    <t>301058.SZ</t>
  </si>
  <si>
    <t>中粮工科</t>
  </si>
  <si>
    <t>603018.SH</t>
  </si>
  <si>
    <t>华设集团</t>
  </si>
  <si>
    <t>600939.SH</t>
  </si>
  <si>
    <t>重庆建工</t>
  </si>
  <si>
    <t>603815.SH</t>
  </si>
  <si>
    <t>交建股份</t>
  </si>
  <si>
    <t>688161.SH</t>
  </si>
  <si>
    <t>威高骨科</t>
  </si>
  <si>
    <t>688200.SH</t>
  </si>
  <si>
    <t>华峰测控</t>
  </si>
  <si>
    <t>688276.SH</t>
  </si>
  <si>
    <t>百克生物</t>
  </si>
  <si>
    <t>688223.SH</t>
  </si>
  <si>
    <t>晶科能源</t>
  </si>
  <si>
    <t>688538.SH</t>
  </si>
  <si>
    <t>和辉光电-U</t>
  </si>
  <si>
    <t>688301.SH</t>
  </si>
  <si>
    <t>奕瑞科技</t>
  </si>
  <si>
    <t>688690.SH</t>
  </si>
  <si>
    <t>纳微科技</t>
  </si>
  <si>
    <t>688567.SH</t>
  </si>
  <si>
    <t>孚能科技</t>
  </si>
  <si>
    <t>000046.SZ</t>
  </si>
  <si>
    <t>泛海控股</t>
  </si>
  <si>
    <t>000785.SZ</t>
  </si>
  <si>
    <t>居然之家</t>
  </si>
  <si>
    <t>000090.SZ</t>
  </si>
  <si>
    <t>天健集团</t>
  </si>
  <si>
    <t>000831.SZ</t>
  </si>
  <si>
    <t>五矿稀土</t>
  </si>
  <si>
    <t>000723.SZ</t>
  </si>
  <si>
    <t>美锦能源</t>
  </si>
  <si>
    <t>002240.SZ</t>
  </si>
  <si>
    <t>盛新锂能</t>
  </si>
  <si>
    <t>000733.SZ</t>
  </si>
  <si>
    <t>振华科技</t>
  </si>
  <si>
    <t>002326.SZ</t>
  </si>
  <si>
    <t>永太科技</t>
  </si>
  <si>
    <t>000758.SZ</t>
  </si>
  <si>
    <t>中色股份</t>
  </si>
  <si>
    <t>002407.SZ</t>
  </si>
  <si>
    <t>多氟多</t>
  </si>
  <si>
    <t>002625.SZ</t>
  </si>
  <si>
    <t>光启技术</t>
  </si>
  <si>
    <t>002756.SZ</t>
  </si>
  <si>
    <t>永兴材料</t>
  </si>
  <si>
    <t>002013.SZ</t>
  </si>
  <si>
    <t>中航机电</t>
  </si>
  <si>
    <t>002038.SZ</t>
  </si>
  <si>
    <t>双鹭药业</t>
  </si>
  <si>
    <t>300073.SZ</t>
  </si>
  <si>
    <t>当升科技</t>
  </si>
  <si>
    <t>002080.SZ</t>
  </si>
  <si>
    <t>中材科技</t>
  </si>
  <si>
    <t>002302.SZ</t>
  </si>
  <si>
    <t>西部建设</t>
  </si>
  <si>
    <t>300390.SZ</t>
  </si>
  <si>
    <t>天华超净</t>
  </si>
  <si>
    <t>002340.SZ</t>
  </si>
  <si>
    <t>格林美</t>
  </si>
  <si>
    <t>002375.SZ</t>
  </si>
  <si>
    <t>亚厦股份</t>
  </si>
  <si>
    <t>002424.SZ</t>
  </si>
  <si>
    <t>贵州百灵</t>
  </si>
  <si>
    <t>300769.SZ</t>
  </si>
  <si>
    <t>德方纳米</t>
  </si>
  <si>
    <t>002440.SZ</t>
  </si>
  <si>
    <t>闰土股份</t>
  </si>
  <si>
    <t>300832.SZ</t>
  </si>
  <si>
    <t>新产业</t>
  </si>
  <si>
    <t>002458.SZ</t>
  </si>
  <si>
    <t>益生股份</t>
  </si>
  <si>
    <t>003022.SZ</t>
  </si>
  <si>
    <t>联泓新科</t>
  </si>
  <si>
    <t>600096.SH</t>
  </si>
  <si>
    <t>云天化</t>
  </si>
  <si>
    <t>300763.SZ</t>
  </si>
  <si>
    <t>锦浪科技</t>
  </si>
  <si>
    <t>600158.SH</t>
  </si>
  <si>
    <t>中体产业</t>
  </si>
  <si>
    <t>600499.SH</t>
  </si>
  <si>
    <t>科达制造</t>
  </si>
  <si>
    <t>600266.SH</t>
  </si>
  <si>
    <t>城建发展</t>
  </si>
  <si>
    <t>600927.SH</t>
  </si>
  <si>
    <t>永安期货</t>
  </si>
  <si>
    <t>601058.SH</t>
  </si>
  <si>
    <t>赛轮轮胎</t>
  </si>
  <si>
    <t>600466.SH</t>
  </si>
  <si>
    <t>蓝光发展</t>
  </si>
  <si>
    <t>600639.SH</t>
  </si>
  <si>
    <t>浦东金桥</t>
  </si>
  <si>
    <t>600643.SH</t>
  </si>
  <si>
    <t>爱建集团</t>
  </si>
  <si>
    <t>600729.SH</t>
  </si>
  <si>
    <t>重庆百货</t>
  </si>
  <si>
    <t>600733.SH</t>
  </si>
  <si>
    <t>北汽蓝谷</t>
  </si>
  <si>
    <t>600754.SH</t>
  </si>
  <si>
    <t>锦江酒店</t>
  </si>
  <si>
    <t>600776.SH</t>
  </si>
  <si>
    <t>东方通信</t>
  </si>
  <si>
    <t>603026.SH</t>
  </si>
  <si>
    <t>石大胜华</t>
  </si>
  <si>
    <t>600803.SH</t>
  </si>
  <si>
    <t>新奥股份</t>
  </si>
  <si>
    <t>600884.SH</t>
  </si>
  <si>
    <t>杉杉股份</t>
  </si>
  <si>
    <t>603345.SH</t>
  </si>
  <si>
    <t>安井食品</t>
  </si>
  <si>
    <t>600903.SH</t>
  </si>
  <si>
    <t>贵州燃气</t>
  </si>
  <si>
    <t>600908.SH</t>
  </si>
  <si>
    <t>无锡银行</t>
  </si>
  <si>
    <t>603737.SH</t>
  </si>
  <si>
    <t>三棵树</t>
  </si>
  <si>
    <t>603816.SH</t>
  </si>
  <si>
    <t>顾家家居</t>
  </si>
  <si>
    <t>601689.SH</t>
  </si>
  <si>
    <t>拓普集团</t>
  </si>
  <si>
    <t>605117.SH</t>
  </si>
  <si>
    <t>德业股份</t>
  </si>
  <si>
    <t>601975.SH</t>
  </si>
  <si>
    <t>招商南油</t>
  </si>
  <si>
    <t>688122.SH</t>
  </si>
  <si>
    <t>西部超导</t>
  </si>
  <si>
    <t>603708.SH</t>
  </si>
  <si>
    <t>家家悦</t>
  </si>
  <si>
    <t>688180.SH</t>
  </si>
  <si>
    <t>君实生物-U</t>
  </si>
  <si>
    <t>688185.SH</t>
  </si>
  <si>
    <t>康希诺</t>
  </si>
  <si>
    <t>603893.SH</t>
  </si>
  <si>
    <t>瑞芯微</t>
  </si>
  <si>
    <t>688256.SH</t>
  </si>
  <si>
    <t>寒武纪-U</t>
  </si>
  <si>
    <t>605358.SH</t>
  </si>
  <si>
    <t>立昂微</t>
  </si>
  <si>
    <t>688005.SH</t>
  </si>
  <si>
    <t>容百科技</t>
  </si>
  <si>
    <t>688777.SH</t>
  </si>
  <si>
    <t>中控技术</t>
  </si>
  <si>
    <t>688819.SH</t>
  </si>
  <si>
    <t>天能股份</t>
  </si>
  <si>
    <t>688536.SH</t>
  </si>
  <si>
    <t>思瑞浦</t>
  </si>
  <si>
    <t>603779.SH</t>
  </si>
  <si>
    <t>威龙股份</t>
  </si>
  <si>
    <t>002119.SZ</t>
  </si>
  <si>
    <t>康强电子</t>
  </si>
  <si>
    <t>300046.SZ</t>
  </si>
  <si>
    <t>台基股份</t>
  </si>
  <si>
    <t>300831.SZ</t>
  </si>
  <si>
    <t>派瑞股份</t>
  </si>
  <si>
    <t>600877.SH</t>
  </si>
  <si>
    <t>声光电科</t>
  </si>
  <si>
    <t>603078.SH</t>
  </si>
  <si>
    <t>江化微</t>
  </si>
  <si>
    <t>688135.SH</t>
  </si>
  <si>
    <t>利扬芯片</t>
  </si>
  <si>
    <t>688608.SH</t>
  </si>
  <si>
    <t>恒玄科技</t>
  </si>
  <si>
    <t>688699.SH</t>
  </si>
  <si>
    <t>明微电子</t>
  </si>
  <si>
    <t>688798.SH</t>
  </si>
  <si>
    <t>艾为电子</t>
  </si>
  <si>
    <t>001227.SZ</t>
  </si>
  <si>
    <t>兰州银行</t>
  </si>
  <si>
    <t>002085.SZ</t>
  </si>
  <si>
    <t>万丰奥威</t>
  </si>
  <si>
    <t>300133.SZ</t>
  </si>
  <si>
    <t>华策影视</t>
  </si>
  <si>
    <t>300271.SZ</t>
  </si>
  <si>
    <t>华宇软件</t>
  </si>
  <si>
    <t>300315.SZ</t>
  </si>
  <si>
    <t>掌趣科技</t>
  </si>
  <si>
    <t>600649.SH</t>
  </si>
  <si>
    <t>城投控股</t>
  </si>
  <si>
    <t>600657.SH</t>
  </si>
  <si>
    <t>信达地产</t>
  </si>
  <si>
    <t>600811.SH</t>
  </si>
  <si>
    <t>东方集团</t>
  </si>
  <si>
    <t>300896.SZ</t>
  </si>
  <si>
    <t>爱美客</t>
  </si>
  <si>
    <t>300346.SZ</t>
  </si>
  <si>
    <t>南大光电</t>
  </si>
  <si>
    <t>688396.SH</t>
  </si>
  <si>
    <t>华润微</t>
  </si>
  <si>
    <t>002079.SZ</t>
  </si>
  <si>
    <t>苏州固锝</t>
  </si>
  <si>
    <t>688126.SH</t>
  </si>
  <si>
    <t>沪硅产业-U</t>
  </si>
  <si>
    <t>002218.SZ</t>
  </si>
  <si>
    <t>拓日新能</t>
  </si>
  <si>
    <t>002335.SZ</t>
  </si>
  <si>
    <t>科华数据</t>
  </si>
  <si>
    <t>002518.SZ</t>
  </si>
  <si>
    <t>科士达</t>
  </si>
  <si>
    <t>601636.SH</t>
  </si>
  <si>
    <t>旗滨集团</t>
  </si>
  <si>
    <t>002623.SZ</t>
  </si>
  <si>
    <t>亚玛顿</t>
  </si>
  <si>
    <t>300080.SZ</t>
  </si>
  <si>
    <t>易成新能</t>
  </si>
  <si>
    <t>300373.SZ</t>
  </si>
  <si>
    <t>扬杰科技</t>
  </si>
  <si>
    <t>300827.SZ</t>
  </si>
  <si>
    <t>上能电气</t>
  </si>
  <si>
    <t>600821.SH</t>
  </si>
  <si>
    <t>金开新能</t>
  </si>
  <si>
    <t>688680.SH</t>
  </si>
  <si>
    <t>海优新材</t>
  </si>
  <si>
    <t>601137.SH</t>
  </si>
  <si>
    <t>博威合金</t>
  </si>
  <si>
    <t>600546.SH</t>
  </si>
  <si>
    <t>山煤国际</t>
  </si>
  <si>
    <t>603063.SH</t>
  </si>
  <si>
    <t>禾望电气</t>
  </si>
  <si>
    <t>603212.SH</t>
  </si>
  <si>
    <t>赛伍技术</t>
  </si>
  <si>
    <t>600481.SH</t>
  </si>
  <si>
    <t>双良节能</t>
  </si>
  <si>
    <t>603396.SH</t>
  </si>
  <si>
    <t>金辰股份</t>
  </si>
  <si>
    <t>002415.SZ</t>
  </si>
  <si>
    <t>海康威视</t>
  </si>
  <si>
    <t>000938.SZ</t>
  </si>
  <si>
    <t>紫光股份</t>
  </si>
  <si>
    <t>000333.SZ</t>
  </si>
  <si>
    <t>美的集团</t>
  </si>
  <si>
    <t>000988.SZ</t>
  </si>
  <si>
    <t>华工科技</t>
  </si>
  <si>
    <t>002594.SZ</t>
  </si>
  <si>
    <t>比亚迪</t>
  </si>
  <si>
    <t>002138.SZ</t>
  </si>
  <si>
    <t>顺络电子</t>
  </si>
  <si>
    <t>601633.SH</t>
  </si>
  <si>
    <t>长城汽车</t>
  </si>
  <si>
    <t>002194.SZ</t>
  </si>
  <si>
    <t>武汉凡谷</t>
  </si>
  <si>
    <t>000651.SZ</t>
  </si>
  <si>
    <t>格力电器</t>
  </si>
  <si>
    <t>002273.SZ</t>
  </si>
  <si>
    <t>水晶光电</t>
  </si>
  <si>
    <t>600104.SH</t>
  </si>
  <si>
    <t>上汽集团</t>
  </si>
  <si>
    <t>002281.SZ</t>
  </si>
  <si>
    <t>光迅科技</t>
  </si>
  <si>
    <t>603501.SH</t>
  </si>
  <si>
    <t>韦尔股份</t>
  </si>
  <si>
    <t>002384.SZ</t>
  </si>
  <si>
    <t>东山精密</t>
  </si>
  <si>
    <t>600031.SH</t>
  </si>
  <si>
    <t>三一重工</t>
  </si>
  <si>
    <t>002396.SZ</t>
  </si>
  <si>
    <t>星网锐捷</t>
  </si>
  <si>
    <t>000725.SZ</t>
  </si>
  <si>
    <t>京东方A</t>
  </si>
  <si>
    <t>002456.SZ</t>
  </si>
  <si>
    <t>欧菲光</t>
  </si>
  <si>
    <t>300274.SZ</t>
  </si>
  <si>
    <t>阳光电源</t>
  </si>
  <si>
    <t>002463.SZ</t>
  </si>
  <si>
    <t>沪电股份</t>
  </si>
  <si>
    <t>600406.SH</t>
  </si>
  <si>
    <t>国电南瑞</t>
  </si>
  <si>
    <t>002544.SZ</t>
  </si>
  <si>
    <t>杰赛科技</t>
  </si>
  <si>
    <t>300124.SZ</t>
  </si>
  <si>
    <t>汇川技术</t>
  </si>
  <si>
    <t>002555.SZ</t>
  </si>
  <si>
    <t>三七互娱</t>
  </si>
  <si>
    <t>600690.SH</t>
  </si>
  <si>
    <t>海尔智家</t>
  </si>
  <si>
    <t>002600.SZ</t>
  </si>
  <si>
    <t>领益智造</t>
  </si>
  <si>
    <t>002371.SZ</t>
  </si>
  <si>
    <t>北方华创</t>
  </si>
  <si>
    <t>002815.SZ</t>
  </si>
  <si>
    <t>崇达技术</t>
  </si>
  <si>
    <t>600050.SH</t>
  </si>
  <si>
    <t>中国联通</t>
  </si>
  <si>
    <t>002916.SZ</t>
  </si>
  <si>
    <t>深南电路</t>
  </si>
  <si>
    <t>002230.SZ</t>
  </si>
  <si>
    <t>科大讯飞</t>
  </si>
  <si>
    <t>002049.SZ</t>
  </si>
  <si>
    <t>紫光国微</t>
  </si>
  <si>
    <t>002027.SZ</t>
  </si>
  <si>
    <t>分众传媒</t>
  </si>
  <si>
    <t>300079.SZ</t>
  </si>
  <si>
    <t>数码视讯</t>
  </si>
  <si>
    <t>600588.SH</t>
  </si>
  <si>
    <t>用友网络</t>
  </si>
  <si>
    <t>300115.SZ</t>
  </si>
  <si>
    <t>长盈精密</t>
  </si>
  <si>
    <t>601238.SH</t>
  </si>
  <si>
    <t>广汽集团</t>
  </si>
  <si>
    <t>300136.SZ</t>
  </si>
  <si>
    <t>信维通信</t>
  </si>
  <si>
    <t>688981.SH</t>
  </si>
  <si>
    <t>中芯国际</t>
  </si>
  <si>
    <t>300166.SZ</t>
  </si>
  <si>
    <t>东方国信</t>
  </si>
  <si>
    <t>000625.SZ</t>
  </si>
  <si>
    <t>长安汽车</t>
  </si>
  <si>
    <t>300308.SZ</t>
  </si>
  <si>
    <t>中际旭创</t>
  </si>
  <si>
    <t>300450.SZ</t>
  </si>
  <si>
    <t>先导智能</t>
  </si>
  <si>
    <t>300383.SZ</t>
  </si>
  <si>
    <t>光环新网</t>
  </si>
  <si>
    <t>601877.SH</t>
  </si>
  <si>
    <t>正泰电器</t>
  </si>
  <si>
    <t>300394.SZ</t>
  </si>
  <si>
    <t>天孚通信</t>
  </si>
  <si>
    <t>000100.SZ</t>
  </si>
  <si>
    <t>TCL科技</t>
  </si>
  <si>
    <t>603486.SH</t>
  </si>
  <si>
    <t>科沃斯</t>
  </si>
  <si>
    <t>300502.SZ</t>
  </si>
  <si>
    <t>新易盛</t>
  </si>
  <si>
    <t>300638.SZ</t>
  </si>
  <si>
    <t>广和通</t>
  </si>
  <si>
    <t>600570.SH</t>
  </si>
  <si>
    <t>恒生电子</t>
  </si>
  <si>
    <t>300679.SZ</t>
  </si>
  <si>
    <t>电连技术</t>
  </si>
  <si>
    <t>600183.SH</t>
  </si>
  <si>
    <t>生益科技</t>
  </si>
  <si>
    <t>600741.SH</t>
  </si>
  <si>
    <t>华域汽车</t>
  </si>
  <si>
    <t>600498.SH</t>
  </si>
  <si>
    <t>烽火通信</t>
  </si>
  <si>
    <t>688008.SH</t>
  </si>
  <si>
    <t>澜起科技</t>
  </si>
  <si>
    <t>600845.SH</t>
  </si>
  <si>
    <t>宝信软件</t>
  </si>
  <si>
    <t>002410.SZ</t>
  </si>
  <si>
    <t>广联达</t>
  </si>
  <si>
    <t>603228.SH</t>
  </si>
  <si>
    <t>景旺电子</t>
  </si>
  <si>
    <t>300628.SZ</t>
  </si>
  <si>
    <t>亿联网络</t>
  </si>
  <si>
    <t>603236.SH</t>
  </si>
  <si>
    <t>移远通信</t>
  </si>
  <si>
    <t>603881.SH</t>
  </si>
  <si>
    <t>数据港</t>
  </si>
  <si>
    <t>601012.SH</t>
  </si>
  <si>
    <t>隆基股份</t>
  </si>
  <si>
    <t>002126.SZ</t>
  </si>
  <si>
    <t>银轮股份</t>
  </si>
  <si>
    <t>002227.SZ</t>
  </si>
  <si>
    <t>奥特迅</t>
  </si>
  <si>
    <t>600438.SH</t>
  </si>
  <si>
    <t>通威股份</t>
  </si>
  <si>
    <t>600905.SH</t>
  </si>
  <si>
    <t>三峡能源</t>
  </si>
  <si>
    <t>002759.SZ</t>
  </si>
  <si>
    <t>天际股份</t>
  </si>
  <si>
    <t>002850.SZ</t>
  </si>
  <si>
    <t>科达利</t>
  </si>
  <si>
    <t>300001.SZ</t>
  </si>
  <si>
    <t>特锐德</t>
  </si>
  <si>
    <t>300035.SZ</t>
  </si>
  <si>
    <t>中科电气</t>
  </si>
  <si>
    <t>002129.SZ</t>
  </si>
  <si>
    <t>中环股份</t>
  </si>
  <si>
    <t>300037.SZ</t>
  </si>
  <si>
    <t>新宙邦</t>
  </si>
  <si>
    <t>601985.SH</t>
  </si>
  <si>
    <t>中国核电</t>
  </si>
  <si>
    <t>002459.SZ</t>
  </si>
  <si>
    <t>晶澳科技</t>
  </si>
  <si>
    <t>300340.SZ</t>
  </si>
  <si>
    <t>科恒股份</t>
  </si>
  <si>
    <t>003816.SZ</t>
  </si>
  <si>
    <t>中国广核</t>
  </si>
  <si>
    <t>300409.SZ</t>
  </si>
  <si>
    <t>道氏技术</t>
  </si>
  <si>
    <t>688599.SH</t>
  </si>
  <si>
    <t>天合光能</t>
  </si>
  <si>
    <t>300568.SZ</t>
  </si>
  <si>
    <t>星源材质</t>
  </si>
  <si>
    <t>603806.SH</t>
  </si>
  <si>
    <t>福斯特</t>
  </si>
  <si>
    <t>300618.SZ</t>
  </si>
  <si>
    <t>寒锐钴业</t>
  </si>
  <si>
    <t>300648.SZ</t>
  </si>
  <si>
    <t>星云股份</t>
  </si>
  <si>
    <t>300890.SZ</t>
  </si>
  <si>
    <t>翔丰华</t>
  </si>
  <si>
    <t>600066.SH</t>
  </si>
  <si>
    <t>宇通客车</t>
  </si>
  <si>
    <t>300316.SZ</t>
  </si>
  <si>
    <t>晶盛机电</t>
  </si>
  <si>
    <t>600110.SH</t>
  </si>
  <si>
    <t>诺德股份</t>
  </si>
  <si>
    <t>601865.SH</t>
  </si>
  <si>
    <t>福莱特</t>
  </si>
  <si>
    <t>600549.SH</t>
  </si>
  <si>
    <t>厦门钨业</t>
  </si>
  <si>
    <t>600563.SH</t>
  </si>
  <si>
    <t>法拉电子</t>
  </si>
  <si>
    <t>600699.SH</t>
  </si>
  <si>
    <t>均胜电子</t>
  </si>
  <si>
    <t>600885.SH</t>
  </si>
  <si>
    <t>宏发股份</t>
  </si>
  <si>
    <t>601727.SH</t>
  </si>
  <si>
    <t>上海电气</t>
  </si>
  <si>
    <t>603185.SH</t>
  </si>
  <si>
    <t>上机数控</t>
  </si>
  <si>
    <t>688006.SH</t>
  </si>
  <si>
    <t>杭可科技</t>
  </si>
  <si>
    <t>688155.SH</t>
  </si>
  <si>
    <t>先惠技术</t>
  </si>
  <si>
    <t>002202.SZ</t>
  </si>
  <si>
    <t>金风科技</t>
  </si>
  <si>
    <t>688339.SH</t>
  </si>
  <si>
    <t>亿华通-U</t>
  </si>
  <si>
    <t>688388.SH</t>
  </si>
  <si>
    <t>嘉元科技</t>
  </si>
  <si>
    <t>000762.SZ</t>
  </si>
  <si>
    <t>西藏矿业</t>
  </si>
  <si>
    <t>002497.SZ</t>
  </si>
  <si>
    <t>雅化集团</t>
  </si>
  <si>
    <t>300343.SZ</t>
  </si>
  <si>
    <t>联创股份</t>
  </si>
  <si>
    <t>600418.SH</t>
  </si>
  <si>
    <t>江淮汽车</t>
  </si>
  <si>
    <t>601168.SH</t>
  </si>
  <si>
    <t>西部矿业</t>
  </si>
  <si>
    <t>002008.SZ</t>
  </si>
  <si>
    <t>大族激光</t>
  </si>
  <si>
    <t>000400.SZ</t>
  </si>
  <si>
    <t>许继电气</t>
  </si>
  <si>
    <t>002245.SZ</t>
  </si>
  <si>
    <t>蔚蓝锂芯</t>
  </si>
  <si>
    <t>300438.SZ</t>
  </si>
  <si>
    <t>鹏辉能源</t>
  </si>
  <si>
    <t>002056.SZ</t>
  </si>
  <si>
    <t>横店东磁</t>
  </si>
  <si>
    <t>300655.SZ</t>
  </si>
  <si>
    <t>晶瑞电材</t>
  </si>
  <si>
    <t>002249.SZ</t>
  </si>
  <si>
    <t>大洋电机</t>
  </si>
  <si>
    <t>300471.SZ</t>
  </si>
  <si>
    <t>厚普股份</t>
  </si>
  <si>
    <t>002139.SZ</t>
  </si>
  <si>
    <t>拓邦股份</t>
  </si>
  <si>
    <t>000970.SZ</t>
  </si>
  <si>
    <t>中科三环</t>
  </si>
  <si>
    <t>002028.SZ</t>
  </si>
  <si>
    <t>思源电气</t>
  </si>
  <si>
    <t>000049.SZ</t>
  </si>
  <si>
    <t>德赛电池</t>
  </si>
  <si>
    <t>002091.SZ</t>
  </si>
  <si>
    <t>江苏国泰</t>
  </si>
  <si>
    <t>300490.SZ</t>
  </si>
  <si>
    <t>华自科技</t>
  </si>
  <si>
    <t>300693.SZ</t>
  </si>
  <si>
    <t>盛弘股份</t>
  </si>
  <si>
    <t>300477.SZ</t>
  </si>
  <si>
    <t>合纵科技</t>
  </si>
  <si>
    <t>600577.SH</t>
  </si>
  <si>
    <t>精达股份</t>
  </si>
  <si>
    <t>300068.SZ</t>
  </si>
  <si>
    <t>南都电源</t>
  </si>
  <si>
    <t>002108.SZ</t>
  </si>
  <si>
    <t>沧州明珠</t>
  </si>
  <si>
    <t>600166.SH</t>
  </si>
  <si>
    <t>福田汽车</t>
  </si>
  <si>
    <t>300487.SZ</t>
  </si>
  <si>
    <t>蓝晓科技</t>
  </si>
  <si>
    <t>300224.SZ</t>
  </si>
  <si>
    <t>正海磁材</t>
  </si>
  <si>
    <t>002125.SZ</t>
  </si>
  <si>
    <t>湘潭电化</t>
  </si>
  <si>
    <t>600006.SH</t>
  </si>
  <si>
    <t>东风汽车</t>
  </si>
  <si>
    <t>300082.SZ</t>
  </si>
  <si>
    <t>奥克股份</t>
  </si>
  <si>
    <t>002472.SZ</t>
  </si>
  <si>
    <t>双环传动</t>
  </si>
  <si>
    <t>603876.SH</t>
  </si>
  <si>
    <t>鼎胜新材</t>
  </si>
  <si>
    <t>601311.SH</t>
  </si>
  <si>
    <t>骆驼股份</t>
  </si>
  <si>
    <t>300040.SZ</t>
  </si>
  <si>
    <t>九洲集团</t>
  </si>
  <si>
    <t>600500.SH</t>
  </si>
  <si>
    <t>中化国际</t>
  </si>
  <si>
    <t>002288.SZ</t>
  </si>
  <si>
    <t>超华科技</t>
  </si>
  <si>
    <t>300116.SZ</t>
  </si>
  <si>
    <t>保力新</t>
  </si>
  <si>
    <t>002045.SZ</t>
  </si>
  <si>
    <t>国光电器</t>
  </si>
  <si>
    <t>002805.SZ</t>
  </si>
  <si>
    <t>丰元股份</t>
  </si>
  <si>
    <t>600405.SH</t>
  </si>
  <si>
    <t>动力源</t>
  </si>
  <si>
    <t>600268.SH</t>
  </si>
  <si>
    <t>国电南自</t>
  </si>
  <si>
    <t>300510.SZ</t>
  </si>
  <si>
    <t>金冠股份</t>
  </si>
  <si>
    <t>002733.SZ</t>
  </si>
  <si>
    <t>雄韬股份</t>
  </si>
  <si>
    <t>300499.SZ</t>
  </si>
  <si>
    <t>高澜股份</t>
  </si>
  <si>
    <t>002239.SZ</t>
  </si>
  <si>
    <t>奥特佳</t>
  </si>
  <si>
    <t>600869.SH</t>
  </si>
  <si>
    <t>远东股份</t>
  </si>
  <si>
    <t>002334.SZ</t>
  </si>
  <si>
    <t>英威腾</t>
  </si>
  <si>
    <t>300062.SZ</t>
  </si>
  <si>
    <t>中能电气</t>
  </si>
  <si>
    <t>300141.SZ</t>
  </si>
  <si>
    <t>和顺电气</t>
  </si>
  <si>
    <t>300682.SZ</t>
  </si>
  <si>
    <t>朗新科技</t>
  </si>
  <si>
    <t>002741.SZ</t>
  </si>
  <si>
    <t>光华科技</t>
  </si>
  <si>
    <t>002533.SZ</t>
  </si>
  <si>
    <t>金杯电工</t>
  </si>
  <si>
    <t>002055.SZ</t>
  </si>
  <si>
    <t>得润电子</t>
  </si>
  <si>
    <t>300048.SZ</t>
  </si>
  <si>
    <t>合康新能</t>
  </si>
  <si>
    <t>000559.SZ</t>
  </si>
  <si>
    <t>万向钱潮</t>
  </si>
  <si>
    <t>000800.SZ</t>
  </si>
  <si>
    <t>一汽解放</t>
  </si>
  <si>
    <t>300173.SZ</t>
  </si>
  <si>
    <t>福能东方</t>
  </si>
  <si>
    <t>000550.SZ</t>
  </si>
  <si>
    <t>江铃汽车</t>
  </si>
  <si>
    <t>300491.SZ</t>
  </si>
  <si>
    <t>通合科技</t>
  </si>
  <si>
    <t>002664.SZ</t>
  </si>
  <si>
    <t>长鹰信质</t>
  </si>
  <si>
    <t>603179.SH</t>
  </si>
  <si>
    <t>新泉股份</t>
  </si>
  <si>
    <t>000413.SZ</t>
  </si>
  <si>
    <t>东旭光电</t>
  </si>
  <si>
    <t>600482.SH</t>
  </si>
  <si>
    <t>中国动力</t>
  </si>
  <si>
    <t>002611.SZ</t>
  </si>
  <si>
    <t>东方精工</t>
  </si>
  <si>
    <t>300100.SZ</t>
  </si>
  <si>
    <t>双林股份</t>
  </si>
  <si>
    <t>603959.SH</t>
  </si>
  <si>
    <t>百利科技</t>
  </si>
  <si>
    <t>002364.SZ</t>
  </si>
  <si>
    <t>中恒电气</t>
  </si>
  <si>
    <t>603766.SH</t>
  </si>
  <si>
    <t>隆鑫通用</t>
  </si>
  <si>
    <t>600525.SH</t>
  </si>
  <si>
    <t>长园集团</t>
  </si>
  <si>
    <t>300713.SZ</t>
  </si>
  <si>
    <t>英可瑞</t>
  </si>
  <si>
    <t>000973.SZ</t>
  </si>
  <si>
    <t>佛塑科技</t>
  </si>
  <si>
    <t>603859.SH</t>
  </si>
  <si>
    <t>能科科技</t>
  </si>
  <si>
    <t>002441.SZ</t>
  </si>
  <si>
    <t>众业达</t>
  </si>
  <si>
    <t>300403.SZ</t>
  </si>
  <si>
    <t>汉宇集团</t>
  </si>
  <si>
    <t>002632.SZ</t>
  </si>
  <si>
    <t>道明光学</t>
  </si>
  <si>
    <t>002660.SZ</t>
  </si>
  <si>
    <t>茂硕电源</t>
  </si>
  <si>
    <t>002519.SZ</t>
  </si>
  <si>
    <t>银河电子</t>
  </si>
  <si>
    <t>600686.SH</t>
  </si>
  <si>
    <t>金龙汽车</t>
  </si>
  <si>
    <t>600468.SH</t>
  </si>
  <si>
    <t>百利电气</t>
  </si>
  <si>
    <t>688529.SH</t>
  </si>
  <si>
    <t>豪森股份</t>
  </si>
  <si>
    <t>600213.SH</t>
  </si>
  <si>
    <t>亚星客车</t>
  </si>
  <si>
    <t>600386.SH</t>
  </si>
  <si>
    <t>北巴传媒</t>
  </si>
  <si>
    <t>000516.SZ</t>
  </si>
  <si>
    <t>国际医学</t>
  </si>
  <si>
    <t>300143.SZ</t>
  </si>
  <si>
    <t>盈康生命</t>
  </si>
  <si>
    <t>002065.SZ</t>
  </si>
  <si>
    <t>东华软件</t>
  </si>
  <si>
    <t>300451.SZ</t>
  </si>
  <si>
    <t>创业慧康</t>
  </si>
  <si>
    <t>688617.SH</t>
  </si>
  <si>
    <t>惠泰医疗</t>
  </si>
  <si>
    <t>688222.SH</t>
  </si>
  <si>
    <t>成都先导</t>
  </si>
  <si>
    <t>688315.SH</t>
  </si>
  <si>
    <t>诺禾致源</t>
  </si>
  <si>
    <t>688277.SH</t>
  </si>
  <si>
    <t>天智航-U</t>
  </si>
  <si>
    <t>300168.SZ</t>
  </si>
  <si>
    <t>万达信息</t>
  </si>
  <si>
    <t>600150.SH</t>
  </si>
  <si>
    <t>中国船舶</t>
  </si>
  <si>
    <t>000561.SZ</t>
  </si>
  <si>
    <t>烽火电子</t>
  </si>
  <si>
    <t>301050.SZ</t>
  </si>
  <si>
    <t>雷电微力</t>
  </si>
  <si>
    <t>002338.SZ</t>
  </si>
  <si>
    <t>奥普光电</t>
  </si>
  <si>
    <t>002151.SZ</t>
  </si>
  <si>
    <t>北斗星通</t>
  </si>
  <si>
    <t>002933.SZ</t>
  </si>
  <si>
    <t>新兴装备</t>
  </si>
  <si>
    <t>002935.SZ</t>
  </si>
  <si>
    <t>天奥电子</t>
  </si>
  <si>
    <t>600435.SH</t>
  </si>
  <si>
    <t>北方导航</t>
  </si>
  <si>
    <t>300424.SZ</t>
  </si>
  <si>
    <t>航新科技</t>
  </si>
  <si>
    <t>300101.SZ</t>
  </si>
  <si>
    <t>振芯科技</t>
  </si>
  <si>
    <t>300875.SZ</t>
  </si>
  <si>
    <t>捷强装备</t>
  </si>
  <si>
    <t>002214.SZ</t>
  </si>
  <si>
    <t>大立科技</t>
  </si>
  <si>
    <t>300922.SZ</t>
  </si>
  <si>
    <t>天秦装备</t>
  </si>
  <si>
    <t>605123.SH</t>
  </si>
  <si>
    <t>派克新材</t>
  </si>
  <si>
    <t>600184.SH</t>
  </si>
  <si>
    <t>光电股份</t>
  </si>
  <si>
    <t>688586.SH</t>
  </si>
  <si>
    <t>江航装备</t>
  </si>
  <si>
    <t>002190.SZ</t>
  </si>
  <si>
    <t>成飞集成</t>
  </si>
  <si>
    <t>600072.SH</t>
  </si>
  <si>
    <t>中船科技</t>
  </si>
  <si>
    <t>002023.SZ</t>
  </si>
  <si>
    <t>海特高新</t>
  </si>
  <si>
    <t>688788.SH</t>
  </si>
  <si>
    <t>科思科技</t>
  </si>
  <si>
    <t>300114.SZ</t>
  </si>
  <si>
    <t>中航电测</t>
  </si>
  <si>
    <t>300008.SZ</t>
  </si>
  <si>
    <t>天海防务</t>
  </si>
  <si>
    <t>002413.SZ</t>
  </si>
  <si>
    <t>雷科防务</t>
  </si>
  <si>
    <t>001696.SZ</t>
  </si>
  <si>
    <t>宗申动力</t>
  </si>
  <si>
    <t>688311.SH</t>
  </si>
  <si>
    <t>盟升电子</t>
  </si>
  <si>
    <t>300397.SZ</t>
  </si>
  <si>
    <t>天和防务</t>
  </si>
  <si>
    <t>300065.SZ</t>
  </si>
  <si>
    <t>海兰信</t>
  </si>
  <si>
    <t>000901.SZ</t>
  </si>
  <si>
    <t>航天科技</t>
  </si>
  <si>
    <t>601890.SH</t>
  </si>
  <si>
    <t>亚星锚链</t>
  </si>
  <si>
    <t>600391.SH</t>
  </si>
  <si>
    <t>航发科技</t>
  </si>
  <si>
    <t>002520.SZ</t>
  </si>
  <si>
    <t>日发精机</t>
  </si>
  <si>
    <t>000063.SZ</t>
  </si>
  <si>
    <t>中兴通讯</t>
  </si>
  <si>
    <t>000066.SZ</t>
  </si>
  <si>
    <t>中国长城</t>
  </si>
  <si>
    <t>300236.SZ</t>
  </si>
  <si>
    <t>上海新阳</t>
  </si>
  <si>
    <t>300327.SZ</t>
  </si>
  <si>
    <t>中颖电子</t>
  </si>
  <si>
    <t>300613.SZ</t>
  </si>
  <si>
    <t>富瀚微</t>
  </si>
  <si>
    <t>002180.SZ</t>
  </si>
  <si>
    <t>纳思达</t>
  </si>
  <si>
    <t>300666.SZ</t>
  </si>
  <si>
    <t>江丰电子</t>
  </si>
  <si>
    <t>600171.SH</t>
  </si>
  <si>
    <t>上海贝岭</t>
  </si>
  <si>
    <t>002414.SZ</t>
  </si>
  <si>
    <t>高德红外</t>
  </si>
  <si>
    <t>600206.SH</t>
  </si>
  <si>
    <t>有研新材</t>
  </si>
  <si>
    <t>603005.SH</t>
  </si>
  <si>
    <t>晶方科技</t>
  </si>
  <si>
    <t>600160.SH</t>
  </si>
  <si>
    <t>巨化股份</t>
  </si>
  <si>
    <t>603690.SH</t>
  </si>
  <si>
    <t>至纯科技</t>
  </si>
  <si>
    <t>603019.SH</t>
  </si>
  <si>
    <t>中科曙光</t>
  </si>
  <si>
    <t>688018.SH</t>
  </si>
  <si>
    <t>乐鑫科技</t>
  </si>
  <si>
    <t>688019.SH</t>
  </si>
  <si>
    <t>安集科技</t>
  </si>
  <si>
    <t>688037.SH</t>
  </si>
  <si>
    <t>芯源微</t>
  </si>
  <si>
    <t>300458.SZ</t>
  </si>
  <si>
    <t>全志科技</t>
  </si>
  <si>
    <t>688012.SH</t>
  </si>
  <si>
    <t>中微公司</t>
  </si>
  <si>
    <t>600667.SH</t>
  </si>
  <si>
    <t>太极实业</t>
  </si>
  <si>
    <t>300760.SZ</t>
  </si>
  <si>
    <t>迈瑞医疗</t>
  </si>
  <si>
    <t>002901.SZ</t>
  </si>
  <si>
    <t>大博医疗</t>
  </si>
  <si>
    <t>688363.SH</t>
  </si>
  <si>
    <t>华熙生物</t>
  </si>
  <si>
    <t>300482.SZ</t>
  </si>
  <si>
    <t>万孚生物</t>
  </si>
  <si>
    <t>603882.SH</t>
  </si>
  <si>
    <t>金域医学</t>
  </si>
  <si>
    <t>300009.SZ</t>
  </si>
  <si>
    <t>安科生物</t>
  </si>
  <si>
    <t>600201.SH</t>
  </si>
  <si>
    <t>生物股份</t>
  </si>
  <si>
    <t>300003.SZ</t>
  </si>
  <si>
    <t>乐普医疗</t>
  </si>
  <si>
    <t>member_in</t>
    <phoneticPr fontId="1" type="noConversion"/>
  </si>
  <si>
    <t>member_out</t>
    <phoneticPr fontId="1" type="noConversion"/>
  </si>
  <si>
    <t>300999.SZ</t>
  </si>
  <si>
    <t>金龙鱼</t>
  </si>
  <si>
    <t>300296.SZ</t>
  </si>
  <si>
    <t>利亚德</t>
  </si>
  <si>
    <t>688050.SH</t>
  </si>
  <si>
    <t>爱博医疗</t>
  </si>
  <si>
    <t>688088.SH</t>
  </si>
  <si>
    <t>虹软科技</t>
  </si>
  <si>
    <t>688521.SH</t>
  </si>
  <si>
    <t>芯原股份-U</t>
  </si>
  <si>
    <t>000792.SZ</t>
    <phoneticPr fontId="1" type="noConversion"/>
  </si>
  <si>
    <t>主营业务</t>
    <phoneticPr fontId="1" type="noConversion"/>
  </si>
  <si>
    <t>公司简介</t>
    <phoneticPr fontId="1" type="noConversion"/>
  </si>
  <si>
    <t>主营业务类型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</si>
</sst>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info_briefing"/>
      <definedName name="s_info_majorproductname"/>
      <definedName name="s_info_majorproducttyp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workbookViewId="0">
      <selection activeCell="C14" sqref="C14"/>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48</v>
      </c>
      <c r="B3" s="1" t="s">
        <v>49</v>
      </c>
      <c r="C3" s="1">
        <v>17178006.674564399</v>
      </c>
      <c r="D3" s="1">
        <v>3828424.1835574699</v>
      </c>
      <c r="E3" s="1">
        <v>174</v>
      </c>
      <c r="F3" s="1">
        <v>4478386639.8599997</v>
      </c>
      <c r="G3" s="1" t="s">
        <v>50</v>
      </c>
      <c r="H3" s="1" t="s">
        <v>51</v>
      </c>
      <c r="I3" s="1">
        <v>3960290.5105072702</v>
      </c>
      <c r="J3" s="1">
        <v>237758.10663070501</v>
      </c>
      <c r="K3" s="1">
        <v>241</v>
      </c>
      <c r="L3" s="1">
        <v>2409539473.9099998</v>
      </c>
    </row>
    <row r="4" spans="1:12" x14ac:dyDescent="0.2">
      <c r="A4" s="1" t="s">
        <v>52</v>
      </c>
      <c r="B4" s="1" t="s">
        <v>53</v>
      </c>
      <c r="C4" s="1">
        <v>6816887.3093743501</v>
      </c>
      <c r="D4" s="1">
        <v>1721393.06626556</v>
      </c>
      <c r="E4" s="1">
        <v>241</v>
      </c>
      <c r="F4" s="1">
        <v>893489153.57000005</v>
      </c>
      <c r="G4" s="1" t="s">
        <v>54</v>
      </c>
      <c r="H4" s="1" t="s">
        <v>55</v>
      </c>
      <c r="I4" s="1">
        <v>4441236.5932644401</v>
      </c>
      <c r="J4" s="1">
        <v>134011.34856431501</v>
      </c>
      <c r="K4" s="1">
        <v>241</v>
      </c>
      <c r="L4" s="1">
        <v>-43264609000</v>
      </c>
    </row>
    <row r="5" spans="1:12" x14ac:dyDescent="0.2">
      <c r="A5" s="1" t="s">
        <v>56</v>
      </c>
      <c r="B5" s="1" t="s">
        <v>57</v>
      </c>
      <c r="C5" s="1">
        <v>6756669.0357485199</v>
      </c>
      <c r="D5" s="1">
        <v>317839.70929166599</v>
      </c>
      <c r="E5" s="1">
        <v>240</v>
      </c>
      <c r="F5" s="1">
        <v>12530042311.290001</v>
      </c>
      <c r="G5" s="1" t="s">
        <v>58</v>
      </c>
      <c r="H5" s="1" t="s">
        <v>59</v>
      </c>
      <c r="I5" s="1">
        <v>3089125.9476880901</v>
      </c>
      <c r="J5" s="1">
        <v>459886.03207883798</v>
      </c>
      <c r="K5" s="1">
        <v>241</v>
      </c>
      <c r="L5" s="1">
        <v>64136014.049999997</v>
      </c>
    </row>
    <row r="6" spans="1:12" x14ac:dyDescent="0.2">
      <c r="A6" s="1" t="s">
        <v>60</v>
      </c>
      <c r="B6" s="1" t="s">
        <v>61</v>
      </c>
      <c r="C6" s="1">
        <v>12690548.2907879</v>
      </c>
      <c r="D6" s="1">
        <v>257597.48165</v>
      </c>
      <c r="E6" s="1">
        <v>60</v>
      </c>
      <c r="F6" s="1">
        <v>6404178984.0699997</v>
      </c>
      <c r="G6" s="1" t="s">
        <v>62</v>
      </c>
      <c r="H6" s="1" t="s">
        <v>63</v>
      </c>
      <c r="I6" s="1">
        <v>3017906.0202274299</v>
      </c>
      <c r="J6" s="1">
        <v>444001.385651452</v>
      </c>
      <c r="K6" s="1">
        <v>241</v>
      </c>
      <c r="L6" s="1">
        <v>-18818823949.009998</v>
      </c>
    </row>
    <row r="7" spans="1:12" x14ac:dyDescent="0.2">
      <c r="A7" s="1" t="s">
        <v>64</v>
      </c>
      <c r="B7" s="1" t="s">
        <v>65</v>
      </c>
      <c r="C7" s="1">
        <v>6486652.8366532195</v>
      </c>
      <c r="D7" s="1">
        <v>2057406.86820746</v>
      </c>
      <c r="E7" s="1">
        <v>241</v>
      </c>
      <c r="F7" s="1">
        <v>101890171.25</v>
      </c>
      <c r="G7" s="1" t="s">
        <v>66</v>
      </c>
      <c r="H7" s="1" t="s">
        <v>67</v>
      </c>
      <c r="I7" s="1">
        <v>3332406.8873706302</v>
      </c>
      <c r="J7" s="1">
        <v>774188.46984232299</v>
      </c>
      <c r="K7" s="1">
        <v>241</v>
      </c>
      <c r="L7" s="1">
        <v>369153977.68000001</v>
      </c>
    </row>
    <row r="8" spans="1:12" x14ac:dyDescent="0.2">
      <c r="A8" s="1" t="s">
        <v>68</v>
      </c>
      <c r="B8" s="1" t="s">
        <v>69</v>
      </c>
      <c r="C8" s="1">
        <v>6774027.5422729403</v>
      </c>
      <c r="D8" s="1">
        <v>604676.590390041</v>
      </c>
      <c r="E8" s="1">
        <v>241</v>
      </c>
      <c r="F8" s="1">
        <v>6006510688.6000004</v>
      </c>
      <c r="G8" s="1" t="s">
        <v>70</v>
      </c>
      <c r="H8" s="1" t="s">
        <v>71</v>
      </c>
      <c r="I8" s="1">
        <v>3931035.1735234801</v>
      </c>
      <c r="J8" s="1">
        <v>466918.57796265499</v>
      </c>
      <c r="K8" s="1">
        <v>241</v>
      </c>
      <c r="L8" s="1">
        <v>315130771.75</v>
      </c>
    </row>
    <row r="9" spans="1:12" x14ac:dyDescent="0.2">
      <c r="A9" s="1" t="s">
        <v>72</v>
      </c>
      <c r="B9" s="1" t="s">
        <v>73</v>
      </c>
      <c r="C9" s="1">
        <v>6270356.8998008296</v>
      </c>
      <c r="D9" s="1">
        <v>490292.63889626501</v>
      </c>
      <c r="E9" s="1">
        <v>241</v>
      </c>
      <c r="F9" s="1">
        <v>832922008.36000001</v>
      </c>
      <c r="G9" s="1" t="s">
        <v>74</v>
      </c>
      <c r="H9" s="1" t="s">
        <v>75</v>
      </c>
      <c r="I9" s="1">
        <v>3358913.7334574</v>
      </c>
      <c r="J9" s="1">
        <v>254618.18437344299</v>
      </c>
      <c r="K9" s="1">
        <v>241</v>
      </c>
      <c r="L9" s="1">
        <v>383067840.44</v>
      </c>
    </row>
    <row r="10" spans="1:12" x14ac:dyDescent="0.2">
      <c r="A10" s="1" t="s">
        <v>76</v>
      </c>
      <c r="B10" s="1" t="s">
        <v>77</v>
      </c>
      <c r="C10" s="1">
        <v>5944321.1857467601</v>
      </c>
      <c r="D10" s="1">
        <v>1583881.2771203299</v>
      </c>
      <c r="E10" s="1">
        <v>241</v>
      </c>
      <c r="F10" s="1">
        <v>915654084.17999995</v>
      </c>
      <c r="G10" s="1" t="s">
        <v>78</v>
      </c>
      <c r="H10" s="1" t="s">
        <v>79</v>
      </c>
      <c r="I10" s="1">
        <v>3976650.1039312198</v>
      </c>
      <c r="J10" s="1">
        <v>397625.788182572</v>
      </c>
      <c r="K10" s="1">
        <v>241</v>
      </c>
      <c r="L10" s="1">
        <v>1461536272.3800001</v>
      </c>
    </row>
    <row r="11" spans="1:12" x14ac:dyDescent="0.2">
      <c r="A11" s="1" t="s">
        <v>80</v>
      </c>
      <c r="B11" s="1" t="s">
        <v>81</v>
      </c>
      <c r="C11" s="1">
        <v>5557638.6367360801</v>
      </c>
      <c r="D11" s="1">
        <v>1112515.8013112</v>
      </c>
      <c r="E11" s="1">
        <v>241</v>
      </c>
      <c r="F11" s="1">
        <v>926181170.71000004</v>
      </c>
      <c r="G11" s="1" t="s">
        <v>82</v>
      </c>
      <c r="H11" s="1" t="s">
        <v>83</v>
      </c>
      <c r="I11" s="1">
        <v>3432967.1555055301</v>
      </c>
      <c r="J11" s="1">
        <v>1044407.1639751</v>
      </c>
      <c r="K11" s="1">
        <v>241</v>
      </c>
      <c r="L11" s="1">
        <v>7430075719</v>
      </c>
    </row>
    <row r="12" spans="1:12" x14ac:dyDescent="0.2">
      <c r="A12" s="1" t="s">
        <v>84</v>
      </c>
      <c r="B12" s="1" t="s">
        <v>85</v>
      </c>
      <c r="C12" s="1">
        <v>8572057.7989573609</v>
      </c>
      <c r="D12" s="1">
        <v>435743.39867219899</v>
      </c>
      <c r="E12" s="1">
        <v>241</v>
      </c>
      <c r="F12" s="1">
        <v>272857861.08999997</v>
      </c>
      <c r="G12" s="1" t="s">
        <v>86</v>
      </c>
      <c r="H12" s="1" t="s">
        <v>87</v>
      </c>
      <c r="I12" s="1">
        <v>3762814.2166948798</v>
      </c>
      <c r="J12" s="1">
        <v>179486.65668464699</v>
      </c>
      <c r="K12" s="1">
        <v>241</v>
      </c>
      <c r="L12" s="1">
        <v>1239320067.26</v>
      </c>
    </row>
    <row r="13" spans="1:12" x14ac:dyDescent="0.2">
      <c r="A13" s="1" t="s">
        <v>88</v>
      </c>
      <c r="B13" s="1" t="s">
        <v>89</v>
      </c>
      <c r="C13" s="1">
        <v>5571394.39663627</v>
      </c>
      <c r="D13" s="1">
        <v>784582.92879253102</v>
      </c>
      <c r="E13" s="1">
        <v>241</v>
      </c>
      <c r="F13" s="1">
        <v>647269132.32000005</v>
      </c>
      <c r="G13" s="1" t="s">
        <v>90</v>
      </c>
      <c r="H13" s="1" t="s">
        <v>91</v>
      </c>
      <c r="I13" s="1">
        <v>3602929.3218070799</v>
      </c>
      <c r="J13" s="1">
        <v>346425.842987551</v>
      </c>
      <c r="K13" s="1">
        <v>241</v>
      </c>
      <c r="L13" s="1">
        <v>1389544934.27</v>
      </c>
    </row>
    <row r="14" spans="1:12" x14ac:dyDescent="0.2">
      <c r="A14" s="1" t="s">
        <v>92</v>
      </c>
      <c r="B14" s="1" t="s">
        <v>93</v>
      </c>
      <c r="C14" s="1">
        <v>6915231.4798740596</v>
      </c>
      <c r="D14" s="1">
        <v>656868.04773443902</v>
      </c>
      <c r="E14" s="1">
        <v>241</v>
      </c>
      <c r="F14" s="1">
        <v>699389578.69000006</v>
      </c>
      <c r="G14" s="1" t="s">
        <v>94</v>
      </c>
      <c r="H14" s="1" t="s">
        <v>95</v>
      </c>
      <c r="I14" s="1">
        <v>3341327.2247385001</v>
      </c>
      <c r="J14" s="1">
        <v>441504.86115352699</v>
      </c>
      <c r="K14" s="1">
        <v>241</v>
      </c>
      <c r="L14" s="1">
        <v>2317318717</v>
      </c>
    </row>
    <row r="15" spans="1:12" x14ac:dyDescent="0.2">
      <c r="A15" s="1" t="s">
        <v>96</v>
      </c>
      <c r="B15" s="1" t="s">
        <v>97</v>
      </c>
      <c r="C15" s="1">
        <v>5884955.7705804398</v>
      </c>
      <c r="D15" s="1">
        <v>783777.12613692903</v>
      </c>
      <c r="E15" s="1">
        <v>241</v>
      </c>
      <c r="F15" s="1">
        <v>642802185.94000006</v>
      </c>
      <c r="G15" s="1" t="s">
        <v>98</v>
      </c>
      <c r="H15" s="1" t="s">
        <v>99</v>
      </c>
      <c r="I15" s="1">
        <v>3889384.09612602</v>
      </c>
      <c r="J15" s="1">
        <v>719502.90135269705</v>
      </c>
      <c r="K15" s="1">
        <v>241</v>
      </c>
      <c r="L15" s="1">
        <v>1661495265.8599999</v>
      </c>
    </row>
    <row r="16" spans="1:12" x14ac:dyDescent="0.2">
      <c r="A16" s="1" t="s">
        <v>100</v>
      </c>
      <c r="B16" s="1" t="s">
        <v>101</v>
      </c>
      <c r="C16" s="1">
        <v>8361701.9571745796</v>
      </c>
      <c r="D16" s="1">
        <v>378916.97779253102</v>
      </c>
      <c r="E16" s="1">
        <v>241</v>
      </c>
      <c r="F16" s="1">
        <v>938952084.14999998</v>
      </c>
      <c r="G16" s="1" t="s">
        <v>102</v>
      </c>
      <c r="H16" s="1" t="s">
        <v>103</v>
      </c>
      <c r="I16" s="1">
        <v>3692747.7725690799</v>
      </c>
      <c r="J16" s="1">
        <v>117665.176618257</v>
      </c>
      <c r="K16" s="1">
        <v>241</v>
      </c>
      <c r="L16" s="1">
        <v>1535216162.03</v>
      </c>
    </row>
    <row r="17" spans="1:12" x14ac:dyDescent="0.2">
      <c r="A17" s="1" t="s">
        <v>104</v>
      </c>
      <c r="B17" s="1" t="s">
        <v>105</v>
      </c>
      <c r="C17" s="1">
        <v>8811280.7502074596</v>
      </c>
      <c r="D17" s="1">
        <v>439253.879219917</v>
      </c>
      <c r="E17" s="1">
        <v>241</v>
      </c>
      <c r="F17" s="1">
        <v>862922946.61000001</v>
      </c>
      <c r="G17" s="1" t="s">
        <v>106</v>
      </c>
      <c r="H17" s="1" t="s">
        <v>107</v>
      </c>
      <c r="I17" s="1">
        <v>2868918.6184420702</v>
      </c>
      <c r="J17" s="1">
        <v>604845.55719502002</v>
      </c>
      <c r="K17" s="1">
        <v>241</v>
      </c>
      <c r="L17" s="1">
        <v>741964726.30999994</v>
      </c>
    </row>
    <row r="18" spans="1:12" x14ac:dyDescent="0.2">
      <c r="A18" s="1" t="s">
        <v>108</v>
      </c>
      <c r="B18" s="1" t="s">
        <v>109</v>
      </c>
      <c r="C18" s="1">
        <v>10233548.900414901</v>
      </c>
      <c r="D18" s="1">
        <v>169517.33965560101</v>
      </c>
      <c r="E18" s="1">
        <v>241</v>
      </c>
      <c r="F18" s="1">
        <v>2767861131.8000002</v>
      </c>
      <c r="G18" s="1" t="s">
        <v>110</v>
      </c>
      <c r="H18" s="1" t="s">
        <v>111</v>
      </c>
      <c r="I18" s="1">
        <v>3690423.3618857199</v>
      </c>
      <c r="J18" s="1">
        <v>484409.00064730202</v>
      </c>
      <c r="K18" s="1">
        <v>241</v>
      </c>
      <c r="L18" s="1">
        <v>2566175327.8800001</v>
      </c>
    </row>
    <row r="19" spans="1:12" x14ac:dyDescent="0.2">
      <c r="A19" s="1" t="s">
        <v>112</v>
      </c>
      <c r="B19" s="1" t="s">
        <v>113</v>
      </c>
      <c r="C19" s="1">
        <v>7191565.5484025497</v>
      </c>
      <c r="D19" s="1">
        <v>2453578.45910373</v>
      </c>
      <c r="E19" s="1">
        <v>241</v>
      </c>
      <c r="F19" s="1">
        <v>7254795959.3900003</v>
      </c>
      <c r="G19" s="1" t="s">
        <v>114</v>
      </c>
      <c r="H19" s="1" t="s">
        <v>115</v>
      </c>
      <c r="I19" s="1">
        <v>3606609.1500171199</v>
      </c>
      <c r="J19" s="1">
        <v>384494.42956431501</v>
      </c>
      <c r="K19" s="1">
        <v>241</v>
      </c>
      <c r="L19" s="1">
        <v>586354789.34000003</v>
      </c>
    </row>
    <row r="20" spans="1:12" x14ac:dyDescent="0.2">
      <c r="A20" s="1" t="s">
        <v>116</v>
      </c>
      <c r="B20" s="1" t="s">
        <v>117</v>
      </c>
      <c r="C20" s="1">
        <v>7270796.2126911301</v>
      </c>
      <c r="D20" s="1">
        <v>932803.61811618204</v>
      </c>
      <c r="E20" s="1">
        <v>241</v>
      </c>
      <c r="F20" s="1">
        <v>16258908000</v>
      </c>
      <c r="G20" s="1" t="s">
        <v>118</v>
      </c>
      <c r="H20" s="1" t="s">
        <v>119</v>
      </c>
      <c r="I20" s="1">
        <v>3204506.0931649399</v>
      </c>
      <c r="J20" s="1">
        <v>166842.42543983401</v>
      </c>
      <c r="K20" s="1">
        <v>241</v>
      </c>
      <c r="L20" s="1">
        <v>1857968074.8199999</v>
      </c>
    </row>
    <row r="21" spans="1:12" x14ac:dyDescent="0.2">
      <c r="A21" s="1" t="s">
        <v>120</v>
      </c>
      <c r="B21" s="1" t="s">
        <v>121</v>
      </c>
      <c r="C21" s="1">
        <v>7484719.6563047897</v>
      </c>
      <c r="D21" s="1">
        <v>2757443.0037333299</v>
      </c>
      <c r="E21" s="1">
        <v>240</v>
      </c>
      <c r="F21" s="1">
        <v>1517725588.3</v>
      </c>
      <c r="G21" s="1" t="s">
        <v>122</v>
      </c>
      <c r="H21" s="1" t="s">
        <v>123</v>
      </c>
      <c r="I21" s="1">
        <v>3922929.7795358901</v>
      </c>
      <c r="J21" s="1">
        <v>410487.81946058001</v>
      </c>
      <c r="K21" s="1">
        <v>241</v>
      </c>
      <c r="L21" s="1">
        <v>5093467260.9700003</v>
      </c>
    </row>
    <row r="22" spans="1:12" x14ac:dyDescent="0.2">
      <c r="A22" s="1" t="s">
        <v>124</v>
      </c>
      <c r="B22" s="1" t="s">
        <v>125</v>
      </c>
      <c r="C22" s="1">
        <v>6654043.7589898501</v>
      </c>
      <c r="D22" s="1">
        <v>2245927.0974482698</v>
      </c>
      <c r="E22" s="1">
        <v>232</v>
      </c>
      <c r="F22" s="1">
        <v>1245654521.1300001</v>
      </c>
      <c r="G22" s="1" t="s">
        <v>126</v>
      </c>
      <c r="H22" s="1" t="s">
        <v>127</v>
      </c>
      <c r="I22" s="1">
        <v>3994118.4896265501</v>
      </c>
      <c r="J22" s="1">
        <v>637520.87256016501</v>
      </c>
      <c r="K22" s="1">
        <v>241</v>
      </c>
      <c r="L22" s="1">
        <v>961625314.57000005</v>
      </c>
    </row>
    <row r="23" spans="1:12" x14ac:dyDescent="0.2">
      <c r="A23" s="1" t="s">
        <v>128</v>
      </c>
      <c r="B23" s="1" t="s">
        <v>129</v>
      </c>
      <c r="C23" s="1">
        <v>14034947.266106701</v>
      </c>
      <c r="D23" s="1">
        <v>2659682.4099667999</v>
      </c>
      <c r="E23" s="1">
        <v>241</v>
      </c>
      <c r="F23" s="1">
        <v>1313021414.22</v>
      </c>
      <c r="G23" s="1" t="s">
        <v>130</v>
      </c>
      <c r="H23" s="1" t="s">
        <v>131</v>
      </c>
      <c r="I23" s="1">
        <v>3975612.1984864399</v>
      </c>
      <c r="J23" s="1">
        <v>261958.74346887899</v>
      </c>
      <c r="K23" s="1">
        <v>241</v>
      </c>
      <c r="L23" s="1">
        <v>-3943871849.8000002</v>
      </c>
    </row>
    <row r="24" spans="1:12" x14ac:dyDescent="0.2">
      <c r="A24" s="1" t="s">
        <v>132</v>
      </c>
      <c r="B24" s="1" t="s">
        <v>133</v>
      </c>
      <c r="C24" s="1">
        <v>5654662.24056991</v>
      </c>
      <c r="D24" s="1">
        <v>896093.691780083</v>
      </c>
      <c r="E24" s="1">
        <v>241</v>
      </c>
      <c r="F24" s="1">
        <v>1199075865.55</v>
      </c>
      <c r="G24" s="1" t="s">
        <v>134</v>
      </c>
      <c r="H24" s="1" t="s">
        <v>135</v>
      </c>
      <c r="I24" s="1">
        <v>3564848.78481287</v>
      </c>
      <c r="J24" s="1">
        <v>447250.90182572597</v>
      </c>
      <c r="K24" s="1">
        <v>241</v>
      </c>
      <c r="L24" s="1">
        <v>977274472.85000002</v>
      </c>
    </row>
    <row r="25" spans="1:12" x14ac:dyDescent="0.2">
      <c r="A25" s="1" t="s">
        <v>136</v>
      </c>
      <c r="B25" s="1" t="s">
        <v>137</v>
      </c>
      <c r="C25" s="1">
        <v>5601514.6470142798</v>
      </c>
      <c r="D25" s="1">
        <v>946668.52356164297</v>
      </c>
      <c r="E25" s="1">
        <v>73</v>
      </c>
      <c r="F25" s="1">
        <v>115937000000</v>
      </c>
      <c r="G25" s="1" t="s">
        <v>138</v>
      </c>
      <c r="H25" s="1" t="s">
        <v>139</v>
      </c>
      <c r="I25" s="1">
        <v>3321257.0394224799</v>
      </c>
      <c r="J25" s="1">
        <v>197571.08052282099</v>
      </c>
      <c r="K25" s="1">
        <v>241</v>
      </c>
      <c r="L25" s="1">
        <v>791230980.5</v>
      </c>
    </row>
    <row r="26" spans="1:12" x14ac:dyDescent="0.2">
      <c r="A26" s="1" t="s">
        <v>140</v>
      </c>
      <c r="B26" s="1" t="s">
        <v>141</v>
      </c>
      <c r="C26" s="1">
        <v>5744771.7738180999</v>
      </c>
      <c r="D26" s="1">
        <v>818262.32422406599</v>
      </c>
      <c r="E26" s="1">
        <v>241</v>
      </c>
      <c r="F26" s="1">
        <v>4633424155.6999998</v>
      </c>
      <c r="G26" s="1" t="s">
        <v>142</v>
      </c>
      <c r="H26" s="1" t="s">
        <v>143</v>
      </c>
      <c r="I26" s="1">
        <v>3171171.11895716</v>
      </c>
      <c r="J26" s="1">
        <v>353697.10279253102</v>
      </c>
      <c r="K26" s="1">
        <v>241</v>
      </c>
      <c r="L26" s="1">
        <v>884463388.10000002</v>
      </c>
    </row>
    <row r="27" spans="1:12" x14ac:dyDescent="0.2">
      <c r="A27" s="1" t="s">
        <v>144</v>
      </c>
      <c r="B27" s="1" t="s">
        <v>145</v>
      </c>
      <c r="C27" s="1">
        <v>7948315.3820185997</v>
      </c>
      <c r="D27" s="1">
        <v>1493665.6912531101</v>
      </c>
      <c r="E27" s="1">
        <v>241</v>
      </c>
      <c r="F27" s="1">
        <v>-1823911349.24</v>
      </c>
      <c r="G27" s="1" t="s">
        <v>146</v>
      </c>
      <c r="H27" s="1" t="s">
        <v>147</v>
      </c>
      <c r="I27" s="1">
        <v>3986376.5892593502</v>
      </c>
      <c r="J27" s="1">
        <v>372021.81698755099</v>
      </c>
      <c r="K27" s="1">
        <v>241</v>
      </c>
      <c r="L27" s="1">
        <v>980937033.60000002</v>
      </c>
    </row>
    <row r="28" spans="1:12" x14ac:dyDescent="0.2">
      <c r="A28" s="1" t="s">
        <v>148</v>
      </c>
      <c r="B28" s="1" t="s">
        <v>149</v>
      </c>
      <c r="C28" s="1">
        <v>6673367.4800592</v>
      </c>
      <c r="D28" s="1">
        <v>190533.20410975601</v>
      </c>
      <c r="E28" s="1">
        <v>164</v>
      </c>
      <c r="F28" s="1">
        <v>9697866000</v>
      </c>
      <c r="G28" s="1" t="s">
        <v>150</v>
      </c>
      <c r="H28" s="1" t="s">
        <v>151</v>
      </c>
      <c r="I28" s="1">
        <v>3475659.58663576</v>
      </c>
      <c r="J28" s="1">
        <v>257135.22917012399</v>
      </c>
      <c r="K28" s="1">
        <v>241</v>
      </c>
      <c r="L28" s="1">
        <v>973663074.63999999</v>
      </c>
    </row>
    <row r="29" spans="1:12" x14ac:dyDescent="0.2">
      <c r="A29" s="1" t="s">
        <v>152</v>
      </c>
      <c r="B29" s="1" t="s">
        <v>153</v>
      </c>
      <c r="C29" s="1">
        <v>5854110.0120319501</v>
      </c>
      <c r="D29" s="1">
        <v>794750.51897925301</v>
      </c>
      <c r="E29" s="1">
        <v>241</v>
      </c>
      <c r="F29" s="1">
        <v>398382971.14999998</v>
      </c>
      <c r="G29" s="1" t="s">
        <v>154</v>
      </c>
      <c r="H29" s="1" t="s">
        <v>155</v>
      </c>
      <c r="I29" s="1">
        <v>3654223.1233202699</v>
      </c>
      <c r="J29" s="1">
        <v>230766.92021576699</v>
      </c>
      <c r="K29" s="1">
        <v>241</v>
      </c>
      <c r="L29" s="1">
        <v>887884497.85000002</v>
      </c>
    </row>
    <row r="30" spans="1:12" x14ac:dyDescent="0.2">
      <c r="A30" s="1" t="s">
        <v>156</v>
      </c>
      <c r="B30" s="1" t="s">
        <v>157</v>
      </c>
      <c r="C30" s="1">
        <v>5419243.0229253098</v>
      </c>
      <c r="D30" s="1">
        <v>133793.147804979</v>
      </c>
      <c r="E30" s="1">
        <v>241</v>
      </c>
      <c r="F30" s="1">
        <v>607892085.94000006</v>
      </c>
      <c r="G30" s="1" t="s">
        <v>158</v>
      </c>
      <c r="H30" s="1" t="s">
        <v>159</v>
      </c>
      <c r="I30" s="1">
        <v>4389886.7549460502</v>
      </c>
      <c r="J30" s="1">
        <v>79771.299726141006</v>
      </c>
      <c r="K30" s="1">
        <v>241</v>
      </c>
      <c r="L30" s="1">
        <v>3274672689.2800002</v>
      </c>
    </row>
  </sheetData>
  <mergeCells count="2">
    <mergeCell ref="A1:F1"/>
    <mergeCell ref="G1:L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BFA1C-A804-4A08-82A9-148E2AA33F5B}">
  <dimension ref="A1:F1"/>
  <sheetViews>
    <sheetView workbookViewId="0">
      <selection activeCell="G1" sqref="G1"/>
    </sheetView>
  </sheetViews>
  <sheetFormatPr defaultRowHeight="14.25" x14ac:dyDescent="0.2"/>
  <cols>
    <col min="1" max="16384" width="9" style="1"/>
  </cols>
  <sheetData>
    <row r="1" spans="1:6" x14ac:dyDescent="0.2">
      <c r="A1" s="3"/>
      <c r="B1" s="3"/>
      <c r="C1" s="3"/>
      <c r="D1" s="3"/>
      <c r="E1" s="3"/>
      <c r="F1" s="3"/>
    </row>
  </sheetData>
  <mergeCells count="1">
    <mergeCell ref="A1:F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5A1E5-5F36-43E2-91A7-8036960663F7}">
  <dimension ref="A1:F3"/>
  <sheetViews>
    <sheetView workbookViewId="0">
      <selection activeCell="A3" sqref="A3:F3"/>
    </sheetView>
  </sheetViews>
  <sheetFormatPr defaultRowHeight="14.25" x14ac:dyDescent="0.2"/>
  <cols>
    <col min="1" max="16384" width="9" style="1"/>
  </cols>
  <sheetData>
    <row r="1" spans="1:6" x14ac:dyDescent="0.2">
      <c r="A1" s="3" t="s">
        <v>908</v>
      </c>
      <c r="B1" s="3"/>
      <c r="C1" s="3"/>
      <c r="D1" s="3"/>
      <c r="E1" s="3"/>
      <c r="F1" s="3"/>
    </row>
    <row r="2" spans="1:6" x14ac:dyDescent="0.2">
      <c r="A2" s="1" t="s">
        <v>0</v>
      </c>
      <c r="B2" s="1" t="s">
        <v>1</v>
      </c>
      <c r="C2" s="1" t="s">
        <v>2</v>
      </c>
      <c r="D2" s="1" t="s">
        <v>3</v>
      </c>
      <c r="E2" s="1" t="s">
        <v>4</v>
      </c>
      <c r="F2" s="1" t="s">
        <v>5</v>
      </c>
    </row>
    <row r="3" spans="1:6" x14ac:dyDescent="0.2">
      <c r="A3" s="1" t="s">
        <v>332</v>
      </c>
      <c r="B3" s="1" t="s">
        <v>333</v>
      </c>
      <c r="C3" s="1">
        <v>255245.37403843601</v>
      </c>
      <c r="D3" s="1">
        <v>64308.020017241302</v>
      </c>
      <c r="E3" s="1">
        <v>174</v>
      </c>
      <c r="F3" s="1">
        <v>-414035672.13</v>
      </c>
    </row>
  </sheetData>
  <mergeCells count="1">
    <mergeCell ref="A1:F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9C99-C4B2-43D5-A4EC-E147B840244B}">
  <dimension ref="A1:L10"/>
  <sheetViews>
    <sheetView workbookViewId="0">
      <selection activeCell="F10" sqref="F10"/>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160</v>
      </c>
      <c r="B3" s="1" t="s">
        <v>161</v>
      </c>
      <c r="C3" s="1">
        <v>2075475.01655151</v>
      </c>
      <c r="D3" s="1">
        <v>62130.527033195001</v>
      </c>
      <c r="E3" s="1">
        <v>241</v>
      </c>
      <c r="F3" s="1">
        <v>362231919.00999999</v>
      </c>
      <c r="G3" s="1" t="s">
        <v>162</v>
      </c>
      <c r="H3" s="1" t="s">
        <v>163</v>
      </c>
      <c r="I3" s="1">
        <v>638118.94838121498</v>
      </c>
      <c r="J3" s="1">
        <v>124012.495784232</v>
      </c>
      <c r="K3" s="1">
        <v>241</v>
      </c>
      <c r="L3" s="1">
        <v>623707609.09000003</v>
      </c>
    </row>
    <row r="4" spans="1:12" x14ac:dyDescent="0.2">
      <c r="A4" s="1" t="s">
        <v>172</v>
      </c>
      <c r="B4" s="1" t="s">
        <v>173</v>
      </c>
      <c r="C4" s="1">
        <v>1240558.2635313601</v>
      </c>
      <c r="D4" s="1">
        <v>402689.597411016</v>
      </c>
      <c r="E4" s="1">
        <v>236</v>
      </c>
      <c r="F4" s="1">
        <v>1046404449.02</v>
      </c>
      <c r="G4" s="1" t="s">
        <v>166</v>
      </c>
      <c r="H4" s="1" t="s">
        <v>167</v>
      </c>
      <c r="I4" s="1">
        <v>526431.14168443496</v>
      </c>
      <c r="J4" s="1">
        <v>84213.830489626504</v>
      </c>
      <c r="K4" s="1">
        <v>241</v>
      </c>
      <c r="L4" s="1">
        <v>-315209174.77999997</v>
      </c>
    </row>
    <row r="5" spans="1:12" x14ac:dyDescent="0.2">
      <c r="A5" s="1" t="s">
        <v>176</v>
      </c>
      <c r="B5" s="1" t="s">
        <v>177</v>
      </c>
      <c r="C5" s="1">
        <v>884246.77624481299</v>
      </c>
      <c r="D5" s="1">
        <v>389265.414323651</v>
      </c>
      <c r="E5" s="1">
        <v>241</v>
      </c>
      <c r="F5" s="1">
        <v>-129174400.37</v>
      </c>
      <c r="G5" s="1" t="s">
        <v>170</v>
      </c>
      <c r="H5" s="1" t="s">
        <v>171</v>
      </c>
      <c r="I5" s="1">
        <v>376152.98589211598</v>
      </c>
      <c r="J5" s="1">
        <v>33523.537398340202</v>
      </c>
      <c r="K5" s="1">
        <v>241</v>
      </c>
      <c r="L5" s="1">
        <v>108392858.16</v>
      </c>
    </row>
    <row r="6" spans="1:12" x14ac:dyDescent="0.2">
      <c r="A6" s="1" t="s">
        <v>168</v>
      </c>
      <c r="B6" s="1" t="s">
        <v>169</v>
      </c>
      <c r="C6" s="1">
        <v>802629.99231584999</v>
      </c>
      <c r="D6" s="1">
        <v>60510.095170124398</v>
      </c>
      <c r="E6" s="1">
        <v>241</v>
      </c>
      <c r="F6" s="1">
        <v>-1158373779.6800001</v>
      </c>
      <c r="G6" s="1" t="s">
        <v>174</v>
      </c>
      <c r="H6" s="1" t="s">
        <v>175</v>
      </c>
      <c r="I6" s="1">
        <v>786021.30979253096</v>
      </c>
      <c r="J6" s="1">
        <v>32399.900485477101</v>
      </c>
      <c r="K6" s="1">
        <v>241</v>
      </c>
      <c r="L6" s="1">
        <v>356536149.24000001</v>
      </c>
    </row>
    <row r="7" spans="1:12" x14ac:dyDescent="0.2">
      <c r="A7" s="1" t="s">
        <v>184</v>
      </c>
      <c r="B7" s="1" t="s">
        <v>185</v>
      </c>
      <c r="C7" s="1">
        <v>797559.428232281</v>
      </c>
      <c r="D7" s="1">
        <v>264114.984114094</v>
      </c>
      <c r="E7" s="1">
        <v>149</v>
      </c>
      <c r="F7" s="1">
        <v>161485382.05000001</v>
      </c>
      <c r="G7" s="1" t="s">
        <v>178</v>
      </c>
      <c r="H7" s="1" t="s">
        <v>179</v>
      </c>
      <c r="I7" s="1">
        <v>660048.13278008299</v>
      </c>
      <c r="J7" s="1">
        <v>37062.849435684599</v>
      </c>
      <c r="K7" s="1">
        <v>241</v>
      </c>
      <c r="L7" s="1">
        <v>304004648.06999999</v>
      </c>
    </row>
    <row r="8" spans="1:12" x14ac:dyDescent="0.2">
      <c r="A8" s="1" t="s">
        <v>164</v>
      </c>
      <c r="B8" s="1" t="s">
        <v>165</v>
      </c>
      <c r="C8" s="1">
        <v>794441.96887116996</v>
      </c>
      <c r="D8" s="1">
        <v>147612.30119087099</v>
      </c>
      <c r="E8" s="1">
        <v>241</v>
      </c>
      <c r="F8" s="1">
        <v>968439347.17999995</v>
      </c>
      <c r="G8" s="1" t="s">
        <v>182</v>
      </c>
      <c r="H8" s="1" t="s">
        <v>183</v>
      </c>
      <c r="I8" s="1">
        <v>619925.14270539396</v>
      </c>
      <c r="J8" s="1">
        <v>90356.616049792501</v>
      </c>
      <c r="K8" s="1">
        <v>241</v>
      </c>
      <c r="L8" s="1">
        <v>534846148.64999998</v>
      </c>
    </row>
    <row r="9" spans="1:12" x14ac:dyDescent="0.2">
      <c r="A9" s="1" t="s">
        <v>180</v>
      </c>
      <c r="B9" s="1" t="s">
        <v>181</v>
      </c>
      <c r="C9" s="1">
        <v>741475.65578313195</v>
      </c>
      <c r="D9" s="1">
        <v>228471.52275301199</v>
      </c>
      <c r="E9" s="1">
        <v>166</v>
      </c>
      <c r="F9" s="1">
        <v>104002935.83</v>
      </c>
      <c r="G9" s="1" t="s">
        <v>186</v>
      </c>
      <c r="H9" s="1" t="s">
        <v>187</v>
      </c>
      <c r="I9" s="1">
        <v>556154.93119845202</v>
      </c>
      <c r="J9" s="1">
        <v>75099.107875518603</v>
      </c>
      <c r="K9" s="1">
        <v>241</v>
      </c>
      <c r="L9" s="1">
        <v>618215781.91999996</v>
      </c>
    </row>
    <row r="10" spans="1:12" x14ac:dyDescent="0.2">
      <c r="A10" s="1" t="s">
        <v>188</v>
      </c>
      <c r="B10" s="1" t="s">
        <v>189</v>
      </c>
      <c r="C10" s="1">
        <v>727989.89405382099</v>
      </c>
      <c r="D10" s="1">
        <v>102142.40941078799</v>
      </c>
      <c r="E10" s="1">
        <v>241</v>
      </c>
      <c r="F10" s="1">
        <v>273365739.76999998</v>
      </c>
      <c r="G10" s="1" t="s">
        <v>190</v>
      </c>
      <c r="H10" s="1" t="s">
        <v>191</v>
      </c>
      <c r="I10" s="1">
        <v>510688.44305070501</v>
      </c>
      <c r="J10" s="1">
        <v>138241.16544398299</v>
      </c>
      <c r="K10" s="1">
        <v>241</v>
      </c>
      <c r="L10" s="1">
        <v>148600058.18000001</v>
      </c>
    </row>
  </sheetData>
  <mergeCells count="2">
    <mergeCell ref="A1:F1"/>
    <mergeCell ref="G1:L1"/>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C7F7-F604-475F-A4D4-70F9F62B7A80}">
  <dimension ref="A1:L14"/>
  <sheetViews>
    <sheetView workbookViewId="0">
      <selection activeCell="F12" sqref="F12"/>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372</v>
      </c>
      <c r="B3" s="1" t="s">
        <v>373</v>
      </c>
      <c r="C3" s="1">
        <v>8951537.4318814091</v>
      </c>
      <c r="D3" s="1">
        <v>960743.85989211604</v>
      </c>
      <c r="E3" s="1">
        <v>241</v>
      </c>
      <c r="F3" s="1">
        <v>2267920399.9499998</v>
      </c>
      <c r="G3" s="1" t="s">
        <v>374</v>
      </c>
      <c r="H3" s="1" t="s">
        <v>375</v>
      </c>
      <c r="I3" s="1">
        <v>1034948.67151326</v>
      </c>
      <c r="J3" s="1">
        <v>487077.03536099498</v>
      </c>
      <c r="K3" s="1">
        <v>241</v>
      </c>
      <c r="L3" s="1">
        <v>217714402.66999999</v>
      </c>
    </row>
    <row r="4" spans="1:12" x14ac:dyDescent="0.2">
      <c r="A4" s="1" t="s">
        <v>376</v>
      </c>
      <c r="B4" s="1" t="s">
        <v>377</v>
      </c>
      <c r="C4" s="1">
        <v>6772216.0600322597</v>
      </c>
      <c r="D4" s="1">
        <v>504322.258439834</v>
      </c>
      <c r="E4" s="1">
        <v>241</v>
      </c>
      <c r="F4" s="1">
        <v>146112351.75999999</v>
      </c>
      <c r="G4" s="1" t="s">
        <v>378</v>
      </c>
      <c r="H4" s="1" t="s">
        <v>379</v>
      </c>
      <c r="I4" s="1">
        <v>808214.67221790005</v>
      </c>
      <c r="J4" s="1">
        <v>267124.91012033197</v>
      </c>
      <c r="K4" s="1">
        <v>241</v>
      </c>
      <c r="L4" s="1">
        <v>195445162.97999999</v>
      </c>
    </row>
    <row r="5" spans="1:12" x14ac:dyDescent="0.2">
      <c r="A5" s="1" t="s">
        <v>322</v>
      </c>
      <c r="B5" s="1" t="s">
        <v>323</v>
      </c>
      <c r="C5" s="1">
        <v>4932380.8358342499</v>
      </c>
      <c r="D5" s="1">
        <v>660729.12533609895</v>
      </c>
      <c r="E5" s="1">
        <v>241</v>
      </c>
      <c r="F5" s="1">
        <v>600303350.38</v>
      </c>
      <c r="G5" s="1" t="s">
        <v>380</v>
      </c>
      <c r="H5" s="1" t="s">
        <v>381</v>
      </c>
      <c r="I5" s="1">
        <v>1402128.73603198</v>
      </c>
      <c r="J5" s="1">
        <v>665264.09600000002</v>
      </c>
      <c r="K5" s="1">
        <v>241</v>
      </c>
      <c r="L5" s="1">
        <v>438691895.36000001</v>
      </c>
    </row>
    <row r="6" spans="1:12" x14ac:dyDescent="0.2">
      <c r="A6" s="1" t="s">
        <v>258</v>
      </c>
      <c r="B6" s="1" t="s">
        <v>259</v>
      </c>
      <c r="C6" s="1">
        <v>4901365.74897925</v>
      </c>
      <c r="D6" s="1">
        <v>509410.85031535203</v>
      </c>
      <c r="E6" s="1">
        <v>241</v>
      </c>
      <c r="F6" s="1">
        <v>1090569755.9400001</v>
      </c>
      <c r="G6" s="1" t="s">
        <v>382</v>
      </c>
      <c r="H6" s="1" t="s">
        <v>383</v>
      </c>
      <c r="I6" s="1">
        <v>1365689.4417779599</v>
      </c>
      <c r="J6" s="1">
        <v>459550.72204564302</v>
      </c>
      <c r="K6" s="1">
        <v>241</v>
      </c>
      <c r="L6" s="1">
        <v>373200496.32999998</v>
      </c>
    </row>
    <row r="7" spans="1:12" x14ac:dyDescent="0.2">
      <c r="A7" s="1" t="s">
        <v>384</v>
      </c>
      <c r="B7" s="1" t="s">
        <v>385</v>
      </c>
      <c r="C7" s="1">
        <v>4676649.5154509004</v>
      </c>
      <c r="D7" s="1">
        <v>1075926.50912033</v>
      </c>
      <c r="E7" s="1">
        <v>241</v>
      </c>
      <c r="F7" s="1">
        <v>4233527064.5300002</v>
      </c>
      <c r="G7" s="1" t="s">
        <v>386</v>
      </c>
      <c r="H7" s="1" t="s">
        <v>387</v>
      </c>
      <c r="I7" s="1">
        <v>672585.32028008299</v>
      </c>
      <c r="J7" s="1">
        <v>161119.21208713599</v>
      </c>
      <c r="K7" s="1">
        <v>241</v>
      </c>
      <c r="L7" s="1">
        <v>53998951.969999999</v>
      </c>
    </row>
    <row r="8" spans="1:12" x14ac:dyDescent="0.2">
      <c r="A8" s="1" t="s">
        <v>306</v>
      </c>
      <c r="B8" s="1" t="s">
        <v>307</v>
      </c>
      <c r="C8" s="1">
        <v>3520536.58004564</v>
      </c>
      <c r="D8" s="1">
        <v>501673.84237759298</v>
      </c>
      <c r="E8" s="1">
        <v>241</v>
      </c>
      <c r="F8" s="1">
        <v>578555272.84000003</v>
      </c>
      <c r="G8" s="1" t="s">
        <v>388</v>
      </c>
      <c r="H8" s="1" t="s">
        <v>389</v>
      </c>
      <c r="I8" s="1">
        <v>1168062.4685651299</v>
      </c>
      <c r="J8" s="1">
        <v>126835.00430705299</v>
      </c>
      <c r="K8" s="1">
        <v>241</v>
      </c>
      <c r="L8" s="1">
        <v>-185266807.91999999</v>
      </c>
    </row>
    <row r="9" spans="1:12" x14ac:dyDescent="0.2">
      <c r="A9" s="1" t="s">
        <v>390</v>
      </c>
      <c r="B9" s="1" t="s">
        <v>391</v>
      </c>
      <c r="C9" s="1">
        <v>2973502.4814991499</v>
      </c>
      <c r="D9" s="1">
        <v>1015833.4712697</v>
      </c>
      <c r="E9" s="1">
        <v>241</v>
      </c>
      <c r="F9" s="1">
        <v>768103337.89999998</v>
      </c>
      <c r="G9" s="1" t="s">
        <v>392</v>
      </c>
      <c r="H9" s="1" t="s">
        <v>393</v>
      </c>
      <c r="I9" s="1">
        <v>1111939.72804979</v>
      </c>
      <c r="J9" s="1">
        <v>473398.01849377499</v>
      </c>
      <c r="K9" s="1">
        <v>241</v>
      </c>
      <c r="L9" s="1">
        <v>58909033.710000001</v>
      </c>
    </row>
    <row r="10" spans="1:12" x14ac:dyDescent="0.2">
      <c r="A10" s="1" t="s">
        <v>14</v>
      </c>
      <c r="B10" s="1" t="s">
        <v>15</v>
      </c>
      <c r="C10" s="1">
        <v>2141806.8843040601</v>
      </c>
      <c r="D10" s="1">
        <v>733597.10128630698</v>
      </c>
      <c r="E10" s="1">
        <v>241</v>
      </c>
      <c r="F10" s="1">
        <v>515403900.75999999</v>
      </c>
      <c r="G10" s="1" t="s">
        <v>394</v>
      </c>
      <c r="H10" s="1" t="s">
        <v>395</v>
      </c>
      <c r="I10" s="1">
        <v>1143579.7351677299</v>
      </c>
      <c r="J10" s="1">
        <v>405366.476991701</v>
      </c>
      <c r="K10" s="1">
        <v>241</v>
      </c>
      <c r="L10" s="1">
        <v>406161268.82999998</v>
      </c>
    </row>
    <row r="11" spans="1:12" x14ac:dyDescent="0.2">
      <c r="A11" s="1" t="s">
        <v>396</v>
      </c>
      <c r="B11" s="1" t="s">
        <v>397</v>
      </c>
      <c r="C11" s="1">
        <v>1969792.42182572</v>
      </c>
      <c r="D11" s="1">
        <v>288503.34832779999</v>
      </c>
      <c r="E11" s="1">
        <v>241</v>
      </c>
      <c r="F11" s="1">
        <v>252178402.41</v>
      </c>
      <c r="G11" s="1" t="s">
        <v>398</v>
      </c>
      <c r="H11" s="1" t="s">
        <v>399</v>
      </c>
      <c r="I11" s="1">
        <v>1258843.2343272199</v>
      </c>
      <c r="J11" s="1">
        <v>235626.274692946</v>
      </c>
      <c r="K11" s="1">
        <v>241</v>
      </c>
      <c r="L11" s="1">
        <v>310250751.81999999</v>
      </c>
    </row>
    <row r="12" spans="1:12" x14ac:dyDescent="0.2">
      <c r="A12" s="1" t="s">
        <v>400</v>
      </c>
      <c r="B12" s="1" t="s">
        <v>401</v>
      </c>
      <c r="C12" s="1">
        <v>1919445.2933925299</v>
      </c>
      <c r="D12" s="1">
        <v>801333.72117012402</v>
      </c>
      <c r="E12" s="1">
        <v>241</v>
      </c>
      <c r="F12" s="1">
        <v>4937738539.3299999</v>
      </c>
      <c r="G12" s="1" t="s">
        <v>402</v>
      </c>
      <c r="H12" s="1" t="s">
        <v>403</v>
      </c>
      <c r="I12" s="1">
        <v>1213427.94567178</v>
      </c>
      <c r="J12" s="1">
        <v>344310.28365145199</v>
      </c>
      <c r="K12" s="1">
        <v>241</v>
      </c>
      <c r="L12" s="1">
        <v>279943505.42000002</v>
      </c>
    </row>
    <row r="13" spans="1:12" x14ac:dyDescent="0.2">
      <c r="A13" s="1" t="s">
        <v>28</v>
      </c>
      <c r="B13" s="1" t="s">
        <v>29</v>
      </c>
      <c r="C13" s="1">
        <v>1715620.3664975001</v>
      </c>
      <c r="D13" s="1">
        <v>405407.53319501999</v>
      </c>
      <c r="E13" s="1">
        <v>241</v>
      </c>
      <c r="F13" s="1">
        <v>205727463.63999999</v>
      </c>
      <c r="G13" s="1" t="s">
        <v>404</v>
      </c>
      <c r="H13" s="1" t="s">
        <v>405</v>
      </c>
      <c r="I13" s="1">
        <v>1130691.88267219</v>
      </c>
      <c r="J13" s="1">
        <v>137423.96940663899</v>
      </c>
      <c r="K13" s="1">
        <v>241</v>
      </c>
      <c r="L13" s="1">
        <v>170092277.25</v>
      </c>
    </row>
    <row r="14" spans="1:12" x14ac:dyDescent="0.2">
      <c r="A14" s="1" t="s">
        <v>406</v>
      </c>
      <c r="B14" s="1" t="s">
        <v>407</v>
      </c>
      <c r="C14" s="1">
        <v>1596217.3577586701</v>
      </c>
      <c r="D14" s="1">
        <v>367873.43785062199</v>
      </c>
      <c r="E14" s="1">
        <v>241</v>
      </c>
      <c r="F14" s="1">
        <v>310129032.88999999</v>
      </c>
      <c r="G14" s="1" t="s">
        <v>408</v>
      </c>
      <c r="H14" s="1" t="s">
        <v>409</v>
      </c>
      <c r="I14" s="1">
        <v>1089327.9567927399</v>
      </c>
      <c r="J14" s="1">
        <v>473792.32261825702</v>
      </c>
      <c r="K14" s="1">
        <v>241</v>
      </c>
      <c r="L14" s="1">
        <v>60811035.350000001</v>
      </c>
    </row>
  </sheetData>
  <mergeCells count="2">
    <mergeCell ref="A1:F1"/>
    <mergeCell ref="G1:L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0CB9-A049-41EC-8131-7C50AF5D43D9}">
  <dimension ref="A1:L38"/>
  <sheetViews>
    <sheetView workbookViewId="0">
      <selection activeCell="G12" sqref="G12"/>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410</v>
      </c>
      <c r="B3" s="1" t="s">
        <v>411</v>
      </c>
      <c r="C3" s="1">
        <v>49460483.797947198</v>
      </c>
      <c r="D3" s="1">
        <v>1672216.43758921</v>
      </c>
      <c r="E3" s="1">
        <v>241</v>
      </c>
      <c r="F3" s="1">
        <v>16800411032.049999</v>
      </c>
      <c r="G3" s="1" t="s">
        <v>412</v>
      </c>
      <c r="H3" s="1" t="s">
        <v>413</v>
      </c>
      <c r="I3" s="1">
        <v>6597171.7923510298</v>
      </c>
      <c r="J3" s="1">
        <v>830172.38170954306</v>
      </c>
      <c r="K3" s="1">
        <v>241</v>
      </c>
      <c r="L3" s="1">
        <v>2147646278.0300002</v>
      </c>
    </row>
    <row r="4" spans="1:12" x14ac:dyDescent="0.2">
      <c r="A4" s="1" t="s">
        <v>414</v>
      </c>
      <c r="B4" s="1" t="s">
        <v>415</v>
      </c>
      <c r="C4" s="1">
        <v>48795887.652615003</v>
      </c>
      <c r="D4" s="1">
        <v>2328227.6968008298</v>
      </c>
      <c r="E4" s="1">
        <v>241</v>
      </c>
      <c r="F4" s="1">
        <v>28573650000</v>
      </c>
      <c r="G4" s="1" t="s">
        <v>416</v>
      </c>
      <c r="H4" s="1" t="s">
        <v>417</v>
      </c>
      <c r="I4" s="1">
        <v>2520244.5546758701</v>
      </c>
      <c r="J4" s="1">
        <v>427477.735958506</v>
      </c>
      <c r="K4" s="1">
        <v>241</v>
      </c>
      <c r="L4" s="1">
        <v>760983179.00999999</v>
      </c>
    </row>
    <row r="5" spans="1:12" x14ac:dyDescent="0.2">
      <c r="A5" s="1" t="s">
        <v>418</v>
      </c>
      <c r="B5" s="1" t="s">
        <v>419</v>
      </c>
      <c r="C5" s="1">
        <v>45962795.203533202</v>
      </c>
      <c r="D5" s="1">
        <v>6398746.0970663801</v>
      </c>
      <c r="E5" s="1">
        <v>241</v>
      </c>
      <c r="F5" s="1">
        <v>3045188000</v>
      </c>
      <c r="G5" s="1" t="s">
        <v>420</v>
      </c>
      <c r="H5" s="1" t="s">
        <v>421</v>
      </c>
      <c r="I5" s="1">
        <v>2723341.9134946498</v>
      </c>
      <c r="J5" s="1">
        <v>365815.37548132701</v>
      </c>
      <c r="K5" s="1">
        <v>241</v>
      </c>
      <c r="L5" s="1">
        <v>784625535.57000005</v>
      </c>
    </row>
    <row r="6" spans="1:12" x14ac:dyDescent="0.2">
      <c r="A6" s="1" t="s">
        <v>422</v>
      </c>
      <c r="B6" s="1" t="s">
        <v>423</v>
      </c>
      <c r="C6" s="1">
        <v>28531534.420404099</v>
      </c>
      <c r="D6" s="1">
        <v>1314991.2317551801</v>
      </c>
      <c r="E6" s="1">
        <v>241</v>
      </c>
      <c r="F6" s="1">
        <v>6726093883.7200003</v>
      </c>
      <c r="G6" s="1" t="s">
        <v>424</v>
      </c>
      <c r="H6" s="1" t="s">
        <v>425</v>
      </c>
      <c r="I6" s="1">
        <v>770460.99939467199</v>
      </c>
      <c r="J6" s="1">
        <v>166072.08502074599</v>
      </c>
      <c r="K6" s="1">
        <v>241</v>
      </c>
      <c r="L6" s="1">
        <v>227718903.91999999</v>
      </c>
    </row>
    <row r="7" spans="1:12" x14ac:dyDescent="0.2">
      <c r="A7" s="1" t="s">
        <v>426</v>
      </c>
      <c r="B7" s="1" t="s">
        <v>427</v>
      </c>
      <c r="C7" s="1">
        <v>24884831.483152799</v>
      </c>
      <c r="D7" s="1">
        <v>2198889.05495435</v>
      </c>
      <c r="E7" s="1">
        <v>241</v>
      </c>
      <c r="F7" s="1">
        <v>23063732372.619999</v>
      </c>
      <c r="G7" s="1" t="s">
        <v>428</v>
      </c>
      <c r="H7" s="1" t="s">
        <v>429</v>
      </c>
      <c r="I7" s="1">
        <v>1916011.1934259799</v>
      </c>
      <c r="J7" s="1">
        <v>664700.24836099497</v>
      </c>
      <c r="K7" s="1">
        <v>241</v>
      </c>
      <c r="L7" s="1">
        <v>442179153.56999999</v>
      </c>
    </row>
    <row r="8" spans="1:12" x14ac:dyDescent="0.2">
      <c r="A8" s="1" t="s">
        <v>430</v>
      </c>
      <c r="B8" s="1" t="s">
        <v>431</v>
      </c>
      <c r="C8" s="1">
        <v>22981707.858604599</v>
      </c>
      <c r="D8" s="1">
        <v>846878.66805809096</v>
      </c>
      <c r="E8" s="1">
        <v>241</v>
      </c>
      <c r="F8" s="1">
        <v>24533097943.830002</v>
      </c>
      <c r="G8" s="1" t="s">
        <v>432</v>
      </c>
      <c r="H8" s="1" t="s">
        <v>433</v>
      </c>
      <c r="I8" s="1">
        <v>1572480.0417899501</v>
      </c>
      <c r="J8" s="1">
        <v>213087.623257261</v>
      </c>
      <c r="K8" s="1">
        <v>241</v>
      </c>
      <c r="L8" s="1">
        <v>567266618.25</v>
      </c>
    </row>
    <row r="9" spans="1:12" x14ac:dyDescent="0.2">
      <c r="A9" s="1" t="s">
        <v>434</v>
      </c>
      <c r="B9" s="1" t="s">
        <v>435</v>
      </c>
      <c r="C9" s="1">
        <v>22862644.8815253</v>
      </c>
      <c r="D9" s="1">
        <v>1982250.9124730199</v>
      </c>
      <c r="E9" s="1">
        <v>241</v>
      </c>
      <c r="F9" s="1">
        <v>4476187473.6599998</v>
      </c>
      <c r="G9" s="1" t="s">
        <v>436</v>
      </c>
      <c r="H9" s="1" t="s">
        <v>437</v>
      </c>
      <c r="I9" s="1">
        <v>3612559.4432664099</v>
      </c>
      <c r="J9" s="1">
        <v>687336.23475933599</v>
      </c>
      <c r="K9" s="1">
        <v>241</v>
      </c>
      <c r="L9" s="1">
        <v>1862481138.8399999</v>
      </c>
    </row>
    <row r="10" spans="1:12" x14ac:dyDescent="0.2">
      <c r="A10" s="1" t="s">
        <v>438</v>
      </c>
      <c r="B10" s="1" t="s">
        <v>439</v>
      </c>
      <c r="C10" s="1">
        <v>20536012.278831199</v>
      </c>
      <c r="D10" s="1">
        <v>3538414.4391161799</v>
      </c>
      <c r="E10" s="1">
        <v>241</v>
      </c>
      <c r="F10" s="1">
        <v>12033364000</v>
      </c>
      <c r="G10" s="1" t="s">
        <v>440</v>
      </c>
      <c r="H10" s="1" t="s">
        <v>441</v>
      </c>
      <c r="I10" s="1">
        <v>1381911.9910877999</v>
      </c>
      <c r="J10" s="1">
        <v>379484.377153526</v>
      </c>
      <c r="K10" s="1">
        <v>241</v>
      </c>
      <c r="L10" s="1">
        <v>550406616.51999998</v>
      </c>
    </row>
    <row r="11" spans="1:12" x14ac:dyDescent="0.2">
      <c r="A11" s="1" t="s">
        <v>442</v>
      </c>
      <c r="B11" s="1" t="s">
        <v>443</v>
      </c>
      <c r="C11" s="1">
        <v>19188530.620578699</v>
      </c>
      <c r="D11" s="1">
        <v>2730245.4798008199</v>
      </c>
      <c r="E11" s="1">
        <v>241</v>
      </c>
      <c r="F11" s="1">
        <v>25830935500</v>
      </c>
      <c r="G11" s="1" t="s">
        <v>444</v>
      </c>
      <c r="H11" s="1" t="s">
        <v>445</v>
      </c>
      <c r="I11" s="1">
        <v>2446519.3764610202</v>
      </c>
      <c r="J11" s="1">
        <v>377958.965775933</v>
      </c>
      <c r="K11" s="1">
        <v>241</v>
      </c>
      <c r="L11" s="1">
        <v>-2624971644.7800002</v>
      </c>
    </row>
    <row r="12" spans="1:12" x14ac:dyDescent="0.2">
      <c r="A12" s="1" t="s">
        <v>446</v>
      </c>
      <c r="B12" s="1" t="s">
        <v>447</v>
      </c>
      <c r="C12" s="1">
        <v>18414479.8879968</v>
      </c>
      <c r="D12" s="1">
        <v>3594268.65464315</v>
      </c>
      <c r="E12" s="1">
        <v>241</v>
      </c>
      <c r="F12" s="1">
        <v>1582707374.76</v>
      </c>
      <c r="G12" s="1" t="s">
        <v>448</v>
      </c>
      <c r="H12" s="1" t="s">
        <v>449</v>
      </c>
      <c r="I12" s="1">
        <v>2612719.1389894099</v>
      </c>
      <c r="J12" s="1">
        <v>464633.11300000001</v>
      </c>
      <c r="K12" s="1">
        <v>241</v>
      </c>
      <c r="L12" s="1">
        <v>1063500828</v>
      </c>
    </row>
    <row r="13" spans="1:12" x14ac:dyDescent="0.2">
      <c r="A13" s="1" t="s">
        <v>450</v>
      </c>
      <c r="B13" s="1" t="s">
        <v>451</v>
      </c>
      <c r="C13" s="1">
        <v>18172316.256760798</v>
      </c>
      <c r="D13" s="1">
        <v>1039940.34274688</v>
      </c>
      <c r="E13" s="1">
        <v>241</v>
      </c>
      <c r="F13" s="1">
        <v>5642448311.8100004</v>
      </c>
      <c r="G13" s="1" t="s">
        <v>452</v>
      </c>
      <c r="H13" s="1" t="s">
        <v>453</v>
      </c>
      <c r="I13" s="1">
        <v>1290302.2999124399</v>
      </c>
      <c r="J13" s="1">
        <v>231327.88746887899</v>
      </c>
      <c r="K13" s="1">
        <v>241</v>
      </c>
      <c r="L13" s="1">
        <v>141574557.21000001</v>
      </c>
    </row>
    <row r="14" spans="1:12" x14ac:dyDescent="0.2">
      <c r="A14" s="1" t="s">
        <v>454</v>
      </c>
      <c r="B14" s="1" t="s">
        <v>455</v>
      </c>
      <c r="C14" s="1">
        <v>17211685.4999309</v>
      </c>
      <c r="D14" s="1">
        <v>1483462.9808174199</v>
      </c>
      <c r="E14" s="1">
        <v>241</v>
      </c>
      <c r="F14" s="1">
        <v>3573404586.0700002</v>
      </c>
      <c r="G14" s="1" t="s">
        <v>456</v>
      </c>
      <c r="H14" s="1" t="s">
        <v>457</v>
      </c>
      <c r="I14" s="1">
        <v>5125870.8691578098</v>
      </c>
      <c r="J14" s="1">
        <v>766210.205294605</v>
      </c>
      <c r="K14" s="1">
        <v>241</v>
      </c>
      <c r="L14" s="1">
        <v>2875575877.6199999</v>
      </c>
    </row>
    <row r="15" spans="1:12" x14ac:dyDescent="0.2">
      <c r="A15" s="1" t="s">
        <v>458</v>
      </c>
      <c r="B15" s="1" t="s">
        <v>459</v>
      </c>
      <c r="C15" s="1">
        <v>16951185.687566102</v>
      </c>
      <c r="D15" s="1">
        <v>1070674.04515767</v>
      </c>
      <c r="E15" s="1">
        <v>241</v>
      </c>
      <c r="F15" s="1">
        <v>13067038271.85</v>
      </c>
      <c r="G15" s="1" t="s">
        <v>460</v>
      </c>
      <c r="H15" s="1" t="s">
        <v>461</v>
      </c>
      <c r="I15" s="1">
        <v>4852232.1072034799</v>
      </c>
      <c r="J15" s="1">
        <v>530259.32855186705</v>
      </c>
      <c r="K15" s="1">
        <v>241</v>
      </c>
      <c r="L15" s="1">
        <v>1180093116.1300001</v>
      </c>
    </row>
    <row r="16" spans="1:12" x14ac:dyDescent="0.2">
      <c r="A16" s="1" t="s">
        <v>462</v>
      </c>
      <c r="B16" s="1" t="s">
        <v>463</v>
      </c>
      <c r="C16" s="1">
        <v>15913394.2665949</v>
      </c>
      <c r="D16" s="1">
        <v>2152776.0553983399</v>
      </c>
      <c r="E16" s="1">
        <v>241</v>
      </c>
      <c r="F16" s="1">
        <v>1077409991.25</v>
      </c>
      <c r="G16" s="1" t="s">
        <v>464</v>
      </c>
      <c r="H16" s="1" t="s">
        <v>465</v>
      </c>
      <c r="I16" s="1">
        <v>1186200.1210646401</v>
      </c>
      <c r="J16" s="1">
        <v>140252.41525311201</v>
      </c>
      <c r="K16" s="1">
        <v>241</v>
      </c>
      <c r="L16" s="1">
        <v>553871774.83000004</v>
      </c>
    </row>
    <row r="17" spans="1:12" x14ac:dyDescent="0.2">
      <c r="A17" s="1" t="s">
        <v>466</v>
      </c>
      <c r="B17" s="1" t="s">
        <v>467</v>
      </c>
      <c r="C17" s="1">
        <v>12515804.018588601</v>
      </c>
      <c r="D17" s="1">
        <v>368203.94224481302</v>
      </c>
      <c r="E17" s="1">
        <v>241</v>
      </c>
      <c r="F17" s="1">
        <v>6305465753</v>
      </c>
      <c r="G17" s="1" t="s">
        <v>468</v>
      </c>
      <c r="H17" s="1" t="s">
        <v>469</v>
      </c>
      <c r="I17" s="1">
        <v>5018442.7844986804</v>
      </c>
      <c r="J17" s="1">
        <v>389561.03131535201</v>
      </c>
      <c r="K17" s="1">
        <v>241</v>
      </c>
      <c r="L17" s="1">
        <v>1480637000.3199999</v>
      </c>
    </row>
    <row r="18" spans="1:12" x14ac:dyDescent="0.2">
      <c r="A18" s="1" t="s">
        <v>470</v>
      </c>
      <c r="B18" s="1" t="s">
        <v>471</v>
      </c>
      <c r="C18" s="1">
        <v>12150708.9696059</v>
      </c>
      <c r="D18" s="1">
        <v>1439194.88040248</v>
      </c>
      <c r="E18" s="1">
        <v>241</v>
      </c>
      <c r="F18" s="1">
        <v>1556463894.5599999</v>
      </c>
      <c r="G18" s="1" t="s">
        <v>72</v>
      </c>
      <c r="H18" s="1" t="s">
        <v>73</v>
      </c>
      <c r="I18" s="1">
        <v>6270356.8998008296</v>
      </c>
      <c r="J18" s="1">
        <v>490292.63889626501</v>
      </c>
      <c r="K18" s="1">
        <v>241</v>
      </c>
      <c r="L18" s="1">
        <v>832922008.36000001</v>
      </c>
    </row>
    <row r="19" spans="1:12" x14ac:dyDescent="0.2">
      <c r="A19" s="1" t="s">
        <v>472</v>
      </c>
      <c r="B19" s="1" t="s">
        <v>473</v>
      </c>
      <c r="C19" s="1">
        <v>11633036.0386192</v>
      </c>
      <c r="D19" s="1">
        <v>1676146.69716597</v>
      </c>
      <c r="E19" s="1">
        <v>241</v>
      </c>
      <c r="F19" s="1">
        <v>1953785798.5699999</v>
      </c>
      <c r="G19" s="1" t="s">
        <v>12</v>
      </c>
      <c r="H19" s="1" t="s">
        <v>13</v>
      </c>
      <c r="I19" s="1">
        <v>1490276.5879691299</v>
      </c>
      <c r="J19" s="1">
        <v>347375.06958091201</v>
      </c>
      <c r="K19" s="1">
        <v>241</v>
      </c>
      <c r="L19" s="1">
        <v>165240702.33000001</v>
      </c>
    </row>
    <row r="20" spans="1:12" x14ac:dyDescent="0.2">
      <c r="A20" s="1" t="s">
        <v>474</v>
      </c>
      <c r="B20" s="1" t="s">
        <v>475</v>
      </c>
      <c r="C20" s="1">
        <v>11324602.5805132</v>
      </c>
      <c r="D20" s="1">
        <v>1082576.4416265499</v>
      </c>
      <c r="E20" s="1">
        <v>241</v>
      </c>
      <c r="F20" s="1">
        <v>6063162192.5299997</v>
      </c>
      <c r="G20" s="1" t="s">
        <v>476</v>
      </c>
      <c r="H20" s="1" t="s">
        <v>477</v>
      </c>
      <c r="I20" s="1">
        <v>1138979.3579875201</v>
      </c>
      <c r="J20" s="1">
        <v>902428.490804979</v>
      </c>
      <c r="K20" s="1">
        <v>241</v>
      </c>
      <c r="L20" s="1">
        <v>104785206.43000001</v>
      </c>
    </row>
    <row r="21" spans="1:12" x14ac:dyDescent="0.2">
      <c r="A21" s="1" t="s">
        <v>478</v>
      </c>
      <c r="B21" s="1" t="s">
        <v>479</v>
      </c>
      <c r="C21" s="1">
        <v>10674957.6558886</v>
      </c>
      <c r="D21" s="1">
        <v>708083.95007468795</v>
      </c>
      <c r="E21" s="1">
        <v>241</v>
      </c>
      <c r="F21" s="1">
        <v>707762887</v>
      </c>
      <c r="G21" s="1" t="s">
        <v>480</v>
      </c>
      <c r="H21" s="1" t="s">
        <v>481</v>
      </c>
      <c r="I21" s="1">
        <v>1884086.8965944001</v>
      </c>
      <c r="J21" s="1">
        <v>441334.37449792499</v>
      </c>
      <c r="K21" s="1">
        <v>241</v>
      </c>
      <c r="L21" s="1">
        <v>-604596722.64999998</v>
      </c>
    </row>
    <row r="22" spans="1:12" x14ac:dyDescent="0.2">
      <c r="A22" s="1" t="s">
        <v>482</v>
      </c>
      <c r="B22" s="1" t="s">
        <v>483</v>
      </c>
      <c r="C22" s="1">
        <v>10453073.835729901</v>
      </c>
      <c r="D22" s="1">
        <v>668635.04548547696</v>
      </c>
      <c r="E22" s="1">
        <v>241</v>
      </c>
      <c r="F22" s="1">
        <v>7334915288</v>
      </c>
      <c r="G22" s="1" t="s">
        <v>484</v>
      </c>
      <c r="H22" s="1" t="s">
        <v>485</v>
      </c>
      <c r="I22" s="1">
        <v>2338412.6576646701</v>
      </c>
      <c r="J22" s="1">
        <v>486595.38319917</v>
      </c>
      <c r="K22" s="1">
        <v>241</v>
      </c>
      <c r="L22" s="1">
        <v>505097360.06</v>
      </c>
    </row>
    <row r="23" spans="1:12" x14ac:dyDescent="0.2">
      <c r="A23" s="1" t="s">
        <v>486</v>
      </c>
      <c r="B23" s="1" t="s">
        <v>487</v>
      </c>
      <c r="C23" s="1">
        <v>10423059.2470954</v>
      </c>
      <c r="D23" s="1">
        <v>1702576.03682157</v>
      </c>
      <c r="E23" s="1">
        <v>241</v>
      </c>
      <c r="F23" s="1">
        <v>10733098000</v>
      </c>
      <c r="G23" s="1" t="s">
        <v>488</v>
      </c>
      <c r="H23" s="1" t="s">
        <v>489</v>
      </c>
      <c r="I23" s="1">
        <v>1220504.59615531</v>
      </c>
      <c r="J23" s="1">
        <v>597787.17592945998</v>
      </c>
      <c r="K23" s="1">
        <v>241</v>
      </c>
      <c r="L23" s="1">
        <v>301962926.86000001</v>
      </c>
    </row>
    <row r="24" spans="1:12" x14ac:dyDescent="0.2">
      <c r="A24" s="1" t="s">
        <v>490</v>
      </c>
      <c r="B24" s="1" t="s">
        <v>491</v>
      </c>
      <c r="C24" s="1">
        <v>10372251.0931821</v>
      </c>
      <c r="D24" s="1">
        <v>2612765.76809958</v>
      </c>
      <c r="E24" s="1">
        <v>241</v>
      </c>
      <c r="F24" s="1">
        <v>3552463320.0300002</v>
      </c>
      <c r="G24" s="1" t="s">
        <v>492</v>
      </c>
      <c r="H24" s="1" t="s">
        <v>493</v>
      </c>
      <c r="I24" s="1">
        <v>2762542.3040004098</v>
      </c>
      <c r="J24" s="1">
        <v>286604.81183817401</v>
      </c>
      <c r="K24" s="1">
        <v>241</v>
      </c>
      <c r="L24" s="1">
        <v>876977126.32000005</v>
      </c>
    </row>
    <row r="25" spans="1:12" x14ac:dyDescent="0.2">
      <c r="A25" s="1" t="s">
        <v>494</v>
      </c>
      <c r="B25" s="1" t="s">
        <v>495</v>
      </c>
      <c r="C25" s="1">
        <v>10371623.1252205</v>
      </c>
      <c r="D25" s="1">
        <v>1102543.25106639</v>
      </c>
      <c r="E25" s="1">
        <v>241</v>
      </c>
      <c r="F25" s="1">
        <v>1584673046.04</v>
      </c>
      <c r="G25" s="1" t="s">
        <v>496</v>
      </c>
      <c r="H25" s="1" t="s">
        <v>497</v>
      </c>
      <c r="I25" s="1">
        <v>2308736.6354200998</v>
      </c>
      <c r="J25" s="1">
        <v>378462.17494605802</v>
      </c>
      <c r="K25" s="1">
        <v>241</v>
      </c>
      <c r="L25" s="1">
        <v>836208334.38999999</v>
      </c>
    </row>
    <row r="26" spans="1:12" x14ac:dyDescent="0.2">
      <c r="A26" s="1" t="s">
        <v>498</v>
      </c>
      <c r="B26" s="1" t="s">
        <v>499</v>
      </c>
      <c r="C26" s="1">
        <v>9611764.5360422209</v>
      </c>
      <c r="D26" s="1">
        <v>1194118.43214937</v>
      </c>
      <c r="E26" s="1">
        <v>241</v>
      </c>
      <c r="F26" s="1">
        <v>3400637980.9200001</v>
      </c>
      <c r="G26" s="1" t="s">
        <v>500</v>
      </c>
      <c r="H26" s="1" t="s">
        <v>501</v>
      </c>
      <c r="I26" s="1">
        <v>1133381.36816964</v>
      </c>
      <c r="J26" s="1">
        <v>223719.41393360999</v>
      </c>
      <c r="K26" s="1">
        <v>241</v>
      </c>
      <c r="L26" s="1">
        <v>306391954.55000001</v>
      </c>
    </row>
    <row r="27" spans="1:12" x14ac:dyDescent="0.2">
      <c r="A27" s="1" t="s">
        <v>502</v>
      </c>
      <c r="B27" s="1" t="s">
        <v>503</v>
      </c>
      <c r="C27" s="1">
        <v>9215089.3348861001</v>
      </c>
      <c r="D27" s="1">
        <v>1518616.36545643</v>
      </c>
      <c r="E27" s="1">
        <v>241</v>
      </c>
      <c r="F27" s="1">
        <v>10057444000</v>
      </c>
      <c r="G27" s="1" t="s">
        <v>88</v>
      </c>
      <c r="H27" s="1" t="s">
        <v>89</v>
      </c>
      <c r="I27" s="1">
        <v>5571394.39663627</v>
      </c>
      <c r="J27" s="1">
        <v>784582.92879253102</v>
      </c>
      <c r="K27" s="1">
        <v>241</v>
      </c>
      <c r="L27" s="1">
        <v>647269132.32000005</v>
      </c>
    </row>
    <row r="28" spans="1:12" x14ac:dyDescent="0.2">
      <c r="A28" s="1" t="s">
        <v>504</v>
      </c>
      <c r="B28" s="1" t="s">
        <v>505</v>
      </c>
      <c r="C28" s="1">
        <v>9070527.4090858903</v>
      </c>
      <c r="D28" s="1">
        <v>525425.39434854698</v>
      </c>
      <c r="E28" s="1">
        <v>241</v>
      </c>
      <c r="F28" s="1">
        <v>2010260653.48</v>
      </c>
      <c r="G28" s="1" t="s">
        <v>506</v>
      </c>
      <c r="H28" s="1" t="s">
        <v>507</v>
      </c>
      <c r="I28" s="1">
        <v>1718286.7615380799</v>
      </c>
      <c r="J28" s="1">
        <v>521363.29361825698</v>
      </c>
      <c r="K28" s="1">
        <v>241</v>
      </c>
      <c r="L28" s="1">
        <v>661926139.04999995</v>
      </c>
    </row>
    <row r="29" spans="1:12" x14ac:dyDescent="0.2">
      <c r="A29" s="1" t="s">
        <v>372</v>
      </c>
      <c r="B29" s="1" t="s">
        <v>373</v>
      </c>
      <c r="C29" s="1">
        <v>8951537.4318814091</v>
      </c>
      <c r="D29" s="1">
        <v>960743.85989211604</v>
      </c>
      <c r="E29" s="1">
        <v>241</v>
      </c>
      <c r="F29" s="1">
        <v>2267920399.9499998</v>
      </c>
      <c r="G29" s="1" t="s">
        <v>508</v>
      </c>
      <c r="H29" s="1" t="s">
        <v>509</v>
      </c>
      <c r="I29" s="1">
        <v>1886370.51716688</v>
      </c>
      <c r="J29" s="1">
        <v>219617.36711203301</v>
      </c>
      <c r="K29" s="1">
        <v>241</v>
      </c>
      <c r="L29" s="1">
        <v>401345401.68000001</v>
      </c>
    </row>
    <row r="30" spans="1:12" x14ac:dyDescent="0.2">
      <c r="A30" s="1" t="s">
        <v>84</v>
      </c>
      <c r="B30" s="1" t="s">
        <v>85</v>
      </c>
      <c r="C30" s="1">
        <v>8572057.7989573609</v>
      </c>
      <c r="D30" s="1">
        <v>435743.39867219899</v>
      </c>
      <c r="E30" s="1">
        <v>241</v>
      </c>
      <c r="F30" s="1">
        <v>272857861.08999997</v>
      </c>
      <c r="G30" s="1" t="s">
        <v>92</v>
      </c>
      <c r="H30" s="1" t="s">
        <v>93</v>
      </c>
      <c r="I30" s="1">
        <v>6915231.4798740596</v>
      </c>
      <c r="J30" s="1">
        <v>656868.04773443902</v>
      </c>
      <c r="K30" s="1">
        <v>241</v>
      </c>
      <c r="L30" s="1">
        <v>699389578.69000006</v>
      </c>
    </row>
    <row r="31" spans="1:12" x14ac:dyDescent="0.2">
      <c r="A31" s="1" t="s">
        <v>510</v>
      </c>
      <c r="B31" s="1" t="s">
        <v>511</v>
      </c>
      <c r="C31" s="1">
        <v>8239985.6372439396</v>
      </c>
      <c r="D31" s="1">
        <v>883002.47467219899</v>
      </c>
      <c r="E31" s="1">
        <v>241</v>
      </c>
      <c r="F31" s="1">
        <v>1463538930.1400001</v>
      </c>
      <c r="G31" s="1" t="s">
        <v>512</v>
      </c>
      <c r="H31" s="1" t="s">
        <v>513</v>
      </c>
      <c r="I31" s="1">
        <v>1686325.7576763399</v>
      </c>
      <c r="J31" s="1">
        <v>282955.435481327</v>
      </c>
      <c r="K31" s="1">
        <v>241</v>
      </c>
      <c r="L31" s="1">
        <v>371586103.87</v>
      </c>
    </row>
    <row r="32" spans="1:12" x14ac:dyDescent="0.2">
      <c r="A32" s="1" t="s">
        <v>144</v>
      </c>
      <c r="B32" s="1" t="s">
        <v>145</v>
      </c>
      <c r="C32" s="1">
        <v>7948315.3820185997</v>
      </c>
      <c r="D32" s="1">
        <v>1493665.6912531101</v>
      </c>
      <c r="E32" s="1">
        <v>241</v>
      </c>
      <c r="F32" s="1">
        <v>-1823911349.24</v>
      </c>
      <c r="G32" s="1" t="s">
        <v>514</v>
      </c>
      <c r="H32" s="1" t="s">
        <v>515</v>
      </c>
      <c r="I32" s="1">
        <v>5086217.81395132</v>
      </c>
      <c r="J32" s="1">
        <v>586973.082867219</v>
      </c>
      <c r="K32" s="1">
        <v>241</v>
      </c>
      <c r="L32" s="1">
        <v>2829683547.5700002</v>
      </c>
    </row>
    <row r="33" spans="1:12" x14ac:dyDescent="0.2">
      <c r="A33" s="1" t="s">
        <v>516</v>
      </c>
      <c r="B33" s="1" t="s">
        <v>517</v>
      </c>
      <c r="C33" s="1">
        <v>7695184.3983578999</v>
      </c>
      <c r="D33" s="1">
        <v>443705.88924066297</v>
      </c>
      <c r="E33" s="1">
        <v>241</v>
      </c>
      <c r="F33" s="1">
        <v>6468939920.3800001</v>
      </c>
      <c r="G33" s="1" t="s">
        <v>518</v>
      </c>
      <c r="H33" s="1" t="s">
        <v>519</v>
      </c>
      <c r="I33" s="1">
        <v>2025431.80194667</v>
      </c>
      <c r="J33" s="1">
        <v>179464.69855186701</v>
      </c>
      <c r="K33" s="1">
        <v>241</v>
      </c>
      <c r="L33" s="1">
        <v>287975372.16000003</v>
      </c>
    </row>
    <row r="34" spans="1:12" x14ac:dyDescent="0.2">
      <c r="A34" s="1" t="s">
        <v>520</v>
      </c>
      <c r="B34" s="1" t="s">
        <v>521</v>
      </c>
      <c r="C34" s="1">
        <v>7536548.43011194</v>
      </c>
      <c r="D34" s="1">
        <v>482941.68569294602</v>
      </c>
      <c r="E34" s="1">
        <v>241</v>
      </c>
      <c r="F34" s="1">
        <v>829137544.38</v>
      </c>
      <c r="G34" s="1" t="s">
        <v>522</v>
      </c>
      <c r="H34" s="1" t="s">
        <v>523</v>
      </c>
      <c r="I34" s="1">
        <v>6676173.0310407402</v>
      </c>
      <c r="J34" s="1">
        <v>338503.052282157</v>
      </c>
      <c r="K34" s="1">
        <v>241</v>
      </c>
      <c r="L34" s="1">
        <v>1818835200.72</v>
      </c>
    </row>
    <row r="35" spans="1:12" x14ac:dyDescent="0.2">
      <c r="A35" s="1" t="s">
        <v>120</v>
      </c>
      <c r="B35" s="1" t="s">
        <v>121</v>
      </c>
      <c r="C35" s="1">
        <v>7484719.6563047897</v>
      </c>
      <c r="D35" s="1">
        <v>2757443.0037333299</v>
      </c>
      <c r="E35" s="1">
        <v>240</v>
      </c>
      <c r="F35" s="1">
        <v>1517725588.3</v>
      </c>
      <c r="G35" s="1" t="s">
        <v>118</v>
      </c>
      <c r="H35" s="1" t="s">
        <v>119</v>
      </c>
      <c r="I35" s="1">
        <v>3204506.0931649399</v>
      </c>
      <c r="J35" s="1">
        <v>166842.42543983401</v>
      </c>
      <c r="K35" s="1">
        <v>241</v>
      </c>
      <c r="L35" s="1">
        <v>1857968074.8199999</v>
      </c>
    </row>
    <row r="36" spans="1:12" x14ac:dyDescent="0.2">
      <c r="A36" s="1" t="s">
        <v>524</v>
      </c>
      <c r="B36" s="1" t="s">
        <v>525</v>
      </c>
      <c r="C36" s="1">
        <v>7429912.0152509799</v>
      </c>
      <c r="D36" s="1">
        <v>374425.19711203303</v>
      </c>
      <c r="E36" s="1">
        <v>241</v>
      </c>
      <c r="F36" s="1">
        <v>660974286.88</v>
      </c>
      <c r="G36" s="1" t="s">
        <v>526</v>
      </c>
      <c r="H36" s="1" t="s">
        <v>527</v>
      </c>
      <c r="I36" s="1">
        <v>2345169.5605732398</v>
      </c>
      <c r="J36" s="1">
        <v>140332.89234439799</v>
      </c>
      <c r="K36" s="1">
        <v>241</v>
      </c>
      <c r="L36" s="1">
        <v>935254514.41999996</v>
      </c>
    </row>
    <row r="37" spans="1:12" x14ac:dyDescent="0.2">
      <c r="A37" s="1" t="s">
        <v>528</v>
      </c>
      <c r="B37" s="1" t="s">
        <v>529</v>
      </c>
      <c r="C37" s="1">
        <v>7285105.0389242703</v>
      </c>
      <c r="D37" s="1">
        <v>208776.110821576</v>
      </c>
      <c r="E37" s="1">
        <v>241</v>
      </c>
      <c r="F37" s="1">
        <v>1616080443.77</v>
      </c>
      <c r="G37" s="1" t="s">
        <v>530</v>
      </c>
      <c r="H37" s="1" t="s">
        <v>531</v>
      </c>
      <c r="I37" s="1">
        <v>2439653.0468994901</v>
      </c>
      <c r="J37" s="1">
        <v>277069.36228630698</v>
      </c>
      <c r="K37" s="1">
        <v>241</v>
      </c>
      <c r="L37" s="1">
        <v>358060203.5</v>
      </c>
    </row>
    <row r="38" spans="1:12" x14ac:dyDescent="0.2">
      <c r="A38" s="1" t="s">
        <v>112</v>
      </c>
      <c r="B38" s="1" t="s">
        <v>113</v>
      </c>
      <c r="C38" s="1">
        <v>7191565.5484025497</v>
      </c>
      <c r="D38" s="1">
        <v>2453578.45910373</v>
      </c>
      <c r="E38" s="1">
        <v>241</v>
      </c>
      <c r="F38" s="1">
        <v>7254795959.3900003</v>
      </c>
      <c r="G38" s="1" t="s">
        <v>532</v>
      </c>
      <c r="H38" s="1" t="s">
        <v>533</v>
      </c>
      <c r="I38" s="1">
        <v>1132512.71738869</v>
      </c>
      <c r="J38" s="1">
        <v>311626.305912863</v>
      </c>
      <c r="K38" s="1">
        <v>241</v>
      </c>
      <c r="L38" s="1">
        <v>111004195.90000001</v>
      </c>
    </row>
  </sheetData>
  <mergeCells count="2">
    <mergeCell ref="A1:F1"/>
    <mergeCell ref="G1:L1"/>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5DC9-FCF2-4DF5-821D-2AF8052C6713}">
  <dimension ref="A1:L30"/>
  <sheetViews>
    <sheetView workbookViewId="0">
      <selection activeCell="G15" sqref="G15"/>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534</v>
      </c>
      <c r="B3" s="1" t="s">
        <v>535</v>
      </c>
      <c r="C3" s="1">
        <v>43398988.458151802</v>
      </c>
      <c r="D3" s="1">
        <v>6452129.4065020699</v>
      </c>
      <c r="E3" s="1">
        <v>241</v>
      </c>
      <c r="F3" s="1">
        <v>9085880513.2999992</v>
      </c>
      <c r="G3" s="1" t="s">
        <v>536</v>
      </c>
      <c r="H3" s="1" t="s">
        <v>537</v>
      </c>
      <c r="I3" s="1">
        <v>870091.29281063401</v>
      </c>
      <c r="J3" s="1">
        <v>163434.24731120301</v>
      </c>
      <c r="K3" s="1">
        <v>241</v>
      </c>
      <c r="L3" s="1">
        <v>220374339.65000001</v>
      </c>
    </row>
    <row r="4" spans="1:12" x14ac:dyDescent="0.2">
      <c r="A4" s="1" t="s">
        <v>422</v>
      </c>
      <c r="B4" s="1" t="s">
        <v>423</v>
      </c>
      <c r="C4" s="1">
        <v>28531534.420404099</v>
      </c>
      <c r="D4" s="1">
        <v>1314991.2317551801</v>
      </c>
      <c r="E4" s="1">
        <v>241</v>
      </c>
      <c r="F4" s="1">
        <v>6726093883.7200003</v>
      </c>
      <c r="G4" s="1" t="s">
        <v>538</v>
      </c>
      <c r="H4" s="1" t="s">
        <v>539</v>
      </c>
      <c r="I4" s="1">
        <v>364130.674149709</v>
      </c>
      <c r="J4" s="1">
        <v>74587.444502074693</v>
      </c>
      <c r="K4" s="1">
        <v>241</v>
      </c>
      <c r="L4" s="1">
        <v>-32707678.620000001</v>
      </c>
    </row>
    <row r="5" spans="1:12" x14ac:dyDescent="0.2">
      <c r="A5" s="1" t="s">
        <v>430</v>
      </c>
      <c r="B5" s="1" t="s">
        <v>431</v>
      </c>
      <c r="C5" s="1">
        <v>22981707.858604599</v>
      </c>
      <c r="D5" s="1">
        <v>846878.66805809096</v>
      </c>
      <c r="E5" s="1">
        <v>241</v>
      </c>
      <c r="F5" s="1">
        <v>24533097943.830002</v>
      </c>
      <c r="G5" s="1" t="s">
        <v>218</v>
      </c>
      <c r="H5" s="1" t="s">
        <v>219</v>
      </c>
      <c r="I5" s="1">
        <v>4097439.4225450698</v>
      </c>
      <c r="J5" s="1">
        <v>1991629.1691991701</v>
      </c>
      <c r="K5" s="1">
        <v>241</v>
      </c>
      <c r="L5" s="1">
        <v>850648190.51999998</v>
      </c>
    </row>
    <row r="6" spans="1:12" x14ac:dyDescent="0.2">
      <c r="A6" s="1" t="s">
        <v>540</v>
      </c>
      <c r="B6" s="1" t="s">
        <v>541</v>
      </c>
      <c r="C6" s="1">
        <v>20043656.951397099</v>
      </c>
      <c r="D6" s="1">
        <v>3392122.7407925301</v>
      </c>
      <c r="E6" s="1">
        <v>241</v>
      </c>
      <c r="F6" s="1">
        <v>8207920822.1800003</v>
      </c>
      <c r="G6" s="1" t="s">
        <v>226</v>
      </c>
      <c r="H6" s="1" t="s">
        <v>227</v>
      </c>
      <c r="I6" s="1">
        <v>3343414.3464516299</v>
      </c>
      <c r="J6" s="1">
        <v>2233272.6285103699</v>
      </c>
      <c r="K6" s="1">
        <v>241</v>
      </c>
      <c r="L6" s="1">
        <v>1259706825.21</v>
      </c>
    </row>
    <row r="7" spans="1:12" x14ac:dyDescent="0.2">
      <c r="A7" s="1" t="s">
        <v>542</v>
      </c>
      <c r="B7" s="1" t="s">
        <v>543</v>
      </c>
      <c r="C7" s="1">
        <v>18795811.940140799</v>
      </c>
      <c r="D7" s="1">
        <v>3746346.3555492898</v>
      </c>
      <c r="E7" s="1">
        <v>213</v>
      </c>
      <c r="F7" s="1">
        <v>5642366893.3400002</v>
      </c>
      <c r="G7" s="1" t="s">
        <v>544</v>
      </c>
      <c r="H7" s="1" t="s">
        <v>545</v>
      </c>
      <c r="I7" s="1">
        <v>1297010.4445718699</v>
      </c>
      <c r="J7" s="1">
        <v>777962.47892531101</v>
      </c>
      <c r="K7" s="1">
        <v>241</v>
      </c>
      <c r="L7" s="1">
        <v>745033544.90999997</v>
      </c>
    </row>
    <row r="8" spans="1:12" x14ac:dyDescent="0.2">
      <c r="A8" s="1" t="s">
        <v>446</v>
      </c>
      <c r="B8" s="1" t="s">
        <v>447</v>
      </c>
      <c r="C8" s="1">
        <v>18414479.8879968</v>
      </c>
      <c r="D8" s="1">
        <v>3594268.65464315</v>
      </c>
      <c r="E8" s="1">
        <v>241</v>
      </c>
      <c r="F8" s="1">
        <v>1582707374.76</v>
      </c>
      <c r="G8" s="1" t="s">
        <v>546</v>
      </c>
      <c r="H8" s="1" t="s">
        <v>547</v>
      </c>
      <c r="I8" s="1">
        <v>3043057.3685699701</v>
      </c>
      <c r="J8" s="1">
        <v>435498.41670954297</v>
      </c>
      <c r="K8" s="1">
        <v>241</v>
      </c>
      <c r="L8" s="1">
        <v>541611743.45000005</v>
      </c>
    </row>
    <row r="9" spans="1:12" x14ac:dyDescent="0.2">
      <c r="A9" s="1" t="s">
        <v>450</v>
      </c>
      <c r="B9" s="1" t="s">
        <v>451</v>
      </c>
      <c r="C9" s="1">
        <v>18172316.256760798</v>
      </c>
      <c r="D9" s="1">
        <v>1039940.34274688</v>
      </c>
      <c r="E9" s="1">
        <v>241</v>
      </c>
      <c r="F9" s="1">
        <v>5642448311.8100004</v>
      </c>
      <c r="G9" s="1" t="s">
        <v>548</v>
      </c>
      <c r="H9" s="1" t="s">
        <v>549</v>
      </c>
      <c r="I9" s="1">
        <v>2685793.6606415999</v>
      </c>
      <c r="J9" s="1">
        <v>568966.92089626496</v>
      </c>
      <c r="K9" s="1">
        <v>241</v>
      </c>
      <c r="L9" s="1">
        <v>187174232.5</v>
      </c>
    </row>
    <row r="10" spans="1:12" x14ac:dyDescent="0.2">
      <c r="A10" s="1" t="s">
        <v>48</v>
      </c>
      <c r="B10" s="1" t="s">
        <v>49</v>
      </c>
      <c r="C10" s="1">
        <v>17178006.674564399</v>
      </c>
      <c r="D10" s="1">
        <v>3828424.1835574699</v>
      </c>
      <c r="E10" s="1">
        <v>174</v>
      </c>
      <c r="F10" s="1">
        <v>4478386639.8599997</v>
      </c>
      <c r="G10" s="1" t="s">
        <v>550</v>
      </c>
      <c r="H10" s="1" t="s">
        <v>551</v>
      </c>
      <c r="I10" s="1">
        <v>1806405.3943668599</v>
      </c>
      <c r="J10" s="1">
        <v>724399.56168879604</v>
      </c>
      <c r="K10" s="1">
        <v>241</v>
      </c>
      <c r="L10" s="1">
        <v>365454791.94999999</v>
      </c>
    </row>
    <row r="11" spans="1:12" x14ac:dyDescent="0.2">
      <c r="A11" s="1" t="s">
        <v>552</v>
      </c>
      <c r="B11" s="1" t="s">
        <v>553</v>
      </c>
      <c r="C11" s="1">
        <v>13237387.034922799</v>
      </c>
      <c r="D11" s="1">
        <v>2349741.2192282099</v>
      </c>
      <c r="E11" s="1">
        <v>241</v>
      </c>
      <c r="F11" s="1">
        <v>4029617597.0999999</v>
      </c>
      <c r="G11" s="1" t="s">
        <v>554</v>
      </c>
      <c r="H11" s="1" t="s">
        <v>555</v>
      </c>
      <c r="I11" s="1">
        <v>4373840.2888396299</v>
      </c>
      <c r="J11" s="1">
        <v>742005.576734439</v>
      </c>
      <c r="K11" s="1">
        <v>241</v>
      </c>
      <c r="L11" s="1">
        <v>1306639758.8900001</v>
      </c>
    </row>
    <row r="12" spans="1:12" x14ac:dyDescent="0.2">
      <c r="A12" s="1" t="s">
        <v>556</v>
      </c>
      <c r="B12" s="1" t="s">
        <v>557</v>
      </c>
      <c r="C12" s="1">
        <v>11573142.9859943</v>
      </c>
      <c r="D12" s="1">
        <v>1037136.71860165</v>
      </c>
      <c r="E12" s="1">
        <v>241</v>
      </c>
      <c r="F12" s="1">
        <v>8038084942.04</v>
      </c>
      <c r="G12" s="1" t="s">
        <v>236</v>
      </c>
      <c r="H12" s="1" t="s">
        <v>237</v>
      </c>
      <c r="I12" s="1">
        <v>3644577.4269830701</v>
      </c>
      <c r="J12" s="1">
        <v>1060121.8747012401</v>
      </c>
      <c r="K12" s="1">
        <v>241</v>
      </c>
      <c r="L12" s="1">
        <v>1090983029.97</v>
      </c>
    </row>
    <row r="13" spans="1:12" x14ac:dyDescent="0.2">
      <c r="A13" s="1" t="s">
        <v>558</v>
      </c>
      <c r="B13" s="1" t="s">
        <v>559</v>
      </c>
      <c r="C13" s="1">
        <v>11265760.5583253</v>
      </c>
      <c r="D13" s="1">
        <v>1215984.7706597501</v>
      </c>
      <c r="E13" s="1">
        <v>241</v>
      </c>
      <c r="F13" s="1">
        <v>2038628714.3599999</v>
      </c>
      <c r="G13" s="1" t="s">
        <v>560</v>
      </c>
      <c r="H13" s="1" t="s">
        <v>561</v>
      </c>
      <c r="I13" s="1">
        <v>366688.187311535</v>
      </c>
      <c r="J13" s="1">
        <v>249041.934717842</v>
      </c>
      <c r="K13" s="1">
        <v>241</v>
      </c>
      <c r="L13" s="1">
        <v>13984267.23</v>
      </c>
    </row>
    <row r="14" spans="1:12" x14ac:dyDescent="0.2">
      <c r="A14" s="1" t="s">
        <v>562</v>
      </c>
      <c r="B14" s="1" t="s">
        <v>563</v>
      </c>
      <c r="C14" s="1">
        <v>11163464.9140319</v>
      </c>
      <c r="D14" s="1">
        <v>339734.95610788302</v>
      </c>
      <c r="E14" s="1">
        <v>241</v>
      </c>
      <c r="F14" s="1">
        <v>9732589251.4599991</v>
      </c>
      <c r="G14" s="1" t="s">
        <v>564</v>
      </c>
      <c r="H14" s="1" t="s">
        <v>565</v>
      </c>
      <c r="I14" s="1">
        <v>1349392.5629207899</v>
      </c>
      <c r="J14" s="1">
        <v>514959.650402489</v>
      </c>
      <c r="K14" s="1">
        <v>241</v>
      </c>
      <c r="L14" s="1">
        <v>561699962.80999994</v>
      </c>
    </row>
    <row r="15" spans="1:12" x14ac:dyDescent="0.2">
      <c r="A15" s="1" t="s">
        <v>566</v>
      </c>
      <c r="B15" s="1" t="s">
        <v>567</v>
      </c>
      <c r="C15" s="1">
        <v>11128859.071453201</v>
      </c>
      <c r="D15" s="1">
        <v>1129777.30238174</v>
      </c>
      <c r="E15" s="1">
        <v>241</v>
      </c>
      <c r="F15" s="1">
        <v>1804231711.5</v>
      </c>
      <c r="G15" s="1" t="s">
        <v>568</v>
      </c>
      <c r="H15" s="1" t="s">
        <v>569</v>
      </c>
      <c r="I15" s="1">
        <v>2946095.8433178398</v>
      </c>
      <c r="J15" s="1">
        <v>950374.45264315302</v>
      </c>
      <c r="K15" s="1">
        <v>241</v>
      </c>
      <c r="L15" s="1">
        <v>282895244.91000003</v>
      </c>
    </row>
    <row r="16" spans="1:12" x14ac:dyDescent="0.2">
      <c r="A16" s="1" t="s">
        <v>570</v>
      </c>
      <c r="B16" s="1" t="s">
        <v>571</v>
      </c>
      <c r="C16" s="1">
        <v>10892129.858743099</v>
      </c>
      <c r="D16" s="1">
        <v>869686.16820331896</v>
      </c>
      <c r="E16" s="1">
        <v>241</v>
      </c>
      <c r="F16" s="1">
        <v>2196549310.8400002</v>
      </c>
      <c r="G16" s="1" t="s">
        <v>572</v>
      </c>
      <c r="H16" s="1" t="s">
        <v>573</v>
      </c>
      <c r="I16" s="1">
        <v>2444138.2507607001</v>
      </c>
      <c r="J16" s="1">
        <v>827871.39860580896</v>
      </c>
      <c r="K16" s="1">
        <v>241</v>
      </c>
      <c r="L16" s="1">
        <v>663166173.38</v>
      </c>
    </row>
    <row r="17" spans="1:12" x14ac:dyDescent="0.2">
      <c r="A17" s="1" t="s">
        <v>482</v>
      </c>
      <c r="B17" s="1" t="s">
        <v>483</v>
      </c>
      <c r="C17" s="1">
        <v>10453073.835729901</v>
      </c>
      <c r="D17" s="1">
        <v>668635.04548547696</v>
      </c>
      <c r="E17" s="1">
        <v>241</v>
      </c>
      <c r="F17" s="1">
        <v>7334915288</v>
      </c>
      <c r="G17" s="1" t="s">
        <v>574</v>
      </c>
      <c r="H17" s="1" t="s">
        <v>575</v>
      </c>
      <c r="I17" s="1">
        <v>733862.32734310301</v>
      </c>
      <c r="J17" s="1">
        <v>321282.80035684601</v>
      </c>
      <c r="K17" s="1">
        <v>241</v>
      </c>
      <c r="L17" s="1">
        <v>76045638.810000002</v>
      </c>
    </row>
    <row r="18" spans="1:12" x14ac:dyDescent="0.2">
      <c r="A18" s="1" t="s">
        <v>490</v>
      </c>
      <c r="B18" s="1" t="s">
        <v>491</v>
      </c>
      <c r="C18" s="1">
        <v>10372251.0931821</v>
      </c>
      <c r="D18" s="1">
        <v>2612765.76809958</v>
      </c>
      <c r="E18" s="1">
        <v>241</v>
      </c>
      <c r="F18" s="1">
        <v>3552463320.0300002</v>
      </c>
      <c r="G18" s="1" t="s">
        <v>250</v>
      </c>
      <c r="H18" s="1" t="s">
        <v>251</v>
      </c>
      <c r="I18" s="1">
        <v>3867849.75309498</v>
      </c>
      <c r="J18" s="1">
        <v>832454.63018257194</v>
      </c>
      <c r="K18" s="1">
        <v>241</v>
      </c>
      <c r="L18" s="1">
        <v>800592881.90999997</v>
      </c>
    </row>
    <row r="19" spans="1:12" x14ac:dyDescent="0.2">
      <c r="A19" s="1" t="s">
        <v>498</v>
      </c>
      <c r="B19" s="1" t="s">
        <v>499</v>
      </c>
      <c r="C19" s="1">
        <v>9611764.5360422209</v>
      </c>
      <c r="D19" s="1">
        <v>1194118.43214937</v>
      </c>
      <c r="E19" s="1">
        <v>241</v>
      </c>
      <c r="F19" s="1">
        <v>3400637980.9200001</v>
      </c>
      <c r="G19" s="1" t="s">
        <v>576</v>
      </c>
      <c r="H19" s="1" t="s">
        <v>577</v>
      </c>
      <c r="I19" s="1">
        <v>550185.06224066298</v>
      </c>
      <c r="J19" s="1">
        <v>181677.43531535199</v>
      </c>
      <c r="K19" s="1">
        <v>241</v>
      </c>
      <c r="L19" s="1">
        <v>99839401.25</v>
      </c>
    </row>
    <row r="20" spans="1:12" x14ac:dyDescent="0.2">
      <c r="A20" s="1" t="s">
        <v>144</v>
      </c>
      <c r="B20" s="1" t="s">
        <v>145</v>
      </c>
      <c r="C20" s="1">
        <v>7948315.3820185997</v>
      </c>
      <c r="D20" s="1">
        <v>1493665.6912531101</v>
      </c>
      <c r="E20" s="1">
        <v>241</v>
      </c>
      <c r="F20" s="1">
        <v>-1823911349.24</v>
      </c>
      <c r="G20" s="1" t="s">
        <v>578</v>
      </c>
      <c r="H20" s="1" t="s">
        <v>579</v>
      </c>
      <c r="I20" s="1">
        <v>2521590.8346181698</v>
      </c>
      <c r="J20" s="1">
        <v>187674.60873443901</v>
      </c>
      <c r="K20" s="1">
        <v>241</v>
      </c>
      <c r="L20" s="1">
        <v>613785285.74000001</v>
      </c>
    </row>
    <row r="21" spans="1:12" x14ac:dyDescent="0.2">
      <c r="A21" s="1" t="s">
        <v>580</v>
      </c>
      <c r="B21" s="1" t="s">
        <v>581</v>
      </c>
      <c r="C21" s="1">
        <v>7760726.9689447796</v>
      </c>
      <c r="D21" s="1">
        <v>861510.72263485403</v>
      </c>
      <c r="E21" s="1">
        <v>241</v>
      </c>
      <c r="F21" s="1">
        <v>1711717145.99</v>
      </c>
      <c r="G21" s="1" t="s">
        <v>582</v>
      </c>
      <c r="H21" s="1" t="s">
        <v>583</v>
      </c>
      <c r="I21" s="1">
        <v>2201069.0146005801</v>
      </c>
      <c r="J21" s="1">
        <v>1029719.10750207</v>
      </c>
      <c r="K21" s="1">
        <v>241</v>
      </c>
      <c r="L21" s="1">
        <v>405084585.88</v>
      </c>
    </row>
    <row r="22" spans="1:12" x14ac:dyDescent="0.2">
      <c r="A22" s="1" t="s">
        <v>584</v>
      </c>
      <c r="B22" s="1" t="s">
        <v>585</v>
      </c>
      <c r="C22" s="1">
        <v>7534738.5345165897</v>
      </c>
      <c r="D22" s="1">
        <v>741944.72004564304</v>
      </c>
      <c r="E22" s="1">
        <v>241</v>
      </c>
      <c r="F22" s="1">
        <v>2119919326.4300001</v>
      </c>
      <c r="G22" s="1" t="s">
        <v>586</v>
      </c>
      <c r="H22" s="1" t="s">
        <v>587</v>
      </c>
      <c r="I22" s="1">
        <v>3234407.8242589198</v>
      </c>
      <c r="J22" s="1">
        <v>886410.86076348496</v>
      </c>
      <c r="K22" s="1">
        <v>241</v>
      </c>
      <c r="L22" s="1">
        <v>1180534108.3699999</v>
      </c>
    </row>
    <row r="23" spans="1:12" x14ac:dyDescent="0.2">
      <c r="A23" s="1" t="s">
        <v>112</v>
      </c>
      <c r="B23" s="1" t="s">
        <v>113</v>
      </c>
      <c r="C23" s="1">
        <v>7191565.5484025497</v>
      </c>
      <c r="D23" s="1">
        <v>2453578.45910373</v>
      </c>
      <c r="E23" s="1">
        <v>241</v>
      </c>
      <c r="F23" s="1">
        <v>7254795959.3900003</v>
      </c>
      <c r="G23" s="1" t="s">
        <v>588</v>
      </c>
      <c r="H23" s="1" t="s">
        <v>589</v>
      </c>
      <c r="I23" s="1">
        <v>4103527.5933609898</v>
      </c>
      <c r="J23" s="1">
        <v>479611.06374273798</v>
      </c>
      <c r="K23" s="1">
        <v>241</v>
      </c>
      <c r="L23" s="1">
        <v>830619056.15999997</v>
      </c>
    </row>
    <row r="24" spans="1:12" x14ac:dyDescent="0.2">
      <c r="A24" s="1" t="s">
        <v>76</v>
      </c>
      <c r="B24" s="1" t="s">
        <v>77</v>
      </c>
      <c r="C24" s="1">
        <v>5944321.1857467601</v>
      </c>
      <c r="D24" s="1">
        <v>1583881.2771203299</v>
      </c>
      <c r="E24" s="1">
        <v>241</v>
      </c>
      <c r="F24" s="1">
        <v>915654084.17999995</v>
      </c>
      <c r="G24" s="1" t="s">
        <v>590</v>
      </c>
      <c r="H24" s="1" t="s">
        <v>591</v>
      </c>
      <c r="I24" s="1">
        <v>2686191.58397636</v>
      </c>
      <c r="J24" s="1">
        <v>845632.47073029005</v>
      </c>
      <c r="K24" s="1">
        <v>241</v>
      </c>
      <c r="L24" s="1">
        <v>-3753291036.2199998</v>
      </c>
    </row>
    <row r="25" spans="1:12" x14ac:dyDescent="0.2">
      <c r="A25" s="1" t="s">
        <v>96</v>
      </c>
      <c r="B25" s="1" t="s">
        <v>97</v>
      </c>
      <c r="C25" s="1">
        <v>5884955.7705804398</v>
      </c>
      <c r="D25" s="1">
        <v>783777.12613692903</v>
      </c>
      <c r="E25" s="1">
        <v>241</v>
      </c>
      <c r="F25" s="1">
        <v>642802185.94000006</v>
      </c>
      <c r="G25" s="1" t="s">
        <v>592</v>
      </c>
      <c r="H25" s="1" t="s">
        <v>593</v>
      </c>
      <c r="I25" s="1">
        <v>4647917.7826716602</v>
      </c>
      <c r="J25" s="1">
        <v>388460.28643568401</v>
      </c>
      <c r="K25" s="1">
        <v>241</v>
      </c>
      <c r="L25" s="1">
        <v>1062555476.55</v>
      </c>
    </row>
    <row r="26" spans="1:12" x14ac:dyDescent="0.2">
      <c r="A26" s="1" t="s">
        <v>594</v>
      </c>
      <c r="B26" s="1" t="s">
        <v>595</v>
      </c>
      <c r="C26" s="1">
        <v>5797755.3958639102</v>
      </c>
      <c r="D26" s="1">
        <v>297072.61711618199</v>
      </c>
      <c r="E26" s="1">
        <v>241</v>
      </c>
      <c r="F26" s="1">
        <v>-9987908000</v>
      </c>
      <c r="G26" s="1" t="s">
        <v>288</v>
      </c>
      <c r="H26" s="1" t="s">
        <v>289</v>
      </c>
      <c r="I26" s="1">
        <v>3811126.5993360998</v>
      </c>
      <c r="J26" s="1">
        <v>1390999.15776348</v>
      </c>
      <c r="K26" s="1">
        <v>241</v>
      </c>
      <c r="L26" s="1">
        <v>1178405919.29</v>
      </c>
    </row>
    <row r="27" spans="1:12" x14ac:dyDescent="0.2">
      <c r="A27" s="1" t="s">
        <v>596</v>
      </c>
      <c r="B27" s="1" t="s">
        <v>597</v>
      </c>
      <c r="C27" s="1">
        <v>5409115.8593171397</v>
      </c>
      <c r="D27" s="1">
        <v>1142305.3023153499</v>
      </c>
      <c r="E27" s="1">
        <v>241</v>
      </c>
      <c r="F27" s="1">
        <v>1711409280.6099999</v>
      </c>
      <c r="G27" s="1" t="s">
        <v>598</v>
      </c>
      <c r="H27" s="1" t="s">
        <v>599</v>
      </c>
      <c r="I27" s="1">
        <v>3626345.7532987501</v>
      </c>
      <c r="J27" s="1">
        <v>228956.72017842301</v>
      </c>
      <c r="K27" s="1">
        <v>241</v>
      </c>
      <c r="L27" s="1">
        <v>235117881.75</v>
      </c>
    </row>
    <row r="28" spans="1:12" x14ac:dyDescent="0.2">
      <c r="A28" s="1" t="s">
        <v>262</v>
      </c>
      <c r="B28" s="1" t="s">
        <v>263</v>
      </c>
      <c r="C28" s="1">
        <v>5320183.1890054001</v>
      </c>
      <c r="D28" s="1">
        <v>848585.60208298697</v>
      </c>
      <c r="E28" s="1">
        <v>241</v>
      </c>
      <c r="F28" s="1">
        <v>473833499.69</v>
      </c>
      <c r="G28" s="1" t="s">
        <v>600</v>
      </c>
      <c r="H28" s="1" t="s">
        <v>601</v>
      </c>
      <c r="I28" s="1">
        <v>845356.90806846402</v>
      </c>
      <c r="J28" s="1">
        <v>92874.118406638998</v>
      </c>
      <c r="K28" s="1">
        <v>241</v>
      </c>
      <c r="L28" s="1">
        <v>70063544.230000004</v>
      </c>
    </row>
    <row r="29" spans="1:12" x14ac:dyDescent="0.2">
      <c r="A29" s="1" t="s">
        <v>602</v>
      </c>
      <c r="B29" s="1" t="s">
        <v>603</v>
      </c>
      <c r="C29" s="1">
        <v>5079068.5984521098</v>
      </c>
      <c r="D29" s="1">
        <v>1542072.9481784201</v>
      </c>
      <c r="E29" s="1">
        <v>241</v>
      </c>
      <c r="F29" s="1">
        <v>3456951818.0100002</v>
      </c>
      <c r="G29" s="1" t="s">
        <v>604</v>
      </c>
      <c r="H29" s="1" t="s">
        <v>605</v>
      </c>
      <c r="I29" s="1">
        <v>1719583.78311019</v>
      </c>
      <c r="J29" s="1">
        <v>266455.74615352601</v>
      </c>
      <c r="K29" s="1">
        <v>241</v>
      </c>
      <c r="L29" s="1">
        <v>-161924124.12</v>
      </c>
    </row>
    <row r="30" spans="1:12" x14ac:dyDescent="0.2">
      <c r="A30" s="1" t="s">
        <v>304</v>
      </c>
      <c r="B30" s="1" t="s">
        <v>305</v>
      </c>
      <c r="C30" s="1">
        <v>5059934.8015578501</v>
      </c>
      <c r="D30" s="1">
        <v>688041.19183402404</v>
      </c>
      <c r="E30" s="1">
        <v>241</v>
      </c>
      <c r="F30" s="1">
        <v>1017253691.77</v>
      </c>
      <c r="G30" s="1" t="s">
        <v>606</v>
      </c>
      <c r="H30" s="1" t="s">
        <v>607</v>
      </c>
      <c r="I30" s="1">
        <v>2587349.0229002298</v>
      </c>
      <c r="J30" s="1">
        <v>539481.86678423197</v>
      </c>
      <c r="K30" s="1">
        <v>241</v>
      </c>
      <c r="L30" s="1">
        <v>549959098.01999998</v>
      </c>
    </row>
  </sheetData>
  <mergeCells count="2">
    <mergeCell ref="A1:F1"/>
    <mergeCell ref="G1:L1"/>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17B5-B1E8-43D2-8D29-D006D1B28D56}">
  <dimension ref="A1:I100"/>
  <sheetViews>
    <sheetView tabSelected="1" workbookViewId="0">
      <selection sqref="A1:F1"/>
    </sheetView>
  </sheetViews>
  <sheetFormatPr defaultRowHeight="14.25" x14ac:dyDescent="0.2"/>
  <cols>
    <col min="1" max="6" width="9" style="1"/>
    <col min="7" max="7" width="24.5" style="1" customWidth="1"/>
    <col min="8" max="8" width="22.375" style="1" customWidth="1"/>
    <col min="9" max="9" width="105.5" style="1" customWidth="1"/>
    <col min="10" max="16384" width="9" style="1"/>
  </cols>
  <sheetData>
    <row r="1" spans="1:9" x14ac:dyDescent="0.2">
      <c r="A1" s="3" t="s">
        <v>908</v>
      </c>
      <c r="B1" s="3"/>
      <c r="C1" s="3"/>
      <c r="D1" s="3"/>
      <c r="E1" s="3"/>
      <c r="F1" s="3"/>
      <c r="G1" s="2"/>
      <c r="H1" s="2"/>
    </row>
    <row r="2" spans="1:9" x14ac:dyDescent="0.2">
      <c r="A2" s="1" t="s">
        <v>0</v>
      </c>
      <c r="B2" s="1" t="s">
        <v>1</v>
      </c>
      <c r="C2" s="1" t="s">
        <v>2</v>
      </c>
      <c r="D2" s="1" t="s">
        <v>3</v>
      </c>
      <c r="E2" s="1" t="s">
        <v>4</v>
      </c>
      <c r="F2" s="1" t="s">
        <v>5</v>
      </c>
      <c r="G2" s="1" t="s">
        <v>921</v>
      </c>
      <c r="H2" s="1" t="s">
        <v>923</v>
      </c>
      <c r="I2" s="1" t="s">
        <v>922</v>
      </c>
    </row>
    <row r="3" spans="1:9" x14ac:dyDescent="0.2">
      <c r="A3" s="1" t="s">
        <v>920</v>
      </c>
      <c r="B3" s="1" t="s">
        <v>49</v>
      </c>
      <c r="C3" s="1">
        <v>17178006.674564399</v>
      </c>
      <c r="D3" s="1">
        <v>3828424.1835574699</v>
      </c>
      <c r="E3" s="1">
        <v>174</v>
      </c>
      <c r="F3" s="1">
        <v>4478386639.8599997</v>
      </c>
      <c r="G3" s="1" t="str">
        <f>[1]!s_info_majorproductname(A3)</f>
        <v>盐桥氯化钾</v>
      </c>
      <c r="H3" s="1" t="str">
        <f>[1]!s_info_majorproducttype(A3)</f>
        <v>钾肥</v>
      </c>
      <c r="I3" s="1" t="str">
        <f>[1]!s_info_briefing(A3)</f>
        <v>公司是青海省国有资产监督管理委员会管理的省属大型上市国有企业，主要从事化学原料及化学制品制造。公司坚持“以钾为主、综合利用、循环经济”的发展思想，从单一的钾肥向化肥产业、无机到有机、化工到精细化工、石油化工、天然气化工、煤炭化工等多重跨越，公司产品由单一氯化钾发展到氢氧化钾、碳酸钾、硝酸钾、氢氧化钠、碳酸钠、金属镁、氧化镁、氢氧化镁、碳酸锂、PVC、甲醇、尿素、聚丙烯、焦炭、水泥、编织袋等多种产品，涉及工业、农业、航天航空、建材、医药等领域。</v>
      </c>
    </row>
    <row r="4" spans="1:9" x14ac:dyDescent="0.2">
      <c r="A4" s="1" t="s">
        <v>490</v>
      </c>
      <c r="B4" s="1" t="s">
        <v>491</v>
      </c>
      <c r="C4" s="1">
        <v>10372251.0931821</v>
      </c>
      <c r="D4" s="1">
        <v>2612765.76809958</v>
      </c>
      <c r="E4" s="1">
        <v>241</v>
      </c>
      <c r="F4" s="1">
        <v>3552463320.0300002</v>
      </c>
      <c r="G4" s="1" t="str">
        <f>[1]!s_info_majorproductname(A4)</f>
        <v>SC6360长安星韵客车、快乐王子轿车、羚羊OK款轿车、长安CM8都市多功能车、长安SC6372系列客车、长安城市彩虹货车、长安都市彩虹客车、长安福特嘉年华轿车、长安公安车、长安救护车、长安镭蒙客车、长安绿色新星客车、长安蒙迪欧2.5 V6旗舰轿车、长安双排微型货车、长安系列货车、长安雪虎客车、长安一排半微型货车、长安邮政车、长安运动系列客车</v>
      </c>
      <c r="H4" s="1" t="str">
        <f>[1]!s_info_majorproducttype(A4)</f>
        <v>轿车、客车、轻型卡车、专用车</v>
      </c>
      <c r="I4" s="1" t="str">
        <f>[1]!s_info_briefing(A4)</f>
        <v>公司是中国汽车四大集团阵营企业、中国品牌领先汽车企业，两度入选央视“国家品牌计划”，成为中国品牌汽车行业领跑者。公司的主要业务涵盖整车研发、制造和销售以及发动机的研发、生产，并整合优势资源积极发展出行服务、新零售、金融投资等领域，进行多维度的产业布局。公司始终坚持以“引领汽车文明造福人类生活”为使命，秉承“节能环保、科技智能”的理念，大力发展新能源和智能汽车，致力于用科技创新引领汽车文明，努力为客户提供高品质的产品和服务。经过多年发展，现已形成轿车、SUV、MPV、交叉型乘用车、客车、货车等多档次、宽系列、多品种的产品谱系，覆盖传统燃油和新能源车型，拥有排量从1.0L到2.0L的发动机平台。公司旗下拥有长安乘用车、欧尚汽车、凯程汽车、长安福特、长安马自达、长安铃木、长安PSA等众多知名品牌。</v>
      </c>
    </row>
    <row r="5" spans="1:9" x14ac:dyDescent="0.2">
      <c r="A5" s="1" t="s">
        <v>608</v>
      </c>
      <c r="B5" s="1" t="s">
        <v>609</v>
      </c>
      <c r="C5" s="1">
        <v>2353878.2129287901</v>
      </c>
      <c r="D5" s="1">
        <v>2445198.13912863</v>
      </c>
      <c r="E5" s="1">
        <v>241</v>
      </c>
      <c r="F5" s="1">
        <v>140158748.66999999</v>
      </c>
      <c r="G5" s="1" t="str">
        <f>[1]!s_info_majorproductname(A5)</f>
        <v>西藏矿业电解铜、西藏矿业高岭土、西藏矿业铬矿、西藏矿业铬铁合金、西藏矿业铬盐、西藏矿业金矿、西藏矿业锂矿、西藏矿业锂盐、西藏矿业硼矿、西藏矿业锡矿</v>
      </c>
      <c r="H5" s="1" t="str">
        <f>[1]!s_info_majorproducttype(A5)</f>
        <v>半金属、合金、黄金、黏土类非金属矿产、轻有色金属、铜、无机化工原料、有色金属矿产</v>
      </c>
      <c r="I5" s="1" t="str">
        <f>[1]!s_info_briefing(A5)</f>
        <v>公司是西藏最大的综合型矿产品开发公司，主要从事铬铁矿、锂矿、铜矿、金矿和硼矿资源的开采及深加工。其产品分别是：铬铁矿；高、中、低碳铬铁(含低钛铬铁)等。公司所属铬铁矿产于西藏山南地区曲松县罗布萨乡境内，是我国储量最丰富、Cr2O3含量最高，Cr/Fe最高的铬铁矿生产基地。公司是西藏自治区纳税大户，是西藏首批授信企业之一，也是中国检验认证集团质量认证有限公ISO9001:2000;ISO14001:2004；GB/T28001-2001质量、环境和职业健康安全认证企业。</v>
      </c>
    </row>
    <row r="6" spans="1:9" x14ac:dyDescent="0.2">
      <c r="A6" s="1" t="s">
        <v>222</v>
      </c>
      <c r="B6" s="1" t="s">
        <v>223</v>
      </c>
      <c r="C6" s="1">
        <v>3414513.0581839401</v>
      </c>
      <c r="D6" s="1">
        <v>2050037.0740912801</v>
      </c>
      <c r="E6" s="1">
        <v>241</v>
      </c>
      <c r="F6" s="1">
        <v>280285674.06</v>
      </c>
      <c r="G6" s="1" t="str">
        <f>[1]!s_info_majorproductname(A6)</f>
        <v>2,3,4-三氟苯胺、2,3,4-三氟硝基苯、2,3-二氟苯胺、2,4-二氟苯胺、2,4-二氟硝基苯、2,5-二氟苯胺、2,5-二氟硝基苯、3,4,5-三氟苯胺、3,4,5-三氟硝基苯、3,4-二氟苯胺、3,4-二氟硝基苯、3,5-二氟苯胺、3,5-二氟硝基苯、对氟苯胺、对氟硝基苯、对氟溴苯、二氟溴苯、间氟溴苯、邻氟苯胺、邻氟硝基苯</v>
      </c>
      <c r="H6" s="1" t="str">
        <f>[1]!s_info_majorproducttype(A6)</f>
        <v>其他化学品</v>
      </c>
      <c r="I6" s="1" t="str">
        <f>[1]!s_info_briefing(A6)</f>
        <v>公司是国内产品链最完善、产能最大的氟精细化学品生产商之一，从事的氟精细化学品行业位于氟化工产业链的顶端，产品附加值高，应用范围广泛，涉及液晶材料、医药、农药、染料等，是国家重点支持和发展的行业。公司是国家第一批“高新技术企业”，“浙江省专利示范企业”，设有“国家级企业技术中心”、“博士后工作站”。</v>
      </c>
    </row>
    <row r="7" spans="1:9" x14ac:dyDescent="0.2">
      <c r="A7" s="1" t="s">
        <v>610</v>
      </c>
      <c r="B7" s="1" t="s">
        <v>611</v>
      </c>
      <c r="C7" s="1">
        <v>3299504.3321513599</v>
      </c>
      <c r="D7" s="1">
        <v>1925105.0782904499</v>
      </c>
      <c r="E7" s="1">
        <v>241</v>
      </c>
      <c r="F7" s="1">
        <v>936626263.32000005</v>
      </c>
      <c r="G7" s="1" t="str">
        <f>[1]!s_info_majorproductname(A7)</f>
        <v>2号岩石乳化炸药、导爆管雷管(毫秒、半秒、秒系列)、二级煤矿许用乳化炸药、粉状乳化炸药、铝酸酯偶联剂、煤矿许用毫秒电雷管、煤矿许用瞬发电雷管、普通导爆索、普通延期电雷管(毫秒、半秒、秒系列)、三级煤矿许用乳化炸药、十八烷基三甲基氯化铵、十二烷基二甲基苄氯化铵、十二烷基二甲基甜菜碱、十二烷基三甲基氯化铵、十六烷基三甲基氯化铵、斯盘-80、塑料导爆管、岩石膨化硝铵炸药、炸药专用复合油相</v>
      </c>
      <c r="H7" s="1" t="str">
        <f>[1]!s_info_majorproducttype(A7)</f>
        <v>高分子聚合物、火工产品</v>
      </c>
      <c r="I7" s="1" t="str">
        <f>[1]!s_info_briefing(A7)</f>
        <v>公司专注于锂矿和锂盐产品生产，是国内最早生产锂盐产品的企业之一，是全球锂盐产品的主要供应商。公司以锂产业和民爆产业为主业。集民爆生产、爆破服务、锂盐生产、锂矿开采、危险品运输、军工业务为一体，资源协同、联动发展。公司拥有中国民爆行业唯一的国家级企业技术中心以及国家认可监测和校准实验室，建有两个“博士后创新实践基地”、四川省民用爆炸物品与装备工程技术研究中心等多个创新平台，具有国内领先的技术研发能力。在智能装备、电子雷管、工程爆破、炸药技术等领域处于国内领先水平；雅化锂业在锂行业中技术领先，拥有磷酸二氢锂的制备装置、磷酸二氢锂的生产方法、钛酸锂晶须的制备、一步清洁法电池极碳酸锂的生产方法等发明专利，国内领先的氢氧化锂矿石一步冷冻法生产中核心环节冷冻、浓缩分离生产技术均为雅化锂业所首创。</v>
      </c>
    </row>
    <row r="8" spans="1:9" x14ac:dyDescent="0.2">
      <c r="A8" s="1" t="s">
        <v>612</v>
      </c>
      <c r="B8" s="1" t="s">
        <v>613</v>
      </c>
      <c r="C8" s="1">
        <v>1698377.6600123399</v>
      </c>
      <c r="D8" s="1">
        <v>1611408.40882157</v>
      </c>
      <c r="E8" s="1">
        <v>241</v>
      </c>
      <c r="F8" s="1">
        <v>287729234.69999999</v>
      </c>
      <c r="G8" s="1" t="str">
        <f>[1]!s_info_majorproductname(A8)</f>
        <v>ZLC-1001 家电专用系列、ZLC-1002热水器专用系列、ZLC-1003管道专用系列、ZLC-1004浇铸系列、ZLC-1005仿木系列、ZLC-1006喷涂系列、ZLC-1007板材系列、ZLC-2000汽车、家具系列、ZLC-SPU聚脲喷涂系列、公关社会化营销、广告效果监测、互联网媒介购买、精准和移动营销、品牌整合传播、数字平台建设</v>
      </c>
      <c r="H8" s="1" t="str">
        <f>[1]!s_info_majorproducttype(A8)</f>
        <v>高分子聚合物、互联网服务、运营平台系统、专业咨询服务</v>
      </c>
      <c r="I8" s="1" t="str">
        <f>[1]!s_info_briefing(A8)</f>
        <v>公司致力于互联网营销传媒及绿色化学品的研发、生产与推广，产品涵盖：互联网创意及策略制定、媒介购买、数字公关、社会化营销、电商创新应用、数据分析循环利用、聚氨酯组合聚醚多元醇、聚氨酯弹性体预聚物、单体聚醚、聚脲防水防腐材料、聚氨酯防火保温板等。通过利用自身开发的数据系统持续的对客户及媒体数据进行收集和优化，并以其出色的策略策划、内容营销、创意制作和优秀的项目执行能力，为客户提供全面、优质的整合营销服务；凭借日臻成熟的媒介采购与管理经验，与主流互联网媒体形成了长期稳定的合作关系。公司作为清华大学院士工作站，始终坚持技术创新价值体系，拥有亚洲一流的“技术研发中心”和专业的科研团队以及一流的生产装置，确保了产业的可持续发展，志在打造中国创新化学品旗舰型企业，振兴民族产业。</v>
      </c>
    </row>
    <row r="9" spans="1:9" x14ac:dyDescent="0.2">
      <c r="A9" s="1" t="s">
        <v>76</v>
      </c>
      <c r="B9" s="1" t="s">
        <v>77</v>
      </c>
      <c r="C9" s="1">
        <v>5944321.1857467601</v>
      </c>
      <c r="D9" s="1">
        <v>1583881.2771203299</v>
      </c>
      <c r="E9" s="1">
        <v>241</v>
      </c>
      <c r="F9" s="1">
        <v>915654084.17999995</v>
      </c>
      <c r="G9" s="1" t="str">
        <f>[1]!s_info_majorproductname(A9)</f>
        <v>薄膜开关、笔记本类锂离子电池模组、储能电站电池、电动工具电池、电动汽车电池、电动自行车电池、电源管理系统、动力类锂离子电池模组、工业移动照明电池、手机数码类锂离子电池模组、医疗设备电池</v>
      </c>
      <c r="H9" s="1" t="str">
        <f>[1]!s_info_majorproducttype(A9)</f>
        <v>低压电器类</v>
      </c>
      <c r="I9" s="1" t="str">
        <f>[1]!s_info_briefing(A9)</f>
        <v>公司是国内锂能源领域设计能力最强、配套能力最完善、产品系列最多的锂离子电池模组制造商之一。历经二十余年，公司发展成为全球锂离子电池领域的领军企业，形成了动力电池及动力总成、储能系统与能源互联网、3c消费类电池、智能硬件、自动化与智能制造、第三方检测六大产业群，致力于提供绿色、快速、高效的新能源一体化解决方案服务。公司主要从事锂离子电池模组研发制造业务，主要产品为锂离子电池模组，属于新能源领域。锂离子电池产业作为新能源领域的重要组成部分，广泛应用于手机、笔记本电脑、电动汽车动力总成、可穿戴设备、储能、能源互联网、动力工具、电动自行车等领域。公司产品还涵盖锂离子电芯、电源管理系统、精密结构件、智能制造类(含自动化设备)等多个领域。公司在锂离子电池模组领域，通过自主研发，拥有多项自主原始创新和集成创新的核心技术。通过多年努力，公司先后获评“世界能源500强”、“中国电子信息企业百强”、“中国电池百强企业”、“中国民营制造业500强”等荣誉。</v>
      </c>
    </row>
    <row r="10" spans="1:9" x14ac:dyDescent="0.2">
      <c r="A10" s="1" t="s">
        <v>144</v>
      </c>
      <c r="B10" s="1" t="s">
        <v>145</v>
      </c>
      <c r="C10" s="1">
        <v>7948315.3820185997</v>
      </c>
      <c r="D10" s="1">
        <v>1493665.6912531101</v>
      </c>
      <c r="E10" s="1">
        <v>241</v>
      </c>
      <c r="F10" s="1">
        <v>-1823911349.24</v>
      </c>
      <c r="G10" s="1" t="str">
        <f>[1]!s_info_majorproductname(A10)</f>
        <v>汽车发动机、汽车零部件、汽车整车</v>
      </c>
      <c r="H10" s="1" t="str">
        <f>[1]!s_info_majorproducttype(A10)</f>
        <v>汽车及零配件经销</v>
      </c>
      <c r="I10" s="1" t="str">
        <f>[1]!s_info_briefing(A10)</f>
        <v>公司是一家以发动机和新能源汽车为核心业务、汽车整车为主营业务的实体制造企业，现已形成集汽车整车、发动机、汽车零部件的自主研发、制造、销售及服务于一体的完整产业链。业务还涉及汽车租赁和互联网消费金融。公司及其子公司的主营产品包括超级都市SUV、紧凑型MPV、纯电动微型商用车等整车以及1.0-1.8升、1.5T缸内直喷涡轮增压等节能环保高性能发动机。公司入围中国企业500强，并先后荣获中国驰名商标、全国守合同重信用企业、全国就业先进企业、国家知识产权示范企业等荣誉。</v>
      </c>
    </row>
    <row r="11" spans="1:9" x14ac:dyDescent="0.2">
      <c r="A11" s="1" t="s">
        <v>614</v>
      </c>
      <c r="B11" s="1" t="s">
        <v>615</v>
      </c>
      <c r="C11" s="1">
        <v>2775841.8190481402</v>
      </c>
      <c r="D11" s="1">
        <v>1448843.50767219</v>
      </c>
      <c r="E11" s="1">
        <v>241</v>
      </c>
      <c r="F11" s="1">
        <v>199999353.78</v>
      </c>
      <c r="G11" s="1" t="str">
        <f>[1]!s_info_majorproductname(A11)</f>
        <v>彩色之旅轿车、江淮汽车--村村通汽车底盘、江淮汽车--都市通汽车底盘、江淮汽车-路路通汽车底盘、瑞风标准型轿车、瑞风道路清障车、瑞风高空作业车、瑞风机场用车、瑞风警备车、瑞风救护车、瑞风冷藏车、瑞风洒水车、瑞风商务车、瑞风通讯指挥车、瑞风厢式车、瑞风邮政车、瑞风油罐车、瑞风自卸车、瑞鹰SRV</v>
      </c>
      <c r="H11" s="1" t="str">
        <f>[1]!s_info_majorproducttype(A11)</f>
        <v>行驶底盘设备、轿车、轻型卡车、商务车、重型卡车与专用车、专用车</v>
      </c>
      <c r="I11" s="1" t="str">
        <f>[1]!s_info_briefing(A11)</f>
        <v>公司是一家集全系列商用车、乘用车及动力总成等研产销和服务于一体,“先进节能汽车、新能源汽车、智能网联汽车”并举的综合型汽车企业集团。公司现有主导产品包括：重、中、轻、微型卡车、多功能商用车、MPV、SUV、轿车、客车、专用底盘及变速箱、发动机、车桥等核心零部件。现拥有瑞风、江淮iEV、帅铃、骏铃、康铃、格尔发、和悦、星锐、锐捷特等知名品牌。公司坚持“安全、节能、环保、智能、舒适”的关键技术研发路线，已形成整车、核心动力总成、自动变速箱及软件系统等关键零部件研发、试验验证和标定开发等完整的正向研发体系。在节能减排技术、智能安全技术、噪音技术、轻量化技术、新能源技术、制造工艺技术等方面取得了全面突破，持续打造企业的核心竞争力。公司与德国大众汽车、康明斯发动机、西班牙桑坦德银行等知名企业分别建有合资公司。已经与南美、欧洲、非洲、中东、东南亚等全球130多个国家和地区建立合作关系，拥有JAC日本、JAC意大利两家海外研发中心；在俄罗斯、越南、肯尼亚建有子公司。</v>
      </c>
    </row>
    <row r="12" spans="1:9" x14ac:dyDescent="0.2">
      <c r="A12" s="1" t="s">
        <v>422</v>
      </c>
      <c r="B12" s="1" t="s">
        <v>423</v>
      </c>
      <c r="C12" s="1">
        <v>28531534.420404099</v>
      </c>
      <c r="D12" s="1">
        <v>1314991.2317551801</v>
      </c>
      <c r="E12" s="1">
        <v>241</v>
      </c>
      <c r="F12" s="1">
        <v>6726093883.7200003</v>
      </c>
      <c r="G12" s="1" t="str">
        <f>[1]!s_info_majorproductname(A12)</f>
        <v>风骏皮卡、哈弗SUV、教练车、腾翼轿车</v>
      </c>
      <c r="H12" s="1" t="str">
        <f>[1]!s_info_majorproducttype(A12)</f>
        <v>轿车、轻型卡车</v>
      </c>
      <c r="I12" s="1" t="str">
        <f>[1]!s_info_briefing(A12)</f>
        <v>公司是全球知名的SUV制造企业，秉承“每天进步一点点”的企业理念，拥有先进的企业文化和管理团队，创建了独具特色的经营和管理模式，经营质量在国内汽车行业首屈一指。公司多次入选“中国企业500强”、“中国机械500强”、“中国制造500强”，连续多年上榜“福布斯亚太最佳上市公司”、“福布斯2000强”、“《财富》中国500强”、“BrandZ最具价值中国品牌100强”等，并被评为中国机电进出口商会的“推荐出口品牌”，也是商务部、发改委授予的“国家汽车整车出口基地企业”，首家成为国际氢能委员会成员的中国汽车企业。近年来，长城汽车的技术实力得到了社会的广泛肯定，被国家发改委、科技部等五部委联合认定为“国家认定企业技术中心”、“博士后科研工作站设站单位”、“国家创新型企业”。</v>
      </c>
    </row>
    <row r="13" spans="1:9" x14ac:dyDescent="0.2">
      <c r="A13" s="1" t="s">
        <v>266</v>
      </c>
      <c r="B13" s="1" t="s">
        <v>267</v>
      </c>
      <c r="C13" s="1">
        <v>3537872.4614244201</v>
      </c>
      <c r="D13" s="1">
        <v>1302313.6010663901</v>
      </c>
      <c r="E13" s="1">
        <v>241</v>
      </c>
      <c r="F13" s="1">
        <v>1005757290.67</v>
      </c>
      <c r="G13" s="1" t="str">
        <f>[1]!s_info_majorproductname(A13)</f>
        <v>科达薄板、复合板磨机、科达玻璃双边直线磨边机、科达玻璃异形磨边机、科达玻璃直边磨边机、科达玻璃直线斜边磨边机、科达瓷质砖抛光后干燥器、科达粗磨机、科达大理石磨机、科达大理石排锯、科达单压带滚筒式磨边倒角线、科达电动辊棒台、科达防污打腊机、科达干法磨边机、科达刮平定厚机、科达花岗石磨机、科达花岗石砂锯、科达精细磨边机、科达快速干燥器、科达磨头、科达抛坯机、科达全自动液压压砖机、科达双压带滚筒磨边倒角线、科达陶瓷粗（精）抛光机、科达微晶玻璃抛光机、科达压轮式磨边倒角机、科达液压翻板车（吸盘式）、科达釉面墙地砖磨边后干燥器、科达釉面砖抛光机、科达圆盘定厚机</v>
      </c>
      <c r="H13" s="1" t="str">
        <f>[1]!s_info_majorproducttype(A13)</f>
        <v>轻型工程机械</v>
      </c>
      <c r="I13" s="1" t="str">
        <f>[1]!s_info_briefing(A13)</f>
        <v>公司以建材机械、锂电材料为两大核心业务，清洁煤气化技术与装备、烟气治理技术与装备、液压泵、虎渡风机为四大种子业务。公司秉承“创新永无止境”的核心经营理念，坚持“以科技进步推动企业兴旺发达”、由“科”而“达”的创新发展道路，高度重视具有前瞻性及可持续性的技术、产品研发。公司设有“研发院”，拥有“国家认定企业技术中心”、“国家工程技术中心”、“博士后科研工作站”、“院士工作室”等多层次研发与合作平台，为公司产品研发积累了大量技术储备。公司曾获中国机械500强、国家级高新技术企业、国家知识产权优势企业、广东省政府质量奖等殊荣。</v>
      </c>
    </row>
    <row r="14" spans="1:9" x14ac:dyDescent="0.2">
      <c r="A14" s="1" t="s">
        <v>450</v>
      </c>
      <c r="B14" s="1" t="s">
        <v>451</v>
      </c>
      <c r="C14" s="1">
        <v>18172316.256760798</v>
      </c>
      <c r="D14" s="1">
        <v>1039940.34274688</v>
      </c>
      <c r="E14" s="1">
        <v>241</v>
      </c>
      <c r="F14" s="1">
        <v>5642448311.8100004</v>
      </c>
      <c r="G14" s="1" t="str">
        <f>[1]!s_info_majorproductname(A14)</f>
        <v>国电南瑞AGC自动发电控制软件包、国电南瑞变电站自动化系统、国电南瑞电力市场、国电南瑞电网调度自动化、国电南瑞轨道交通自动化、国电南瑞能量管理系统、国电南瑞农电自动化、国电南瑞配网自动化、国电南瑞实时分布监控系统、国电南瑞市政及工业控制自动化</v>
      </c>
      <c r="H14" s="1" t="str">
        <f>[1]!s_info_majorproducttype(A14)</f>
        <v>行业专用软件、继电保护及调度自动化</v>
      </c>
      <c r="I14" s="1" t="str">
        <f>[1]!s_info_briefing(A14)</f>
        <v>公司作为专业从事电力自动化软硬件开发和系统集成服务的提供商，主要从事电网调度自动化、变电站自动化、火电厂及工业控制自动化系统的软硬件开发和系统集成服务。公司是国家火炬计划软件产业基地-南京软件园“骨干企业”、“江苏省首批软件企业”、“国家规划布局内重点软件企业”。公司建立了遍布全国的营销网络和精干的销售队伍，通过技术合作、共同开发等方式与重要客户构筑了以产品为纽带的合作关系，公司的自动化产品涉足电力、石化、市政、轨道交通等多个领域。2017年公司通过重大资产重组,拥有普瑞特高压、设计公司等100%股权，本公司将新增继电保护及柔性输电、电力信息通信等领域的业务，业务布局进一步完善，业务协同进一步加强，行业地位进一步巩固，整体价值得到有效提升。</v>
      </c>
    </row>
    <row r="15" spans="1:9" x14ac:dyDescent="0.2">
      <c r="A15" s="1" t="s">
        <v>616</v>
      </c>
      <c r="B15" s="1" t="s">
        <v>617</v>
      </c>
      <c r="C15" s="1">
        <v>3372043.87966805</v>
      </c>
      <c r="D15" s="1">
        <v>1002533.69513692</v>
      </c>
      <c r="E15" s="1">
        <v>241</v>
      </c>
      <c r="F15" s="1">
        <v>2932499835</v>
      </c>
      <c r="G15" s="1" t="str">
        <f>[1]!s_info_majorproductname(A15)</f>
        <v>西部矿业电解铝、西部矿业电解铅、西部矿业电解铜、西部矿业电解锌、西部矿业锰片、西部矿业铅精矿、西部矿业铁精粉、西部矿业铜精矿、西部矿业锌精矿</v>
      </c>
      <c r="H15" s="1" t="str">
        <f>[1]!s_info_majorproducttype(A15)</f>
        <v>电解铝、黑色金属矿产、铅、铜、锌、有色金属矿产、重有色金属</v>
      </c>
      <c r="I15" s="1" t="str">
        <f>[1]!s_info_briefing(A15)</f>
        <v>西部矿业集团有限公司成立于2000年，总部位于青海省西宁市，前身为锡铁山矿务局。2007年公司旗下西部矿业股份有限公司在上海证券交易所挂牌上市。经过多年发展，公司由单一的铅锌资源开发企业拓展成为集矿山冶炼、盐湖化工、文化旅游、建筑地产、金融贸易、科技信息六大产业为一体的大型企业集团，在全国11个省市区拥有40余家分子公司。资产总额从2000年的10.91亿元到如今650亿元，增长60倍；营业收入从2000年的7.36亿元到如今400亿元，增长54倍。截止目前，公司保有有色金属资源储量1505万吨，贵金属资源储量黄金27吨，白银3900吨，黑色金属资源储量3.1亿吨，盐湖资源储量12亿吨，其中氯化锂储量285万吨，总资源量潜在价值突破1.2万亿元。是青海省唯一一家连续14年入围中国企业500强的企业。</v>
      </c>
    </row>
    <row r="16" spans="1:9" x14ac:dyDescent="0.2">
      <c r="A16" s="1" t="s">
        <v>618</v>
      </c>
      <c r="B16" s="1" t="s">
        <v>619</v>
      </c>
      <c r="C16" s="1">
        <v>4422778.7027684404</v>
      </c>
      <c r="D16" s="1">
        <v>946953.60132779996</v>
      </c>
      <c r="E16" s="1">
        <v>241</v>
      </c>
      <c r="F16" s="1">
        <v>1994492609.8499999</v>
      </c>
      <c r="G16" s="1" t="str">
        <f>[1]!s_info_majorproductname(A16)</f>
        <v>大族激光打标机、大族激光雕刻机、大族激光焊接机、大族激光激光制版及印刷设备、大族激光切割机、大族激光钻孔机、大族油墨喷码机</v>
      </c>
      <c r="H16" s="1" t="str">
        <f>[1]!s_info_majorproducttype(A16)</f>
        <v>电子设备及加工</v>
      </c>
      <c r="I16" s="1" t="str">
        <f>[1]!s_info_briefing(A16)</f>
        <v>公司是中国激光装备行业的领军企业，也是世界知名的激光加工设备生产厂商，主要从事激光加工设备的研发、生产和销售。公司承担建设的主要科研项目被国家科技部火炬高新技术产业中心认定为“国家级火炬计划项目”。公司通过不断自主研发把“实验室装置”变成可以连续24小时稳定工作的激光技术装备，是世界上仅有的几家拥有“紫外激光专利”的公司之一。在强大的资本和技术平台支持下，公司实现了从小功率到大型高功率激光技术装备研发、生产的跨越发展，为国内外客户提供一整套激光加工解决方案及相关配套设施。公司还被评为深圳市高新技术企业，深圳市重点软件企业，广东省装备制造业重点企业，国家级创新型试点企业，国家科技成果推广示范基地重点推广示范企业，国家规划布局内重点软件企业，主要科研项目被认定为国家级火炬计划项目。</v>
      </c>
    </row>
    <row r="17" spans="1:9" x14ac:dyDescent="0.2">
      <c r="A17" s="1" t="s">
        <v>238</v>
      </c>
      <c r="B17" s="1" t="s">
        <v>239</v>
      </c>
      <c r="C17" s="1">
        <v>4905203.9782107798</v>
      </c>
      <c r="D17" s="1">
        <v>874506.20959336101</v>
      </c>
      <c r="E17" s="1">
        <v>241</v>
      </c>
      <c r="F17" s="1">
        <v>3373402277.4000001</v>
      </c>
      <c r="G17" s="1" t="str">
        <f>[1]!s_info_majorproductname(A17)</f>
        <v>中材AGM隔板、中材MW级风机叶片、中材TXZ型陶瓷纤维纸、中材摆锤法岩棉生产技术及设备、中材玻璃微纤维纸、中材玻纤覆膜滤料、中材玻纤空气过滤纸、中材玻纤生产线设计与安装、中材玻纤湿法薄毡生产技术及设备、中材玻纤装备、中材池窑拉丝技术装备、中材低介电玻璃纤维、中材高硅氧玻璃纤维、中材高模量玻璃纤维、中材高强度玻璃纤维、中材空气净化过滤毡、中材离心喷吹法生产技术及设备、中材平面仿形织物、中材自动换筒拉丝机</v>
      </c>
      <c r="H17" s="1" t="str">
        <f>[1]!s_info_majorproducttype(A17)</f>
        <v>玻璃纤维、风泵机械、工业建筑、轻型工程机械、人造板、人造纤维</v>
      </c>
      <c r="I17" s="1" t="str">
        <f>[1]!s_info_briefing(A17)</f>
        <v>公司是我国特种纤维复合材料的技术发源地，拥有完整的非金属矿物材料、玻璃纤维、纤维复合材料技术产业链，是我国特种纤维复合材料领域集研发、设计、产品制造与销售、技术装备集成于一体的国家级高新技术企业。业务产品紧扣新能源、航空航天、节能减排、国防军工等应用领域。承继了原南京玻璃纤维研究设计院、北京玻璃钢研究设计院和苏州非金属矿工业设计研究院三个国家级科研院所多年的核心技术资源和人才优势。公司是国家首批创新型企业、国家首批技术创新示范企业、国家高新技术企业，拥有国家重点实验室、国家级企业技术中心、国家级工程技术研究中心、博士后工作站，形成了稳定高效的高层次研发平台，拥有一支国内优秀的新材料研发人才队伍。</v>
      </c>
    </row>
    <row r="18" spans="1:9" x14ac:dyDescent="0.2">
      <c r="A18" s="1" t="s">
        <v>430</v>
      </c>
      <c r="B18" s="1" t="s">
        <v>431</v>
      </c>
      <c r="C18" s="1">
        <v>22981707.858604599</v>
      </c>
      <c r="D18" s="1">
        <v>846878.66805809096</v>
      </c>
      <c r="E18" s="1">
        <v>241</v>
      </c>
      <c r="F18" s="1">
        <v>24533097943.830002</v>
      </c>
      <c r="G18" s="1" t="str">
        <f>[1]!s_info_majorproductname(A18)</f>
        <v>上海大众Fabia、上海大众GOL轿车、上海大众Octavia明锐、上海大众POLO劲情、上海大众POLO劲取、上海大众PSN微型双排座货车、上海大众Superb、上海大众别克GL8系列轿车、上海大众波罗、上海大众大众变速器、上海大众都市清风客车、上海大众君威系列轿车、上海大众凯越轿车、上海大众名爵轿车、上海大众帕萨特领驭、上海大众荣威轿车、上海大众赛宝多功能轻型客车、上海大众赛欧SRV轿车、上海大众赛欧轿车、上海大众桑塔纳3000型“超越者”、上海大众桑塔纳轿车、上海大众上海汇众、上海大众上汽PLN微型货车、上海大众上汽SPARK客车、上海大众上汽通用五菱6360客车、上海大众申沃、上海大众申沃城市客车、上海大众通用五菱、上海大众途安Touran、上海大众五菱变速器、上海大众五菱之光客车、上海大众幸福摩托、上海大众重庆红岩、上海汇众轿车底盘</v>
      </c>
      <c r="H18" s="1" t="str">
        <f>[1]!s_info_majorproducttype(A18)</f>
        <v>传动设备、行驶底盘设备、轿车、客车、摩托车、轻型卡车、重型卡车与专用车</v>
      </c>
      <c r="I18" s="1" t="str">
        <f>[1]!s_info_briefing(A18)</f>
        <v>公司属于汽车制造行业，目前正努力把握产业发展趋势，加快创新转型，从传统的制造型企业，向为消费者提供移动出行服务与产品的综合供应商发展。公司主要业务包括整车(含乘用车、商用车)的研发、生产和销售，正积极推进新能源汽车、互联网汽车的商业化，并开展智能驾驶等技术研究和产业化探索；零部件(含动力驱动系统、底盘系统、内外饰系统，以及电池、电驱、电力电子等新能源汽车核心零部件和智能产品系统)的研发、生产、销售；物流、汽车电商、出行服务、节能和充电服务等汽车服务贸易业务；汽车相关金融、保险和投资业务；海外经营和国际商贸业务；并在产业大数据和人工智能领域积极布局。</v>
      </c>
    </row>
    <row r="19" spans="1:9" x14ac:dyDescent="0.2">
      <c r="A19" s="1" t="s">
        <v>620</v>
      </c>
      <c r="B19" s="1" t="s">
        <v>621</v>
      </c>
      <c r="C19" s="1">
        <v>1919164.8477634401</v>
      </c>
      <c r="D19" s="1">
        <v>828833.72325311101</v>
      </c>
      <c r="E19" s="1">
        <v>241</v>
      </c>
      <c r="F19" s="1">
        <v>724373048.45000005</v>
      </c>
      <c r="G19" s="1" t="str">
        <f>[1]!s_info_majorproductname(A19)</f>
        <v>顺特干式变压器、许继EMS加工服务、许继WGL-800故障录波分析装置、许继电力系统线路保护成套装置、许继电铁二次设备及城市轻轨控制设备、许继电子式、感应式电能表、许继电子式电度表、许继继电保护测试设备、许继继电保护及故障信息系统、许继继电器、许继母线保护及其他、许继全数字化变电站、许继微机综合保护装置、许继箱式变电站、许继中、低压开关设备</v>
      </c>
      <c r="H19" s="1" t="str">
        <f>[1]!s_info_majorproducttype(A19)</f>
        <v>变电设备、低压电器类、电气仪器仪表、施工及检测设备</v>
      </c>
      <c r="I19" s="1" t="str">
        <f>[1]!s_info_briefing(A19)</f>
        <v>公司是国家电网公司直属产业单位，是专注于电力、自动化和智能制造的高科技现代产业集团。公司作为中国电力装备行业的领先企业，致力于为国民经济和社会发展提供高端能源和电力技术装备，为清洁能源生产、传输、配送以及高效使用提供全面的技术、产品和服务支撑。公司聚焦特高压、智能电网、新能源、电动汽车充换电、轨道交通及工业智能化五大核心业务，综合能源服务、智能制造、智能运检、先进储能等新兴业务，产品可广泛应用于电力系统各环节。公司产品主要分为智能变配电系统、直流输电系统、智能中压供用电设备、智能电表、电动汽车智能充换电系统、EMS加工服务等六类。公司拥有国家认定的企业技术中心、国家高压直流输变电设备工程技术研究中心、国家能源主动配电网技术研发中心、国家工业设计中心，以及国家电工仪器仪表质量监督检验中心，是和IEC/TC85技术委员会秘书处和全国电工仪器仪表标准化技术委员会秘书处承担单位。</v>
      </c>
    </row>
    <row r="20" spans="1:9" x14ac:dyDescent="0.2">
      <c r="A20" s="1" t="s">
        <v>622</v>
      </c>
      <c r="B20" s="1" t="s">
        <v>623</v>
      </c>
      <c r="C20" s="1">
        <v>2297258.73400961</v>
      </c>
      <c r="D20" s="1">
        <v>822454.51418672199</v>
      </c>
      <c r="E20" s="1">
        <v>241</v>
      </c>
      <c r="F20" s="1">
        <v>670122145.07000005</v>
      </c>
      <c r="G20" s="1" t="str">
        <f>[1]!s_info_majorproductname(A20)</f>
        <v>澳洋顺昌冷轧钢板配送、澳洋顺昌铝合金板配送、澳洋顺昌其他金属配送、澳洋顺昌热镀锌钢板配送、澳洋顺昌热轧钢板配送</v>
      </c>
      <c r="H20" s="1" t="str">
        <f>[1]!s_info_majorproducttype(A20)</f>
        <v>其他物流</v>
      </c>
      <c r="I20" s="1" t="str">
        <f>[1]!s_info_briefing(A20)</f>
        <v>公司是金属物流配送行业的领导者，为超过1000家知名企业提供金属材料的仓储、分拣、套裁、包装、配送以及来料加工等完整供应链服务。公司主要从事LED芯片业务、锂电池及金属物流配送三大业务，拥有10多家控股子公司,遍布于长三角及珠三角的苏州、上海、淮安、扬州、东莞等地区。公司下属的江苏天鹏电源有限公司是专业从事锂离子电池研发、生产、销售的高新技术企业，作为国内较早选定三元体系用于电动工具用锂离子电池的企业，在三元材料动力型圆柱电池领域具有将近10年的研发和制造经验的积累，拥有先进的圆柱型锂电池生产线，具有较大规模的圆柱型动力锂离子电池生产能力，在工具型动力锂电池领域处于领先地位。公司凭借着规模化的运营、精细化的管理体制及专业的服务，在金属物流行业得到客户的普遍认可，作为规模化企业在金属物流配送市场中具有领先优势与竞争力。公司以先进成熟的技术工艺为基础，结合业内领先的核心装备和公司优秀的管理理念，成为LED外延芯片行业技术水平、营运效率、盈利最好的企业之一，LED芯片凭借稳定的性能和高性价比获得市场的高度认可。</v>
      </c>
    </row>
    <row r="21" spans="1:9" x14ac:dyDescent="0.2">
      <c r="A21" s="1" t="s">
        <v>14</v>
      </c>
      <c r="B21" s="1" t="s">
        <v>15</v>
      </c>
      <c r="C21" s="1">
        <v>2141806.8843040601</v>
      </c>
      <c r="D21" s="1">
        <v>733597.10128630698</v>
      </c>
      <c r="E21" s="1">
        <v>241</v>
      </c>
      <c r="F21" s="1">
        <v>515403900.75999999</v>
      </c>
      <c r="G21" s="1" t="str">
        <f>[1]!s_info_majorproductname(A21)</f>
        <v>易事特“E机房”系统、易事特“E智”系统、易事特EPS应急电源、易事特OR系列电源、易事特UPSmart2000监控软件、易事特UPS不间断电源、易事特壁挂电源系统、易事特变频电源、易事特便携式充电机、易事特电力UPS系统、易事特电梯专用电源、易事特电站型并网逆变器、易事特高频开关电源系统、易事特高频整流模块、易事特挂墙式电源系统、易事特光伏阵列智能汇流箱、易事特户外电源系统、易事特环境动力监控系统、易事特机房精密配电、易事特机房专用精密空调、易事特机柜集成系统、易事特集成式光伏电站、易事特监控模块、易事特免维护铅酸蓄电池、易事特配电单元（PDU）、易事特嵌入式电源系统、易事特手动调压器、易事特太阳能充电控制器、易事特太阳能离网逆变器、易事特网络服务器机柜、易事特稳压电源、易事特一体化电源系统、易事特整流模块电源、易事特智能电池巡检仪、易事特专用逆变电源、易事特组串型并网逆变器、易事特组合式电源系统</v>
      </c>
      <c r="H21" s="1" t="str">
        <f>[1]!s_info_majorproducttype(A21)</f>
        <v>变电设备、低压电器类、电子元器件、行业专用软件、监控器材及系统、空调器具、专用设备与零部件</v>
      </c>
      <c r="I21" s="1" t="str">
        <f>[1]!s_info_briefing(A21)</f>
        <v>公司长期致力于现代电力电子产业技术领域，积累了丰富的高频电能变换与控制等关键核心技术，系统布局高端UPS电源、大数据、云计算、逆变器、储能、充电桩等相关产业。公司主要产品有：UPS、高压直流电源、逆变器、充电桩、储能设备、精密空调、智能配电等产品的研发、制造、销售与服务；围绕智慧城市&amp;大数据、智慧能源(含储能系统、微电网、充电桩、云计算、逆变器)及轨道交通(含监控、通信、供电)等战略新兴产业，为全球用户提供优质IDC数据中心、量子通信云计算系统、光储充一体化智慧能源系统、轨道交通智能供电系统等全方位解决方案，致力于成为电力电子技术及能效管理专家、全球智慧城市和智慧能源系统解决方案卓越供应商。公司已发展成为国家火炬计划重点高新技术企业、国家技术创新示范企业、国家级知识产权示范企业，是全球新能源500强企业，2018年荣获全国“五一劳动奖状”。公司先后荣获“国家级知识产权示范企业”、“中国专利优秀奖”、“广东省企业专利创新百强企业”等多项殊荣。</v>
      </c>
    </row>
    <row r="22" spans="1:9" x14ac:dyDescent="0.2">
      <c r="A22" s="1" t="s">
        <v>624</v>
      </c>
      <c r="B22" s="1" t="s">
        <v>625</v>
      </c>
      <c r="C22" s="1">
        <v>1552179.3712685399</v>
      </c>
      <c r="D22" s="1">
        <v>695455.95529113896</v>
      </c>
      <c r="E22" s="1">
        <v>237</v>
      </c>
      <c r="F22" s="1">
        <v>182431718.40000001</v>
      </c>
      <c r="G22" s="1" t="str">
        <f>[1]!s_info_majorproductname(A22)</f>
        <v>锂离子电池、锂锰电池、锂铁电池、镍氢电池</v>
      </c>
      <c r="H22" s="1" t="str">
        <f>[1]!s_info_majorproducttype(A22)</f>
        <v>电子设备及加工</v>
      </c>
      <c r="I22" s="1" t="str">
        <f>[1]!s_info_briefing(A22)</f>
        <v>公司是中国较大的电池生产厂家之一，主营绿色高性能电池的研发、生产及销售。主要生产聚合物锂离子、锂离子、镍氢等二次充电电池，锂铁、锂锰、锂亚硫酰氯、锌空等一次电池，产品广泛应用于移动电源、航模、新能源汽车动力电池、汽车启动电源、通信基站后备电源、风光储能及家庭储能电池系统解决方案，并实现规模化生产，拥有自主知识产权，主要技术指标处于国内、国际先进水平。公司拥有较强的技术研发能力、高效的品质管控能力、生产技术与规模优势。公司通过多年对电芯材料体系的深入理解，持续技术创新和改造，导入新材料、新工艺、新设备，开发新产品，不断强化公司的市场竞争力，先后成立了“博士后科研工作站”、“广州市鹏辉二次电池工程技术研究开发中心”，多次被评为“国家火炬计划重点高新技术企业”、“高新技术企业”、“广东省省级企业技术中心”、“广东省战略性新兴产业骨干企业”。公司拥有各项专利，均已转化入公司的核心产品。未来，公司将继续坚持“以工业品发展为主，辅以民用品牌市场建设”的发展思路，立足国内、面向世界，全力打造成为具有国际竞争力的国内专业的电池制造企业。</v>
      </c>
    </row>
    <row r="23" spans="1:9" x14ac:dyDescent="0.2">
      <c r="A23" s="1" t="s">
        <v>304</v>
      </c>
      <c r="B23" s="1" t="s">
        <v>305</v>
      </c>
      <c r="C23" s="1">
        <v>5059934.8015578501</v>
      </c>
      <c r="D23" s="1">
        <v>688041.19183402404</v>
      </c>
      <c r="E23" s="1">
        <v>241</v>
      </c>
      <c r="F23" s="1">
        <v>1017253691.77</v>
      </c>
      <c r="G23" s="1" t="str">
        <f>[1]!s_info_majorproductname(A23)</f>
        <v>汽车隔音产品、汽车橡胶减震产品</v>
      </c>
      <c r="H23" s="1" t="str">
        <f>[1]!s_info_majorproducttype(A23)</f>
        <v>专用设备与零部件</v>
      </c>
      <c r="I23" s="1" t="str">
        <f>[1]!s_info_briefing(A23)</f>
        <v>公司主要从事汽车NVH(即减震降噪及舒适性控制)领域橡胶减震产品和隔音产品的研发、生产与销售，致力于消除来自于汽车动力总成、路面及空气的振动与噪声，提升整车的舒适性及平顺性。公司在汽车NVH领域的技术及研发水平位居国内前列，是国内为数不多的具备整车同步研发能力的NVH零部件供应商之一，也是国内较早进入全球整车配套零部件采购体系的自主品牌汽车零部件生产企业。近年来，公司凭借一流的研发能力、生产工艺及制造水平已逐步获得国际汽车界的认可，先后进入通用汽车、克莱斯勒、奥迪、宝马等知名汽车制造商的全球研发体系及零部件采购体系，逐渐成长为面向国际、国内两个市场，专业化和规模化的汽车NVH零部件系统集成供应商。公司的同步研发及系统集成能力符合世界知名整车制造商全球采购的技术指标，具有较强的国际竞争力。研发中心被认定为“宁波市企业工程(技术)中心”，“省级高新技术企业研究开发中心”，研发中心下设的“产品测试中心”符合ISO/IEC17025实验室检测能力标准，成为“国家级测试中心”。</v>
      </c>
    </row>
    <row r="24" spans="1:9" x14ac:dyDescent="0.2">
      <c r="A24" s="1" t="s">
        <v>626</v>
      </c>
      <c r="B24" s="1" t="s">
        <v>627</v>
      </c>
      <c r="C24" s="1">
        <v>2476311.20919909</v>
      </c>
      <c r="D24" s="1">
        <v>678497.78834024898</v>
      </c>
      <c r="E24" s="1">
        <v>241</v>
      </c>
      <c r="F24" s="1">
        <v>1120444284.3399999</v>
      </c>
      <c r="G24" s="1" t="str">
        <f>[1]!s_info_majorproductname(A24)</f>
        <v>DMEGC软磁铁氧体、DMEGC永磁铁氧体、横店东磁碱性锌锰无汞电池、横店东磁永磁烧结磁粉</v>
      </c>
      <c r="H24" s="1" t="str">
        <f>[1]!s_info_majorproducttype(A24)</f>
        <v>磁性材料、低压电器类</v>
      </c>
      <c r="I24" s="1" t="str">
        <f>[1]!s_info_briefing(A24)</f>
        <v>公司是一家拥有磁性材料、太阳能光伏、新能源电池等多个产业群的高新技术民营企业。公司是国内规模最大的磁性材料生产企业，也是太阳能光伏产业链比较齐全、规模较大的生产企业。公司拥有雄厚的研发力量，是国际磁性材料技术交流的平台，设有国家级企业博士后工作站、国家级科技兴贸创新基地、国家磁性材料技术中心、浙江省磁性材料重点实验室、省级重点企业研究院、省级院士专家工作站、省级企业技术中心、浙江省科技文献共建共享平台、省级高新技术企业研发中心等创新平台。公司磁性材料产业的核心客户以全球500强企业或行业领先企业为主，如苹果、华为、特斯拉、博世、三星、法雷奥、松下、飞利浦等；太阳能产业的客户亦大多为行业内领先企业。</v>
      </c>
    </row>
    <row r="25" spans="1:9" x14ac:dyDescent="0.2">
      <c r="A25" s="1" t="s">
        <v>482</v>
      </c>
      <c r="B25" s="1" t="s">
        <v>483</v>
      </c>
      <c r="C25" s="1">
        <v>10453073.835729901</v>
      </c>
      <c r="D25" s="1">
        <v>668635.04548547696</v>
      </c>
      <c r="E25" s="1">
        <v>241</v>
      </c>
      <c r="F25" s="1">
        <v>7334915288</v>
      </c>
      <c r="G25" s="1" t="str">
        <f>[1]!s_info_majorproductname(A25)</f>
        <v>HVAC系统、城市公交客车、发动机、广汽丰田CAMRY凯美瑞、广汽丰田YARIS雅力士、广州本田奥德赛、广州本田飞度、广州本田思迪、广州本田雅阁、减震器、金星系列轻型货车、骏铃系列轻型货车、银星系列轻型货车、转向器、座椅</v>
      </c>
      <c r="H25" s="1" t="str">
        <f>[1]!s_info_majorproducttype(A25)</f>
        <v>车身及外观设备、发动机设备、行驶底盘设备、轿车、客车、轻型卡车、专用设备与零部件、转向设备</v>
      </c>
      <c r="I25" s="1" t="str">
        <f>[1]!s_info_briefing(A25)</f>
        <v>公司是由广州汽车工业集团有限公司、万向集团公司、中国机械工业集团公司、广州钢铁企业集团有限公司、广州市长隆酒店有限公司作为共同发起人，以发起方式设立的大型国有控股股份制企业集团。主要业务包括乘用车、商用车、摩托车、汽车零部件的研发、制造、销售及售后服务，以及汽车相关产品进出口贸易，汽车租赁、二手车、物流、拆解、资源再生，汽车信贷、融资租赁、商业保理、保险和保险经纪，股权投资等。经过多年的资源整合及产业重组，公司已经形成了立足华南，辐射华北、华中、华东和环渤海地区的产业布局和以整车制造为中心，覆盖上游汽车与零部件的研发和下游的汽车服务与金融投资的产业链闭环，是国内产业链最为完整、产业布局最为优化的汽车集团。通过引进、消化、吸收和再创新，积累了国际先进的制造和管理技术，形成了世界级水平的生产体系；整合全球优势资源，形成跨平台、模块化架构的正向开发体系，具备集成创新优势。</v>
      </c>
    </row>
    <row r="26" spans="1:9" x14ac:dyDescent="0.2">
      <c r="A26" s="1" t="s">
        <v>628</v>
      </c>
      <c r="B26" s="1" t="s">
        <v>629</v>
      </c>
      <c r="C26" s="1">
        <v>1291778.49754506</v>
      </c>
      <c r="D26" s="1">
        <v>643648.04401659698</v>
      </c>
      <c r="E26" s="1">
        <v>241</v>
      </c>
      <c r="F26" s="1">
        <v>200996573.59999999</v>
      </c>
      <c r="G26" s="1" t="str">
        <f>[1]!s_info_majorproductname(A26)</f>
        <v>超净高纯试剂、功能性材料、光刻胶、锂电池粘结剂、食品级消毒剂过氧乙酸</v>
      </c>
      <c r="H26" s="1" t="str">
        <f>[1]!s_info_majorproducttype(A26)</f>
        <v>有机化工原料</v>
      </c>
      <c r="I26" s="1" t="str">
        <f>[1]!s_info_briefing(A26)</f>
        <v>苏州晶瑞化学股份有限公司(SCCC)2001.11.29注册成立，位于苏州市吴中经济开发区澄湖东路，是一家生产销售微电子业用超纯化学材料和其他精细化工产品的上市企业。品种包括氢氟酸、过氧化氢、氨水、盐酸、硫酸、硝酸、异丙醇、冰醋酸、混合酸(硅腐蚀液、铝腐蚀液、铬腐蚀液、BOE、金蚀刻液)氢氧化钾、氢氧化钠、配套试剂等。目前主要产品的纯度为，单项金属杂质含量小于0.1ppb。产品广泛应用于超大规模集成电路、LED、TFT-LCD面板制造过程、太阳能硅片的蚀刻与清洗。</v>
      </c>
    </row>
    <row r="27" spans="1:9" x14ac:dyDescent="0.2">
      <c r="A27" s="1" t="s">
        <v>630</v>
      </c>
      <c r="B27" s="1" t="s">
        <v>631</v>
      </c>
      <c r="C27" s="1">
        <v>1613546.7742723301</v>
      </c>
      <c r="D27" s="1">
        <v>630638.90253941901</v>
      </c>
      <c r="E27" s="1">
        <v>241</v>
      </c>
      <c r="F27" s="1">
        <v>250385655.69</v>
      </c>
      <c r="G27" s="1" t="str">
        <f>[1]!s_info_majorproductname(A27)</f>
        <v>Y5S(L)空调用风机负载类电机、Y6S(L)柜式空调用风机负载类电机、Y7S(L)中央空调用风机负载类电机、大洋电机风机负载类电机、大洋电机高效节能智能电机、大洋电机洗衣机电机、大洋电机直流无刷电机</v>
      </c>
      <c r="H27" s="1" t="str">
        <f>[1]!s_info_majorproducttype(A27)</f>
        <v>动力机械</v>
      </c>
      <c r="I27" s="1" t="str">
        <f>[1]!s_info_briefing(A27)</f>
        <v>公司致力于成为全球电机及驱动系统行业领袖，为全球客户提供安全、环保、高效的驱动系统解决方案，是一家拥有“建筑及家居电器电机、新能源汽车动力总成系统、氢燃料电池系统及氢能发动机系统以及车辆旋转电器”等产品，集“高度自主研发、精益制造、智慧营销”为一体的高新技术企业。公司在发展过程中荣获“国家火炬计划项目”、“省知识产权示范企业”、“省创新型企业”和“出口产品免验企业”等荣誉上百项，自有品牌“大洋电机”成为广东省著名商标及出口品牌，同时通过并购，公司拥有了百年国际品牌“佩特来”的永久免费使用权以及“上海电驱动”、“杰诺瑞”等多个行业知名品牌。通过开展氢燃料电池模组生产及氢能储运等一系列的业务拓展，公司已初步形成新能源汽车产业链完善的产业战略布局。在全球新能源汽车及氢燃料电池产业链的精准布局，有效提升了大洋电机在全球新能源汽车行业及氢燃料电池行业的重要性。</v>
      </c>
    </row>
    <row r="28" spans="1:9" x14ac:dyDescent="0.2">
      <c r="A28" s="1" t="s">
        <v>632</v>
      </c>
      <c r="B28" s="1" t="s">
        <v>633</v>
      </c>
      <c r="C28" s="1">
        <v>763570.83053941897</v>
      </c>
      <c r="D28" s="1">
        <v>603678.89046887902</v>
      </c>
      <c r="E28" s="1">
        <v>241</v>
      </c>
      <c r="F28" s="1">
        <v>10915333.67</v>
      </c>
      <c r="G28" s="1" t="str">
        <f>[1]!s_info_majorproductname(A28)</f>
        <v>CNG压缩天然气加气机检定装置、L-CNG加气站成套设备、LNG/L-CNG加气站成套设备、LNG加气站成套设备、程序控制盘、触摸屏加气机、通用型智能加气机</v>
      </c>
      <c r="H28" s="1" t="str">
        <f>[1]!s_info_majorproducttype(A28)</f>
        <v>专用设备与零部件</v>
      </c>
      <c r="I28" s="1" t="str">
        <f>[1]!s_info_briefing(A28)</f>
        <v>公司主营业务立足于清洁能源的高端设备制造及相应的能源工程咨询、设计、施工，包括但不限于CNG/LNG车用加气站成套设备、船用天然气供气设备、系统及其核心零部件的研发、生产和集成，井口天然气净化及液化处理装备的研发、生产和集成，加氢站成套设备、核心部件及系统、充电装置及分布式能源相关装备，同时具备了“清洁能源+互联网+云计算+大数据分析”一体化智慧能源系统开发及能源互联网运营维护的业务能力。公司CNG加气机通过了欧盟ATEX防爆体系认证，LNG集装箱橇装通过欧盟PED(G模式)承压设备安全认证及MD机械指令认证，LNG加气机通过欧盟ATEX防爆认证。公司“基于网络化管理的高安全性CNG加气机”获得国家科技部科技型中小企业技术创新基金并通过验收；LNG加气机及LNG加气站成套设备通过四川省科技厅科技成果鉴定，总体上处于国内领先水平；公司LNG/L-CNG全橇装加气装置通过四川省科技厅科技成果鉴定，处于国际领先水平；双泵橇智能LNG加气站成套设备通过四川省科技厅科技成果鉴定，总体技术处于国内领先水平。</v>
      </c>
    </row>
    <row r="29" spans="1:9" x14ac:dyDescent="0.2">
      <c r="A29" s="1" t="s">
        <v>634</v>
      </c>
      <c r="B29" s="1" t="s">
        <v>635</v>
      </c>
      <c r="C29" s="1">
        <v>1879656.41887703</v>
      </c>
      <c r="D29" s="1">
        <v>561246.22012448101</v>
      </c>
      <c r="E29" s="1">
        <v>241</v>
      </c>
      <c r="F29" s="1">
        <v>564964282.17999995</v>
      </c>
      <c r="G29" s="1" t="str">
        <f>[1]!s_info_majorproductname(A29)</f>
        <v>拓邦电子TD视频采集卡、拓邦电子车辆监控专用彩色摄像机、拓邦电子电池保护板、拓邦电子电磁炉电脑控制板、拓邦电子电饭锅模糊控制器、拓邦电子高效照明产品控制器、拓邦电子空调电控板、拓邦电子锂电电池保护板、拓邦电子摄像机系列、拓邦电子数字超级宽动态摄像机、拓邦电子微波炉微电脑控制器、拓邦电子卫浴类电控板、拓邦电子洗碗机电控板、拓邦电子洗衣机电控板</v>
      </c>
      <c r="H29" s="1" t="str">
        <f>[1]!s_info_majorproducttype(A29)</f>
        <v>电子元器件、光学设备</v>
      </c>
      <c r="I29" s="1" t="str">
        <f>[1]!s_info_briefing(A29)</f>
        <v>拓邦股份是国内智能控制行业开创者和领导者，1996年在深圳南山科技园成立后，专注为家用电器、电动工具、工业设备、个人护理、商业设备、医疗器械、汽车电子等领域厂商提供智能控制解决方案，已成为全球领先的智能控制方案提供商。公司研发人员超过1000人，在感知检测、控制处理、智能物联和人机交互等领域拥有一系列核心技术，并拥有业界领先的体系化管理能力。在智能时代，公司依托智能控制器核心技术优势和丰富的行业经验，成立了一站式智能电器解决方案平台T-SMART，秉承专业让智能更简单的理念，为客户提供从智能控制器、通讯模块、云服务到应用软件开发的全方位服务，以及从客户需求到产品量产的一站式智能电器解决方案。</v>
      </c>
    </row>
    <row r="30" spans="1:9" x14ac:dyDescent="0.2">
      <c r="A30" s="1" t="s">
        <v>636</v>
      </c>
      <c r="B30" s="1" t="s">
        <v>637</v>
      </c>
      <c r="C30" s="1">
        <v>1295195.75357679</v>
      </c>
      <c r="D30" s="1">
        <v>520745.00731489301</v>
      </c>
      <c r="E30" s="1">
        <v>235</v>
      </c>
      <c r="F30" s="1">
        <v>398881468.50999999</v>
      </c>
      <c r="G30" s="1" t="str">
        <f>[1]!s_info_majorproductname(A30)</f>
        <v>SANMAG烧结钕铁硼磁体、SANMAG粘结钕铁硼磁体、大陆鸽电动自行车、中科三环软磁铁氧体</v>
      </c>
      <c r="H30" s="1" t="str">
        <f>[1]!s_info_majorproducttype(A30)</f>
        <v>磁性材料、自行车及配件</v>
      </c>
      <c r="I30" s="1" t="str">
        <f>[1]!s_info_briefing(A30)</f>
        <v>公司是目前中国稀土永磁材料产业的代表企业，全球最大的钕铁硼永磁体制造商之一。公司主要从事磁性材料及其应用产品研发、生产和销售，以烧结钕铁硼磁体、粘结钕铁硼磁体、软磁铁氧体和电动自行车为主要产品。公司有NEOMAX和麦格昆磁的钕铁硼专利许可，其专利产品通过北京中科三环国际贸易公司以“SANMAG”商标远销世界各地。公司还参股上游原料企业，确保了稀土原材料的稳定供应；在下游产业生产由钕铁硼稀土永磁电机驱动的绿色环保电动自行车。公司的主打产品钕铁硼广泛应用于能源、交通、机械、信息、家电、消费电子等方方面面，尤其是近年来全球节能环保产业的快速发展，推动了在混合动力汽车、电动汽车、节能家电、机器人、风力发电等新兴领域的应用。公司是中国稀土永磁产业的代表企业，全球最大的钕铁硼永磁体制造商之一。</v>
      </c>
    </row>
    <row r="31" spans="1:9" x14ac:dyDescent="0.2">
      <c r="A31" s="1" t="s">
        <v>638</v>
      </c>
      <c r="B31" s="1" t="s">
        <v>639</v>
      </c>
      <c r="C31" s="1">
        <v>2880558.3823617501</v>
      </c>
      <c r="D31" s="1">
        <v>505423.930684647</v>
      </c>
      <c r="E31" s="1">
        <v>241</v>
      </c>
      <c r="F31" s="1">
        <v>1197669571.5899999</v>
      </c>
      <c r="G31" s="1" t="str">
        <f>[1]!s_info_majorproductname(A31)</f>
        <v>110kV-500kVGIS及SF6开关耐压试验系统、110kV-500kV交联电缆耐压试验系统、BKSC系列环氧浇注铁心并联电抗器、BKS系列油浸式铁心并联电抗器、CI—2000型电容电流测试仪、CKSC系列环氧浇注铁心串联电抗器、DWKN—I型动态无功补偿及电能质量监控装置、GZF-I型GIS工频耐压及局放测试系统、JC1MOA在线监测仪、LP—I移频线路参数测试仪、M—8000I型变频介质测试仪、OSM—1000高压设备绝缘在线监测系统、TROM—600变压器油色谱在线监测系统、磁控电抗器(MCR)型SVC、思源电气变频串联谐振成套试验装置、思源电气变压器感应耐压及局放测试系统、思源电气便携式高电压变频谐振耐压试验装置、思源电气电容式电压互感器、思源电气干式互感器、思源电气高压并联电容器、思源电气户外高压交流隔离开关、思源电气户外高压交流接地开关、思源电气户外高压交流中性点隔离开关、思源电气集合式高压并联电容器、思源电气交流高压六氟化硫断路器、思源电气交流高压真空断路器、思源电气接地变压器、思源电气耦合电容器、思源电气微机小电流接地选线成套设备、思源电气消弧线圈自动调谐及接地选线成套装置、思源电气自能式高压六氟化硫断路器</v>
      </c>
      <c r="H31" s="1" t="str">
        <f>[1]!s_info_majorproducttype(A31)</f>
        <v>变电设备、低压电器类、电气仪器仪表、电子元器件、施工及检测设备、输电设备</v>
      </c>
      <c r="I31" s="1" t="str">
        <f>[1]!s_info_briefing(A31)</f>
        <v>公司是国内知名专业从事电力技术研发、设备制造、工程服务的上市公司，荣膺国家重点火炬计划高新技术企业、中国能源装备十佳民企、上海市创新型企业等荣誉称号。公司致力于向全球客户提供一流的电气设备与服务，帮助客户安全、可靠、高效地使用和维护电力，产品线覆盖输配电一次、二次设备专业领域，公司主导产品及核心技术处于世界先进水平。公司业务涉及电力、冶金、铁路、石化、煤炭、港口等多个行业，为上海磁悬浮、上海世博会、秦山核电站、云广800千伏特高压直流输电工程、溪浙±800千伏特高压直流输电工程、晋东南-南阳-荆门1000千伏特高压扩建工程、北京奥运会、巴西世界杯、中石油新疆独山子千万吨炼油工程等国内外重大工程提供了优质的电力设备和可靠的技术保障。</v>
      </c>
    </row>
    <row r="32" spans="1:9" x14ac:dyDescent="0.2">
      <c r="A32" s="1" t="s">
        <v>640</v>
      </c>
      <c r="B32" s="1" t="s">
        <v>641</v>
      </c>
      <c r="C32" s="1">
        <v>1286157.94618536</v>
      </c>
      <c r="D32" s="1">
        <v>499198.37721991702</v>
      </c>
      <c r="E32" s="1">
        <v>241</v>
      </c>
      <c r="F32" s="1">
        <v>793765412.59000003</v>
      </c>
      <c r="G32" s="1" t="str">
        <f>[1]!s_info_majorproductname(A32)</f>
        <v>德赛锂聚合物电池、德赛镍氢电池、德赛燃料电池、德赛无汞碱锰电池、德赛锌空气电池、德赛一次锂电池</v>
      </c>
      <c r="H32" s="1" t="str">
        <f>[1]!s_info_majorproducttype(A32)</f>
        <v>低压电器类</v>
      </c>
      <c r="I32" s="1" t="str">
        <f>[1]!s_info_briefing(A32)</f>
        <v>公司为控股型企业，主要围绕锂电池产业链进行业务布局，其中惠州电池主营中小型锂电池封装集成业务，惠州蓝微主营中小型移动电源管理系统业务，二级子公司惠州市蓝微新源技术有限公司主营大型动力电池、储能电池等电源管理系统及封装集成业务。公司已经成为全球中小型移动电源领域的领导厂商之一，与全球主要电芯厂开展合作，服务于全球顶级消费电子厂商。作为国内锂电池制造领域的先行者，经过多年的发展，尤其是近年来，通过持续加大研发投入、打造高效制造平台、搭建品质控制预防体系、优化业务结构等举措，公司积累了雄厚的技术优势，品质保证及技术开发能力处于国际领先地位，拥有了优质的高端客户资源、先进的自动化水平和领先的制造水平，具有较强的综合竞争优势。在智能手机、电动工具等中小型移动电源管理系统暨封装领域处于全球领先地位。公司的电池产品获得了“国家免检产品”、“中国名牌产品”、“广东省名牌产品”等称号。</v>
      </c>
    </row>
    <row r="33" spans="1:9" x14ac:dyDescent="0.2">
      <c r="A33" s="1" t="s">
        <v>642</v>
      </c>
      <c r="B33" s="1" t="s">
        <v>643</v>
      </c>
      <c r="C33" s="1">
        <v>1796319.1292109599</v>
      </c>
      <c r="D33" s="1">
        <v>489111.96666804899</v>
      </c>
      <c r="E33" s="1">
        <v>241</v>
      </c>
      <c r="F33" s="1">
        <v>1236168613.0999999</v>
      </c>
      <c r="G33" s="1" t="str">
        <f>[1]!s_info_majorproductname(A33)</f>
        <v>硅烷偶联剂、国泰纺织品进出口、国泰服装进出口、国泰化工进出口、国泰机电进出口、国泰轻工进出口、国泰玩具进出口、锂离子电池电解液</v>
      </c>
      <c r="H33" s="1" t="str">
        <f>[1]!s_info_majorproducttype(A33)</f>
        <v>进出口贸易、其他化学品</v>
      </c>
      <c r="I33" s="1" t="str">
        <f>[1]!s_info_briefing(A33)</f>
        <v>公司目前的主要业务有供应链服务和化工新能源业务。公司供应链服务主要涉及消费品进出口贸易以及电商平台，以消费品进出口贸易为主，面向国际国内两个市场，聚焦生活消费品，致力于提供全供应链一站式增值服务。公司控股子公司张家港市国泰华荣化工新材料有限公司主要生产锂离子电池电解液和硅烷偶联剂，作为国内锂离子电池电解液行业的先入者，在研发、生产、销售等方面具有一定的优势，锂离子电池电解液销量连续多年在国内和国际上名列前茅。公司控股子公司江苏国泰超威新材料有限公司是超级电容器电解液产品行业标准的主起草单位。</v>
      </c>
    </row>
    <row r="34" spans="1:9" x14ac:dyDescent="0.2">
      <c r="A34" s="1" t="s">
        <v>644</v>
      </c>
      <c r="B34" s="1" t="s">
        <v>645</v>
      </c>
      <c r="C34" s="1">
        <v>559261.97855372995</v>
      </c>
      <c r="D34" s="1">
        <v>480484.05272199097</v>
      </c>
      <c r="E34" s="1">
        <v>241</v>
      </c>
      <c r="F34" s="1">
        <v>41283688.899999999</v>
      </c>
      <c r="G34" s="1" t="str">
        <f>[1]!s_info_majorproductname(A34)</f>
        <v>变配电保护及自动化系统、水处理及其它工业自动化系统、水利水电自动化系统</v>
      </c>
      <c r="H34" s="1" t="str">
        <f>[1]!s_info_majorproducttype(A34)</f>
        <v>行业专用软件</v>
      </c>
      <c r="I34" s="1" t="str">
        <f>[1]!s_info_briefing(A34)</f>
        <v>公司的主营业务为水利水电自动化系统、变配电保护及自动化系统、水处理及其它工业自动化系统等的研发、制造、销售及设备安装和技术服务。公司产品已经累积多年的行业运行经验，尤其在继电保护装置及发电厂自动化系统的研发、制造和销售方面，产品遍布全国，远销东南亚、欧洲、南美等地区，获得业内广泛好评和客户的高度认可。“华自”被认定为湖南省著名商标，公司多次被认定为湖南省重合同守信用单位和湖南省诚信经营先进私营企业；被湖南省信用评价中心认定AAA级信用等级。公司是湖南省经信委、发改委认定的省级企业技术中心，拥有院士专家工作站，并经湖南省科技厅批准组建省水利水电自动化控制工程技术研究中心。公司控股股东华自集团被认定为“联合国工发组织国际小水电中心水电控制设备制造基地”。公司承建的郴州汝城污水处理厂自动化控制系统项目获湖南省建设厅优秀项目奖，慈溪郑徐水库水利自动化系统被列为宁波市重点项目。公司承建的HASONGFA梯级电站项目在越南国内获得高度评价。2017年公司通过资产重组，上市公司将持有精实机电100.00%股份及格兰特100.00%股权，将进一步丰富和完善水处理及其他工业化系统领域的配套服务能力及整体解决方案能力。</v>
      </c>
    </row>
    <row r="35" spans="1:9" x14ac:dyDescent="0.2">
      <c r="A35" s="1" t="s">
        <v>646</v>
      </c>
      <c r="B35" s="1" t="s">
        <v>647</v>
      </c>
      <c r="C35" s="1">
        <v>677411.39834666299</v>
      </c>
      <c r="D35" s="1">
        <v>477700.97046473</v>
      </c>
      <c r="E35" s="1">
        <v>241</v>
      </c>
      <c r="F35" s="1">
        <v>113449804.67</v>
      </c>
      <c r="G35" s="1" t="str">
        <f>[1]!s_info_majorproductname(A35)</f>
        <v>电池化成与检测设备、电动汽车充电桩、电能质量设备、新能源电能变换设备</v>
      </c>
      <c r="H35" s="1" t="str">
        <f>[1]!s_info_majorproducttype(A35)</f>
        <v>专用设备与零部件</v>
      </c>
      <c r="I35" s="1" t="str">
        <f>[1]!s_info_briefing(A35)</f>
        <v>公司专注于电力电子技术，从事电力电子设备的研发、生产、销售和服务。公司运用电力电子变换和控制技术开发了不同的产品应用，目前主要产品包括电能质量设备、电动汽车充电桩、新能源电能变换设备、电池化成与检测设备等。公司所开发的各类产品的核心技术皆为电力电子变换和控制技术。公司电能质量设备广泛应用于石油矿采、轨道交通、IDC机房、通信、冶金、化工、汽车工业、公共设施、银行、医院、剧院、广电、主题公园、电力系统等三十多个行业。</v>
      </c>
    </row>
    <row r="36" spans="1:9" x14ac:dyDescent="0.2">
      <c r="A36" s="1" t="s">
        <v>648</v>
      </c>
      <c r="B36" s="1" t="s">
        <v>649</v>
      </c>
      <c r="C36" s="1">
        <v>910618.39580086304</v>
      </c>
      <c r="D36" s="1">
        <v>460282.313655601</v>
      </c>
      <c r="E36" s="1">
        <v>241</v>
      </c>
      <c r="F36" s="1">
        <v>106233587.01000001</v>
      </c>
      <c r="G36" s="1" t="str">
        <f>[1]!s_info_majorproductname(A36)</f>
        <v>合纵科技低压分支箱设备、合纵科技电缆分支箱及电缆附件设备、合纵科技铠装中置式金属封闭开关设备、合纵科技配电自动化终端、合纵科技箱式变电站设备及配电变压器、合纵科技中压环网柜设备、合纵科技柱上开关设备</v>
      </c>
      <c r="H36" s="1" t="str">
        <f>[1]!s_info_majorproducttype(A36)</f>
        <v>专用设备与零部件</v>
      </c>
      <c r="I36" s="1" t="str">
        <f>[1]!s_info_briefing(A36)</f>
        <v>公司是从事配电及控制设备制造及相关技术服务的高科技企业，主营面向国内电力网络、市政建设、铁路、城市轨道交通等诸多领域，生产和销售户外中高压配电和控制设备，产品主要包括环网柜、箱式变电站、柱上开关、变压器、故障指示器及智能配电终端、电缆附件、其他开关等。业务专注于户外配电产品市场，经过十多年的发展，积累了丰富的户外配电产品制造经验，逐步形成了技术创新优势、市场优势和团队管理优势。公司研发的电网用指示器系列、预铸式电缆连接件、全绝缘户外环网开关柜等产品，获多项国家专利，被国家经贸委认定为国家重点新产品，获得科技部中小企业创新基金及地方匹配资金支持；全绝缘户外环网开关柜被认定为国家发改委产业化项目。公司拥有多项专利权，并先后通过了ISO9001质量管理体系认证、中国国家强制性产品“CCC”认证、CQC、PCCC、AAA资信等级认证，获得多项荣誉证书。</v>
      </c>
    </row>
    <row r="37" spans="1:9" x14ac:dyDescent="0.2">
      <c r="A37" s="1" t="s">
        <v>650</v>
      </c>
      <c r="B37" s="1" t="s">
        <v>651</v>
      </c>
      <c r="C37" s="1">
        <v>1392935.0561526199</v>
      </c>
      <c r="D37" s="1">
        <v>457453.40711618197</v>
      </c>
      <c r="E37" s="1">
        <v>241</v>
      </c>
      <c r="F37" s="1">
        <v>549139404.49000001</v>
      </c>
      <c r="G37" s="1" t="str">
        <f>[1]!s_info_majorproductname(A37)</f>
        <v>精达股份HFC134a压缩机用漆包铜圆线、精达股份HFC空调压缩机多层复合漆包铜圆线、精达股份变频电机用抗电晕漆包线铜圆线、精达股份家电销售、精达股份聚酯亚胺复合聚酯胺酰亚胺漆包铜圆线、精达股份聚酯亚胺漆包铜圆线、精达股份拉丝模具、精达股份软圆铜线、精达股份硬圆铜线、精达股份直焊性聚氨酯微细漆包铜圆线</v>
      </c>
      <c r="H37" s="1" t="str">
        <f>[1]!s_info_majorproducttype(A37)</f>
        <v>家电零售与连锁、输电设备、冶金机械</v>
      </c>
      <c r="I37" s="1" t="str">
        <f>[1]!s_info_briefing(A37)</f>
        <v>公司为国家重点高新技术企业，是特种电磁线行业的龙头企业、位列全球前三位的特种电磁线制造商。公司在质量、品牌、技术、规模、战略布局等方面具有明显的优势。主要生产设备、检测仪器从意大利、德国、奥地利、美国、丹麦等国家和中国台湾地区引进，自动化程度高，具有当代国际先进水平。公司主要产品广泛适用于家用电器、电子材料、电力设备、通讯仪器、汽车电机、电动工具等行业产品配套。形成了安徽、广东、天津、江苏四大生产基地，产品覆盖长三角、珠三角和环渤海地区，并有部分产品销往欧美、南亚地区。公司是电磁线行业国家标准起草单位，并参与了电线电缆行业“十二五”规划的编制工作。公司通过了ISO9001标准认证、TS16949、ISO14001环境管理体系认证、OHSAS18001职业健康安全管理体系等管理认证。</v>
      </c>
    </row>
    <row r="38" spans="1:9" x14ac:dyDescent="0.2">
      <c r="A38" s="1" t="s">
        <v>652</v>
      </c>
      <c r="B38" s="1" t="s">
        <v>653</v>
      </c>
      <c r="C38" s="1">
        <v>1052851.9706943401</v>
      </c>
      <c r="D38" s="1">
        <v>456004.58760995802</v>
      </c>
      <c r="E38" s="1">
        <v>241</v>
      </c>
      <c r="F38" s="1">
        <v>-1370219224.4200001</v>
      </c>
      <c r="G38" s="1" t="str">
        <f>[1]!s_info_majorproductname(A38)</f>
        <v>“Narada南都”Acme中密系列电池、“Narada南都”GEL2V/12V聚合物胶体电池、“Narada南都”LSA大密系列电池、“Narada南都”LSE(EOS)大密系列电池、“Narada南都”MP中密系列电池</v>
      </c>
      <c r="H38" s="1" t="str">
        <f>[1]!s_info_majorproducttype(A38)</f>
        <v>低压电器类</v>
      </c>
      <c r="I38" s="1" t="str">
        <f>[1]!s_info_briefing(A38)</f>
        <v>公司是国家高新技术企业，一直专注于高端工业电池及新能源领域。公司提供以先进阀控密封电池、锂离子电池、燃料电池为核心的系统化产品、解决方案及运营服务，主营业务包含通信及数据、智慧储能、新能源动力全系列产品和系统的研发、制造、销售、服务及环保型资源再生，已形成“原材料－产品应用－系统解决方案－运营服务－资源再生－原材料”的全封闭产业链，并成为储能及资源再生等多个领域的领导者。目前公司已建有国家企业技术中心、国家认可实验室、国家级博士后科研工作站、院士专家工作站等，配备了国际最先进的研发试验和综合测试设备，拥有以院士为首，国内外教授、专家作为技术带头人的具有丰富理论与实践经验的研发团队。“Narada南都”为浙江省著名商标及浙江省出口名牌，在国内同行中享有较高的知名度和美誉度，是国内同行中海外市场知名度最高的企业。公司在成为中国市场通信电源主要供应商的同时，产品远销欧美、东南亚、非洲等几十个国家和地区。</v>
      </c>
    </row>
    <row r="39" spans="1:9" x14ac:dyDescent="0.2">
      <c r="A39" s="1" t="s">
        <v>654</v>
      </c>
      <c r="B39" s="1" t="s">
        <v>655</v>
      </c>
      <c r="C39" s="1">
        <v>1017116.44741213</v>
      </c>
      <c r="D39" s="1">
        <v>452522.634053941</v>
      </c>
      <c r="E39" s="1">
        <v>241</v>
      </c>
      <c r="F39" s="1">
        <v>365966108.95999998</v>
      </c>
      <c r="G39" s="1" t="str">
        <f>[1]!s_info_majorproductname(A39)</f>
        <v>沧州明珠给排水塑料管件、沧州明珠工程服务、沧州明珠聚酰胺薄膜、沧州明珠排污双壁波纹管、沧州明珠燃气塑料管件、沧州明珠通信塑料管件、沧州明珠土木格栅、沧州明珠压力塑料管件、沧洲明珠硅胶管管材、沧洲明珠聚酰亚胺保鲜膜</v>
      </c>
      <c r="H39" s="1" t="str">
        <f>[1]!s_info_majorproducttype(A39)</f>
        <v>高分子聚合物、构筑物、塑胶机械</v>
      </c>
      <c r="I39" s="1" t="str">
        <f>[1]!s_info_briefing(A39)</f>
        <v>公司是由河北沧州东塑集团股份公司与钜鸿(香港)有限公司共同出资兴建的股份制企业，属中外合资企业。公司所处行业为橡胶和塑料制品业，主要产品是PE管道、BOPA薄膜和锂离子电池隔膜产品。目前，公司在PE管道产品和BOPA薄膜产品方面凭借其规模和技术优势已成为细分行业的领军企业，在锂离子电池隔膜产品方面随着生产技术和生产工艺的不断提高和完善，以及生产规模的不断扩大，也已经确立了在锂离子电池隔膜行业的领先地位。公司产品“陆通”、“东鸿”商标品牌在行业内拥有较高的知名度，其中“陆通”商标被评为中国驰名商标。企业通过了99001国际质量体系认证、1914001环境言理体系认证、OHSAS18000职业健康安全理体系认证和rs16949质量管理体系。</v>
      </c>
    </row>
    <row r="40" spans="1:9" x14ac:dyDescent="0.2">
      <c r="A40" s="1" t="s">
        <v>656</v>
      </c>
      <c r="B40" s="1" t="s">
        <v>657</v>
      </c>
      <c r="C40" s="1">
        <v>2281809.9039454102</v>
      </c>
      <c r="D40" s="1">
        <v>433480.00912033202</v>
      </c>
      <c r="E40" s="1">
        <v>241</v>
      </c>
      <c r="F40" s="1">
        <v>-5060921170.8100004</v>
      </c>
      <c r="G40" s="1" t="str">
        <f>[1]!s_info_majorproductname(A40)</f>
        <v>福田MP-X、福田奥铃超运、福田奥铃捷运、福田奥铃皮卡、福田冲浪皮卡、福田传奇、福田风景爱尔法轻客、福田风景快运、福田欧V全景无限、福田欧V先锋、福田欧V新干线、福田欧马可、福田欧曼昆仑、福田欧曼奇兵、福田欧曼神舟、福田欧曼雄师、福田萨普、福田时代金刚、福田时代汽车、福田时代轻卡、福田时代中重卡</v>
      </c>
      <c r="H40" s="1" t="str">
        <f>[1]!s_info_majorproducttype(A40)</f>
        <v>客车、轻型卡车、商务车、重型卡车与专用车、专用车</v>
      </c>
      <c r="I40" s="1" t="str">
        <f>[1]!s_info_briefing(A40)</f>
        <v>公司是一家跨地区、跨行业、跨所有制的国有控股上市公司，目前拥有欧曼、欧辉、欧马可、奥铃、时代、萨瓦纳、拓陆者、萨普、图雅诺、风景、蒙派克、伽途、瑞沃等业务品牌，生产车型涵盖轻型卡车、中型卡车、重型卡车、轻型客车、大中型客车、乘用车以及核心零部件发动机。公司通过与世界知名企业戴姆勒、康明斯、采埃孚的横向一体化战略合作，完成了商用车全系列发动机、变速箱等核心零部件的布局，产品性能得到提升的同时创造了新的利润增长点，形成福田汽车核心竞争优势。</v>
      </c>
    </row>
    <row r="41" spans="1:9" x14ac:dyDescent="0.2">
      <c r="A41" s="1" t="s">
        <v>658</v>
      </c>
      <c r="B41" s="1" t="s">
        <v>659</v>
      </c>
      <c r="C41" s="1">
        <v>1824506.5275848401</v>
      </c>
      <c r="D41" s="1">
        <v>417549.44471369201</v>
      </c>
      <c r="E41" s="1">
        <v>241</v>
      </c>
      <c r="F41" s="1">
        <v>310856595.18000001</v>
      </c>
      <c r="G41" s="1" t="str">
        <f>[1]!s_info_majorproductname(A41)</f>
        <v>化工专用树脂、环保专用树脂、湿法冶金专用树脂、食品加工专用树脂、应用系统装置、制药专用树脂</v>
      </c>
      <c r="H41" s="1" t="str">
        <f>[1]!s_info_majorproducttype(A41)</f>
        <v>其他化学品、专用设备与零部件</v>
      </c>
      <c r="I41" s="1" t="str">
        <f>[1]!s_info_briefing(A41)</f>
        <v>公司的主营业务是研发、生产和销售吸附分离树脂并提供应用解决方案。公司提供的吸附分离树脂在下游用户的工艺流程中发挥独特的选择性吸附、分离和纯化等功能，广泛应用于湿法冶金、制药、食品加工、环保、化工和工业水处理等领域。依托强大的技术创新能力，公司以产业化应用为核心，深入细致地研究下游应用领域的技术、工艺发展状况，结合重点应用领域用户的需求，研发和提供吸附分离树脂、工艺和应用技术。公司提供的吸附分离树脂产品和应用解决方案在多个重点应用领域实现了对国外进口材料的替代及原创技术的产业化，推动了相关产业的技术升级。公司产品和服务对于提升下游用户的产品品质、促进工艺革新、降低生产成本起到至关重要的作用，提升了下游用户的核心竞争力，为用户创造了核心价值。</v>
      </c>
    </row>
    <row r="42" spans="1:9" x14ac:dyDescent="0.2">
      <c r="A42" s="1" t="s">
        <v>660</v>
      </c>
      <c r="B42" s="1" t="s">
        <v>661</v>
      </c>
      <c r="C42" s="1">
        <v>1119816.81917294</v>
      </c>
      <c r="D42" s="1">
        <v>415551.75007883803</v>
      </c>
      <c r="E42" s="1">
        <v>241</v>
      </c>
      <c r="F42" s="1">
        <v>265041297.53999999</v>
      </c>
      <c r="G42" s="1" t="str">
        <f>[1]!s_info_majorproductname(A42)</f>
        <v>高性能钕铁硼磁性材料、新能源汽车驱动电机、新能源汽车驱动电机控制系统</v>
      </c>
      <c r="H42" s="1" t="str">
        <f>[1]!s_info_majorproducttype(A42)</f>
        <v>磁性材料、发电机及附属设备</v>
      </c>
      <c r="I42" s="1" t="str">
        <f>[1]!s_info_briefing(A42)</f>
        <v>公司是国内新能源和节能环保领域高性能钕铁硼永磁材料的主要供应商，国内高性能钕铁硼永磁材料的龙头企业。公司秉承“高性能钕铁硼永磁材料+新能源汽车电机驱动系统”的双主营业务的发展模式。公司控股子公司上海大郡是国内专业从事新能源汽车驱动电机及其控制系统的研发、生产和销售的高新技术企业。公司是国家发改委、科技部、财政部、海关总署以及国家税务总局的联合认定的国家级企业技术中心。</v>
      </c>
    </row>
    <row r="43" spans="1:9" x14ac:dyDescent="0.2">
      <c r="A43" s="1" t="s">
        <v>662</v>
      </c>
      <c r="B43" s="1" t="s">
        <v>663</v>
      </c>
      <c r="C43" s="1">
        <v>700156.05403881299</v>
      </c>
      <c r="D43" s="1">
        <v>399314.69659751002</v>
      </c>
      <c r="E43" s="1">
        <v>241</v>
      </c>
      <c r="F43" s="1">
        <v>237759714.49000001</v>
      </c>
      <c r="G43" s="1" t="str">
        <f>[1]!s_info_majorproductname(A43)</f>
        <v>湘潭电化电解二氧化锰、湘潭电化金属锰、湘潭电化锂锰</v>
      </c>
      <c r="H43" s="1" t="str">
        <f>[1]!s_info_majorproducttype(A43)</f>
        <v>重有色金属</v>
      </c>
      <c r="I43" s="1" t="str">
        <f>[1]!s_info_briefing(A43)</f>
        <v>公司是中国电解二氧化锰的摇篮，也是国内最大规模生产绿色高能环保电池所需材料——无汞碱锰电池专用电解二氧化锰的生产企业，公司经营范围是研究、开发、生产和销售电解二氧化锰、电解金属锰、电池材料和其他能源新材料。主导产品电解二氧化锰按产品种类划分，分为碳锌电池级、无汞碱锰电池级、一次锂锰电池级、锰酸锂电池材料级和磁性材料级电解二氧化锰。公司的产品远销美国、日本、欧盟等20多个国家和地区，是南孚、双鹿、美国永备、金霸王等世界名牌电池材料的指定供应商。公司先后荣获“全国精神文明创建先进单位”、“全国五一劳动奖状”、“全国模范职工之家”、“全国轻工系统先进集体”、“全国电池工业协会企业信用评价3A级信用企业”、“省文明标兵单位”等10多项国家、省级荣誉称号。</v>
      </c>
    </row>
    <row r="44" spans="1:9" x14ac:dyDescent="0.2">
      <c r="A44" s="1" t="s">
        <v>664</v>
      </c>
      <c r="B44" s="1" t="s">
        <v>665</v>
      </c>
      <c r="C44" s="1">
        <v>1419095.43568464</v>
      </c>
      <c r="D44" s="1">
        <v>390588.12630705402</v>
      </c>
      <c r="E44" s="1">
        <v>241</v>
      </c>
      <c r="F44" s="1">
        <v>371747475.82999998</v>
      </c>
      <c r="G44" s="1" t="str">
        <f>[1]!s_info_majorproductname(A44)</f>
        <v>东风多利卡轻卡、东风福瑞卡系列、东风后置底盘、东风金霸轻卡、东风金刚轻卡、东风康明斯发动机、东风力拓系列、东风皮卡轻卡、东风前置底盘、东风日产帕拉丁SUV、东风日产皮卡、东风洒水车、东风吸粪车、东风小霸王轻卡、东风油罐车、东风御风系列、东风之星轻卡、新能源乘用车、新能源物客车、新能源物流车</v>
      </c>
      <c r="H44" s="1" t="str">
        <f>[1]!s_info_majorproducttype(A44)</f>
        <v>发动机设备、行驶底盘设备、轿车、客车、轻型卡车、商务车、重型卡车与专用车</v>
      </c>
      <c r="I44" s="1" t="str">
        <f>[1]!s_info_briefing(A44)</f>
        <v>公司作为东风汽车集团有限公司轻型商用车事业的承担者，主营业务为全系列轻型商用车整车和动力总成的设计、制造和销售。事业单元涉及轻卡事业、工程车事业、客车事业、新能源事业和发动机事业。公司涵盖全系列汽车品种从轻卡、工程车、特种车、皮卡到SUV、MPV、客车、轻型客车及底盘等，从传统汽车到新能源汽车，多方位满足全国客户的不同货物运输类型需要和行业集团客户的差异化需求。公司立足客户和市场的需求进行商品规划，以客户为中心研发和投放市场，打造工特事业的黄金车型，在市场上奠定了坚实的基础。</v>
      </c>
    </row>
    <row r="45" spans="1:9" x14ac:dyDescent="0.2">
      <c r="A45" s="1" t="s">
        <v>666</v>
      </c>
      <c r="B45" s="1" t="s">
        <v>667</v>
      </c>
      <c r="C45" s="1">
        <v>1022393.59944896</v>
      </c>
      <c r="D45" s="1">
        <v>366386.19041908701</v>
      </c>
      <c r="E45" s="1">
        <v>241</v>
      </c>
      <c r="F45" s="1">
        <v>352237905.20999998</v>
      </c>
      <c r="G45" s="1" t="str">
        <f>[1]!s_info_majorproductname(A45)</f>
        <v>甲基烯基聚氧乙烯、晶硅切割液系列产品、聚氧丙烯醚、聚乙二醇单甲醚、聚乙二醇系列产品、烯丙基聚氧乙烯醚</v>
      </c>
      <c r="H45" s="1" t="str">
        <f>[1]!s_info_majorproducttype(A45)</f>
        <v>无机化工原料</v>
      </c>
      <c r="I45" s="1" t="str">
        <f>[1]!s_info_briefing(A45)</f>
        <v>公司是国家首批创新型企业、国家级企业技术中心、国家重点高新技术企业、国家博士后科研工作站和全国模范劳动关系和谐企业。公司自创立以来始终坚持“共同创造、共同分享”和“立足环氧创造价值”的发展战略与“大趋势、大市场、少竞争”的开发经营策略,始终致力于环氧乙烷衍生精细化工新材料的技术创新和产业发展。奥克已经发展成为国内环氧乙烷精深加工规模最大和最具竞争力的龙头企业，成为了全球最大的高性能混凝土减水剂聚醚的制造商和太阳能电池硅切割液的制造商。</v>
      </c>
    </row>
    <row r="46" spans="1:9" x14ac:dyDescent="0.2">
      <c r="A46" s="1" t="s">
        <v>668</v>
      </c>
      <c r="B46" s="1" t="s">
        <v>669</v>
      </c>
      <c r="C46" s="1">
        <v>1679187.5358740201</v>
      </c>
      <c r="D46" s="1">
        <v>351488.907207468</v>
      </c>
      <c r="E46" s="1">
        <v>241</v>
      </c>
      <c r="F46" s="1">
        <v>326329133.99000001</v>
      </c>
      <c r="G46" s="1" t="str">
        <f>[1]!s_info_majorproductname(A46)</f>
        <v>电动工具及工业缝纫机齿轮、轿车齿轮、轿工程机械齿轮、卡车齿轮、摩托车齿轮</v>
      </c>
      <c r="H46" s="1" t="str">
        <f>[1]!s_info_majorproducttype(A46)</f>
        <v>传动设备</v>
      </c>
      <c r="I46" s="1" t="str">
        <f>[1]!s_info_briefing(A46)</f>
        <v>公司始终专注于机械传动齿轮的研发、设计、制造与销售，形成涵盖传统汽车、电动汽车、高铁轨道交通、非道路机械、摩托车及沙滩车、电动工具及工业机器人等多个领域门类齐全的产品结构，已经成为全球具有相当生产规模和实力的主要齿轮散件专业制造企业之一。公司与众多国内外优质客户建立起深厚的技术与产品合作关系，形成一批本行业“巨头”客户群，如博世、采埃孚、利勃海尔、卡特彼勒、康明斯、博格华纳、伊顿、西门子等以及国内的比亚迪、上汽、玉柴集团等。</v>
      </c>
    </row>
    <row r="47" spans="1:9" x14ac:dyDescent="0.2">
      <c r="A47" s="1" t="s">
        <v>670</v>
      </c>
      <c r="B47" s="1" t="s">
        <v>671</v>
      </c>
      <c r="C47" s="1">
        <v>1649406.7807978301</v>
      </c>
      <c r="D47" s="1">
        <v>339790.04012863</v>
      </c>
      <c r="E47" s="1">
        <v>241</v>
      </c>
      <c r="F47" s="1">
        <v>430047928.99000001</v>
      </c>
      <c r="G47" s="1" t="str">
        <f>[1]!s_info_majorproductname(A47)</f>
        <v>PS版基、单零箔、电池箔、电池外壳、高铁隔音板、空调箔、铝箔毛料、普板带、钎焊箔、双零箔</v>
      </c>
      <c r="H47" s="1" t="str">
        <f>[1]!s_info_majorproducttype(A47)</f>
        <v>专用设备与零部件</v>
      </c>
      <c r="I47" s="1" t="str">
        <f>[1]!s_info_briefing(A47)</f>
        <v>公司主导产品为铝板、带、箔及涂层材，以及深加工产品氧化铝板、电缆箔、空调箔、装饰建材用铝箔、空调冰箱用蒸发器、冷凝器等多种系列铝产品。广泛用于绿色包装、家用、家电、电子通讯、交通运输、印刷、化工、建材、装饰等行业。公司主要生产、检测设备从意大利、日本、德国等国引进，采用国内外先进的技术、工艺组织生产，通过严格的检测保证质量，能满足客户对产品厚度、精度及性能的需求。公司已于2001年通过了ISO9002认证，目前正在实施ERP管理。</v>
      </c>
    </row>
    <row r="48" spans="1:9" x14ac:dyDescent="0.2">
      <c r="A48" s="1" t="s">
        <v>672</v>
      </c>
      <c r="B48" s="1" t="s">
        <v>673</v>
      </c>
      <c r="C48" s="1">
        <v>1527104.7228981301</v>
      </c>
      <c r="D48" s="1">
        <v>338440.79559336102</v>
      </c>
      <c r="E48" s="1">
        <v>241</v>
      </c>
      <c r="F48" s="1">
        <v>831789107.63999999</v>
      </c>
      <c r="G48" s="1" t="str">
        <f>[1]!s_info_majorproductname(A48)</f>
        <v>纯铅薄极板卷绕式蓄电池、电动车电池、阀控密封式电池、干式电池、锂离子电池、免维护电池、摩托车电池、牵引用铅酸蓄电池</v>
      </c>
      <c r="H48" s="1" t="str">
        <f>[1]!s_info_majorproducttype(A48)</f>
        <v>低压电器类</v>
      </c>
      <c r="I48" s="1" t="str">
        <f>[1]!s_info_briefing(A48)</f>
        <v>公司为一家专业从事先进电池研发、生产、销售、回收的综合性高新技术企业。多年来，公司面向市场，奋力拼搏，已成长为一个大型企业集团，逐渐发展壮大为国内最大的蓄电池制造公司之一。主要从事蓄电池的制造和销售，主要产品是用于汽车起动、电动道路车辆牵引、电动助力车动力用的铅酸蓄电池。公司拥有省级技术中心和研发中心，多项产品与技术为行业内首创，在技术上处于领先地位。公司已建立了完善的销售与服务网络，已成为东风汽车、神龙汽车、一汽大众、上海大众、福特、通用、北京现代、江淮汽车、重庆长安等家国内汽车生产厂商的主要供应商之一。在出口市场方面，公司海外市场的拓展和销售已初见成效，产品出口至俄罗斯、澳大利亚、意大利、沙特及南非等40多个国家。公司是国家重点支持的高新技术企业，“骆驼”商标已被国家工商总局认定为“驰名商标”。另外，公司还先后获得“国家权威检测合格产品证书”、“中国电器工业最具影响力品牌”、“中国市场品牌质量信誉竞争力调查”十佳品牌、“全国守合同重信用企业”、“质量信誉AAA等级”等多项荣誉或称号。</v>
      </c>
    </row>
    <row r="49" spans="1:9" x14ac:dyDescent="0.2">
      <c r="A49" s="1" t="s">
        <v>674</v>
      </c>
      <c r="B49" s="1" t="s">
        <v>675</v>
      </c>
      <c r="C49" s="1">
        <v>492720.179665078</v>
      </c>
      <c r="D49" s="1">
        <v>327524.48029045598</v>
      </c>
      <c r="E49" s="1">
        <v>241</v>
      </c>
      <c r="F49" s="1">
        <v>182259476.84</v>
      </c>
      <c r="G49" s="1" t="str">
        <f>[1]!s_info_majorproductname(A49)</f>
        <v>GCK系抽出式开关设备、GCS型抽出式开关设备、GGD交流低压配电柜、GHT型低压开关柜、HVC(MSC)型高压自动无功补偿装置、KYN28-12(GZS1)铠装中置式金属封闭开关设备、KYN28A-12(等同于GZS1)户内金属铠装抽出式开关柜、MNS型抽屉式开关设备、TCR+FC型SVC高压动态无功补偿装置、TSC型动态无功补偿装置、XGN2-12箱型固定式金属封闭开关柜、电缆桥架、电力系统专用UPS、电力用直流和交流一体化电源、高低压电器元件、高频开关电源、高压变频器(3000 -10000型)、高压电力滤波器(FC)装置、各类低压壳体、各类高压壳体、各类直流继电器、固体电蓄热解决方案、光储充系统解决方案、光伏发电用并网变流器、化学储能削峰填谷解决方案、环网柜、可控硅控制高压电机固态软起动器、框架、型材、冷热电三联供解决方案、离网型分布式发电解决方案、能效管理和能源设施管理解决方案、气体绝缘柜、全功率兆瓦级风力发电并网变流器、手车柜、双馈型兆瓦级风力发电变流器、微机控制可控硅逆变电源(100-500A/22O、380V)、预装式箱式变电站、智能电池巡检装置、智能放电装置、智能绝缘监察装置、智能配电网解决方案、智能微网解决方案</v>
      </c>
      <c r="H49" s="1" t="str">
        <f>[1]!s_info_majorproducttype(A49)</f>
        <v>变电设备、继电保护及调度自动化、建筑钢结构、专业咨询服务</v>
      </c>
      <c r="I49" s="1" t="str">
        <f>[1]!s_info_briefing(A49)</f>
        <v>公司是中国知名的智能成套电气设备供应商和配用电能效管理解决方案提供商，是中国电力电子和电气成套行业的领军企业。公司的业务集中在电压等级0.4kV～72.5kV之间的配、用电一次和二次系统电气成套设备及解决方案。产品涵盖：高中低压成套开关电器、变压器、封闭母线、电缆桥架、控制元器件、智能仪表、智能化终端、电气传动、谐波治理、新能源发电装备、电能储能等产品和技术。公司更致力于帮助客户提高生产力和电能效率，为客户的流程工业过程自动化，电源及配用电自动化系统，新能源发电装备制造与微电网建设，电能质量管理与谐波治理，电气传动与节能，城市住宅、楼宇与基础设施提供电气设备整体解决方案和能效管理解决方案。公司是国家创新型试点企业、国家火炬计划项目重点高新技术企业、国家高技术产业化示范工程基地。公司领衔、参与了数十项国家或行业标准的制订和修订。公司还拥有国家认定的100MW发电厂和110KV以下变电站工程建设和安装总承包资质。公司先后获得了国家免检产品、国家守合同重信用、国家3A级信用企业、中国民营科技百强企业、优秀中国特色社会主义建设者、全国诚信守法企业称号。</v>
      </c>
    </row>
    <row r="50" spans="1:9" x14ac:dyDescent="0.2">
      <c r="A50" s="1" t="s">
        <v>676</v>
      </c>
      <c r="B50" s="1" t="s">
        <v>677</v>
      </c>
      <c r="C50" s="1">
        <v>2237042.7630115799</v>
      </c>
      <c r="D50" s="1">
        <v>305058.34928215703</v>
      </c>
      <c r="E50" s="1">
        <v>241</v>
      </c>
      <c r="F50" s="1">
        <v>2175432016.1799998</v>
      </c>
      <c r="G50" s="1" t="str">
        <f>[1]!s_info_majorproductname(A50)</f>
        <v>中化化工、医药、农药产品出口、中化煤炭钢铁进出口、中化石油及天然气下游产品贸易、中化塑料原料进口、中化橡胶轮胎进出口</v>
      </c>
      <c r="H50" s="1" t="str">
        <f>[1]!s_info_majorproducttype(A50)</f>
        <v>进出口贸易</v>
      </c>
      <c r="I50" s="1" t="str">
        <f>[1]!s_info_briefing(A50)</f>
        <v>公司是在中间体及新材料、农用化学品、聚合物添加剂、天然橡胶等领域具有核心竞争力的国际化经营大型国有控股上市公司。公司专注于化工新材料、农药原药及剂型、电子化学品、汽车用材料及化学品等方面的研究，其中农药原药研究、橡胶化学品研究属行业领先。公司将商业实践与社会价值共融，追求可持续发展，注重环境保护，致力于建设资源节约型、环境友好型社会，实现“精细化学绿色生活”的企业发展愿景。荣获“中国上市公司治理百强”榜首、“中国最佳董事会”、“中国最受尊敬的上市公司”、“中国最具责任感上市公司”、“中国最佳治理上市公司”等诸多荣誉。</v>
      </c>
    </row>
    <row r="51" spans="1:9" x14ac:dyDescent="0.2">
      <c r="A51" s="1" t="s">
        <v>206</v>
      </c>
      <c r="B51" s="1" t="s">
        <v>207</v>
      </c>
      <c r="C51" s="1">
        <v>3410402.8148466502</v>
      </c>
      <c r="D51" s="1">
        <v>301812.65521991602</v>
      </c>
      <c r="E51" s="1">
        <v>241</v>
      </c>
      <c r="F51" s="1">
        <v>-952720292.42999995</v>
      </c>
      <c r="G51" s="1" t="str">
        <f>[1]!s_info_majorproductname(A51)</f>
        <v>电池包、电芯、模组</v>
      </c>
      <c r="H51" s="1" t="str">
        <f>[1]!s_info_majorproducttype(A51)</f>
        <v>专用设备与零部件</v>
      </c>
      <c r="I51" s="1" t="str">
        <f>[1]!s_info_briefing(A51)</f>
        <v>公司是全球动力电池技术发展的引领者，是新能源汽车动力电池系统整体技术方案的提供商，也是高性能动力电池系统的生产商，一直专注于新能源车用锂离子动力电池及整车电池系统的研发、生产和销售，并为新能源汽车整车企业提供动力电池整体解决方案，目前已成为全球三元软包动力电池的领军企业之一,公司研发团队长期与全球锂离子动力电池行业科研院所、知名企业、顶尖专家展开战略合作，合作单位包括美国阿贡国家实验室、美国伯克利劳伦斯国家实验室、巴斯夫、杜邦、3M公司等，合作专家包括全球最具影响力的锂离子动力电池行业顶尖专家Michael M.Thackeray、Jeff Dahn等。通过整合全球锂离子动力电池领域的创新资源，公司的技术能力始终保持国际领先水平。公司其他客户包括广汽、长城、吉利、一汽、江铃、长安等国内知名整车企业，同时正在拓展大众、奥迪、保时捷、通用、雷诺、日产、本田、奇瑞、东风等国内外一线整车企业客户。</v>
      </c>
    </row>
    <row r="52" spans="1:9" x14ac:dyDescent="0.2">
      <c r="A52" s="1" t="s">
        <v>678</v>
      </c>
      <c r="B52" s="1" t="s">
        <v>679</v>
      </c>
      <c r="C52" s="1">
        <v>725031.44862419902</v>
      </c>
      <c r="D52" s="1">
        <v>288613.75662240601</v>
      </c>
      <c r="E52" s="1">
        <v>241</v>
      </c>
      <c r="F52" s="1">
        <v>71885933.739999995</v>
      </c>
      <c r="G52" s="1" t="str">
        <f>[1]!s_info_majorproductname(A52)</f>
        <v>超华玻纤布、超华电解铜箔、超华电子级玻璃纤纱、超华覆铜箔板、超华印制电路板、超华专用木浆纸</v>
      </c>
      <c r="H52" s="1" t="str">
        <f>[1]!s_info_majorproducttype(A52)</f>
        <v>产业用纺织品、电子元器件、特种纸、铜</v>
      </c>
      <c r="I52" s="1" t="str">
        <f>[1]!s_info_briefing(A52)</f>
        <v>公司是从事高精度电子铜箔、各类覆铜板等电子基材和印制电路板研发、生产、销售的国家级高新技术企业。公司主要从事高精度电子铜箔、各类覆铜板等电子基材和印制电路板(PCB)的研发、生产和销售。公司近年坚持“纵向一体化”产业链发展战略，并持续向上游原材料产业拓展，目前已具备提供包括铜箔基板、铜箔、半固化片、单/双面覆铜板、单面印制电路板、双面多层印制电路板、覆铜板专用木浆纸、钻孔及压合加工在内的全产业链产品线的生产和服务能力，为客户提供“一站式”产品服务，是行业内少有的具有全产业链产品布局的企业。公司将以覆盖印制电路完整产业链条的资源配置能力，致力成为中国最具规模的电子基材新材料提供商，并打造面向全球的印制电路解决方案服务平台，汇“平台”资源，创“智造”生态。公司通过了ISO9001:2008、ISO/TS16949:2009、ISO14001:2004管理体系认证，产品通过UL、CQC认证。“M”牌覆铜板被评为“广东省名牌产品”，“M”商标被广东省工商局认定为“广东省著名商标”。</v>
      </c>
    </row>
    <row r="53" spans="1:9" x14ac:dyDescent="0.2">
      <c r="A53" s="1" t="s">
        <v>680</v>
      </c>
      <c r="B53" s="1" t="s">
        <v>681</v>
      </c>
      <c r="C53" s="1">
        <v>1005947.8508232899</v>
      </c>
      <c r="D53" s="1">
        <v>284925.17257676303</v>
      </c>
      <c r="E53" s="1">
        <v>241</v>
      </c>
      <c r="F53" s="1">
        <v>-133322924.73999999</v>
      </c>
      <c r="G53" s="1" t="str">
        <f>[1]!s_info_majorproductname(A53)</f>
        <v>离网储能储电系统、锂离子单体电池（电芯）、锂离子动力电池组、消防工程、新能源汽车租售及运营</v>
      </c>
      <c r="H53" s="1" t="str">
        <f>[1]!s_info_majorproducttype(A53)</f>
        <v>出租汽车、公共服务、专用设备与零部件</v>
      </c>
      <c r="I53" s="1" t="str">
        <f>[1]!s_info_briefing(A53)</f>
        <v>公司是国内最早成功研发磷酸铁锂新能源汽车动力电池、汽车启动电源、储能系统解决方案并率先实现规模化生产和批量应用的动力锂电池企业之一，被中国化学与物理电源行业协会确认为中国动力锂离子电池20强企业前三强。公司主要业务是锂离子动力电池、新能源汽车租售及运营以及消防工程，主要产品为32650型圆柱锂电池、电池管理系统(BMS)、动力电池组及储能电池组。产品主要应用领域包括：纯电动大巴车、通勤车、城市物流车、移动补电车。此外，产品也应用于启动电源、储能应用、通信基站和家用电动工具等领域。公司根据公司战略发展需要，整合研发团队成立沃特玛技术研发中心，依托公司强大的资本实力和产业化能力，通过产学研合作，组织专职科研队伍开展工程化技术研发，实现基础研究与产业化的无缝对接。</v>
      </c>
    </row>
    <row r="54" spans="1:9" x14ac:dyDescent="0.2">
      <c r="A54" s="1" t="s">
        <v>682</v>
      </c>
      <c r="B54" s="1" t="s">
        <v>683</v>
      </c>
      <c r="C54" s="1">
        <v>547002.44432230701</v>
      </c>
      <c r="D54" s="1">
        <v>274410.58412863</v>
      </c>
      <c r="E54" s="1">
        <v>241</v>
      </c>
      <c r="F54" s="1">
        <v>40136849.479999997</v>
      </c>
      <c r="G54" s="1" t="str">
        <f>[1]!s_info_majorproductname(A54)</f>
        <v>国光电子零配件、国光扬声器、国光音箱</v>
      </c>
      <c r="H54" s="1" t="str">
        <f>[1]!s_info_majorproducttype(A54)</f>
        <v>电声器件、其他消费电子产品</v>
      </c>
      <c r="I54" s="1" t="str">
        <f>[1]!s_info_briefing(A54)</f>
        <v>公司是全球知名的电声制造厂商，成立至今一直从事电声、电子产品的设计、生产、销售，目前产品覆盖了电声配件、扬声器单元、音响系统、数字功放、聚合物锂电池等。公司具有从扬声器关键零部件，到扬声器单元、音箱系统及电子功放一体化的综合配套能力，多年的历史积淀凝聚了一批优秀的电声行业管理及研发人才，形成了自己独特、有效的科研攻关体系，建立了一支技术专业齐全、综合实力雄厚的研发队伍。在质量管理系统方面公司采用国际标准，通过了ISO/TS16949质量体系及ISO14001环境管理体系认证，公司检测中心还通过了CNAS的ISO/IEC17025认可，在生产中采用与国际同步的工艺、设备及控制流程，产品各项质量指标得到可靠保证，公司从设计到采购、进料检验、仓储物流、生产、成品检验、销售和售后服务形成了全过程质量控制系统。</v>
      </c>
    </row>
    <row r="55" spans="1:9" x14ac:dyDescent="0.2">
      <c r="A55" s="1" t="s">
        <v>684</v>
      </c>
      <c r="B55" s="1" t="s">
        <v>685</v>
      </c>
      <c r="C55" s="1">
        <v>509378.25443657598</v>
      </c>
      <c r="D55" s="1">
        <v>272066.29918672203</v>
      </c>
      <c r="E55" s="1">
        <v>241</v>
      </c>
      <c r="F55" s="1">
        <v>53090239.100000001</v>
      </c>
      <c r="G55" s="1" t="str">
        <f>[1]!s_info_majorproductname(A55)</f>
        <v>草酸生产、硝酸钠生产</v>
      </c>
      <c r="H55" s="1" t="str">
        <f>[1]!s_info_majorproducttype(A55)</f>
        <v>有机化工原料</v>
      </c>
      <c r="I55" s="1" t="str">
        <f>[1]!s_info_briefing(A55)</f>
        <v>公司是由枣庄丰元化工有限公司整体变更而来，是亚洲草酸行业最大的生产企业之一。公司主要致力于草酸系列产品、硝酸、硝酸钠的生产和销售，草酸系列产品包括工业草酸、精制草酸及草酸盐三大子系列产品，其中工业草酸与精制草酸为公司主导产品。公司已形成完整的上下游产业链和行业内最完整的草酸系列产品结构，并具备循环经济优势，具有很强的市场应变能力，同时公司具备了显著的行业地位优势、技术领先优势、完整的产业链和循环经济优势、节能减排和环保优势、成本优势和区位优势。公司已建立完善的质量保证体系和质量评估体系，被评为山东省“重合同、守信用”企业。</v>
      </c>
    </row>
    <row r="56" spans="1:9" x14ac:dyDescent="0.2">
      <c r="A56" s="1" t="s">
        <v>686</v>
      </c>
      <c r="B56" s="1" t="s">
        <v>687</v>
      </c>
      <c r="C56" s="1">
        <v>361661.44796834799</v>
      </c>
      <c r="D56" s="1">
        <v>261898.17765145199</v>
      </c>
      <c r="E56" s="1">
        <v>241</v>
      </c>
      <c r="F56" s="1">
        <v>-142384471.44</v>
      </c>
      <c r="G56" s="1" t="str">
        <f>[1]!s_info_majorproductname(A56)</f>
        <v>动力源UPS电源、动力源高压变频器、动力源逆变电源、动力源逆变焊机、动力源嵌入式电源、动力源通信电源、动力源应急电源、合同能源管理服务、新能源汽车配套产品业务</v>
      </c>
      <c r="H56" s="1" t="str">
        <f>[1]!s_info_majorproducttype(A56)</f>
        <v>变电设备、低压电器类、电子元器件、专业咨询服务</v>
      </c>
      <c r="I56" s="1" t="str">
        <f>[1]!s_info_briefing(A56)</f>
        <v>公司致力于电力电子技术领域相关产品的研发、制造、销售以及相关技术服务并为客户提供系统集成解决方案。公司业务核心为使用电子元器件与软件控制技术对电能进行变换和控制，目前主要产品按技术方向分为直流电源、交流电源、高压变频器及综合节能服务、新能源汽车配套产品业务等。公司产品坚持以自主研发、制造为主，在产品销售方面以直接销售方式为主，部分产品采用直销+代理商销售；在综合节能服务领域以EPC模式开展合同能源管理业务；公司也在积极探索不同的销售业务模式以满足市场差异化需求，大力推进代理分销渠道建设、大客户营销及专网市场推广力度，培育基站(机房)动力环境系统集成能力以推动公司业务增长。</v>
      </c>
    </row>
    <row r="57" spans="1:9" x14ac:dyDescent="0.2">
      <c r="A57" s="1" t="s">
        <v>688</v>
      </c>
      <c r="B57" s="1" t="s">
        <v>689</v>
      </c>
      <c r="C57" s="1">
        <v>598634.86309510295</v>
      </c>
      <c r="D57" s="1">
        <v>250089.00699585001</v>
      </c>
      <c r="E57" s="1">
        <v>241</v>
      </c>
      <c r="F57" s="1">
        <v>258273923.03999999</v>
      </c>
      <c r="G57" s="1" t="str">
        <f>[1]!s_info_majorproductname(A57)</f>
        <v>国电南自保护通道、国电南自泵站自动化系统、国电南自变电站自动化系统、国电南自变压器保护、国电南自测控装置、国电南自厂用电保护及自动装置、国电南自厂站监控系统、国电南自低压线路保护、国电南自电厂电气自动化系统、国电南自电动机保护、国电南自电抗器保护、国电南自电容器保护、国电南自发电机变压器保护、国电南自高中压线路保护、国电南自工业自动化保护、国电南自继电保护及自动装置、国电南自母线保护、国电南自配网保护、国电南自水电站自动化系统、国电南自铁路变电站自动化装置、国电南自自动装置及辅助保护</v>
      </c>
      <c r="H57" s="1" t="str">
        <f>[1]!s_info_majorproducttype(A57)</f>
        <v>继电保护及调度自动化</v>
      </c>
      <c r="I57" s="1" t="str">
        <f>[1]!s_info_briefing(A57)</f>
        <v>公司是中国华电集团公司控股的高科技上市企业，主要从事高低压输配电线路保护、电力主设备保护、变电站综合自动化系统、电网调度自动化系统等的研发和生产，其产品广泛应用于电力、交通、水利、石化、煤炭、冶金、建筑等领域。目前公司已成为国内最大的电力系统静态保护、成套自动化设备、土工试验和大坝观测仪器以及电力测试仪表的国家大型骨干企业，公司产品跻身亚太地区的电力市场，先后在国际招标中赢得了巴基斯坦核电工程，尼泊尔首都城市电网项目等项目，并与俄罗斯和南非合作，成立销售点，建立生产基地。</v>
      </c>
    </row>
    <row r="58" spans="1:9" x14ac:dyDescent="0.2">
      <c r="A58" s="1" t="s">
        <v>690</v>
      </c>
      <c r="B58" s="1" t="s">
        <v>691</v>
      </c>
      <c r="C58" s="1">
        <v>546376.00726767594</v>
      </c>
      <c r="D58" s="1">
        <v>241896.81306638999</v>
      </c>
      <c r="E58" s="1">
        <v>241</v>
      </c>
      <c r="F58" s="1">
        <v>31614083.91</v>
      </c>
      <c r="G58" s="1" t="str">
        <f>[1]!s_info_majorproductname(A58)</f>
        <v>C-GIS智能环网柜、充电站系统运营、充电桩、固体绝缘环网柜、锂电池隔膜生产业务、锂电池隔膜销售业务、锂电池隔膜研发业务、真空断路器、智能电表、智能高压开关柜、智能用电信息采集系统</v>
      </c>
      <c r="H58" s="1" t="str">
        <f>[1]!s_info_majorproducttype(A58)</f>
        <v>电气仪器仪表、输电设备、系统集成服务、专用设备与零部件</v>
      </c>
      <c r="I58" s="1" t="str">
        <f>[1]!s_info_briefing(A58)</f>
        <v>公司是聚焦“智能电网+新能源”领域的高新技术企业，覆盖智能电网设备、新能源汽车充电设施、锂电池隔膜等三大业务板块。在智能电网设备行业，公司是国内坚强智能电网、泛在电力物联网的主流供应商。核心产品包括智能电气成套开关设备及其配套元器件、智能电表、用电信息采集系统等，主要服务国家电网、南方电网、轨道交通、城市公共基础设施等领域的客户。新能源充电设施业务包括充电桩运营与充电桩设备制造销售业务。其中，充电桩运营业务方面，公司致力于成为全国领先的“新能源集中式快充网运营商”，重点面向公交、物流、工业园区、大型居民小区等提供大功率直流快速充电服务。锂电池隔膜业务板块，子公司辽源鸿图是国内主流的中高端锂电池隔膜供应商，已经研发出20余种规格产品，覆盖5微米厚度至20微米厚度的高低孔隙率的产品以及涂覆2-4微米的单双面涂覆产品，其中，单双面涂覆技术方面处于国内领先地位，产品广泛应用在3C消费类电池、动力电池等产品中。</v>
      </c>
    </row>
    <row r="59" spans="1:9" x14ac:dyDescent="0.2">
      <c r="A59" s="1" t="s">
        <v>692</v>
      </c>
      <c r="B59" s="1" t="s">
        <v>693</v>
      </c>
      <c r="C59" s="1">
        <v>683830.803766203</v>
      </c>
      <c r="D59" s="1">
        <v>239671.73000829801</v>
      </c>
      <c r="E59" s="1">
        <v>241</v>
      </c>
      <c r="F59" s="1">
        <v>-421652568.88</v>
      </c>
      <c r="G59" s="1" t="str">
        <f>[1]!s_info_majorproductname(A59)</f>
        <v>雄韬阀控式密封铅酸蓄电池、雄韬锂离子电池</v>
      </c>
      <c r="H59" s="1" t="str">
        <f>[1]!s_info_majorproducttype(A59)</f>
        <v>电子设备及加工</v>
      </c>
      <c r="I59" s="1" t="str">
        <f>[1]!s_info_briefing(A59)</f>
        <v>公司是全球最大的蓄电池生产企业之一，是一个以中国深圳为管理中心，在中国大陆、欧洲、中国香港、越南、印度拥有制造基地或销售服务中心、分销网络遍布全球的企业集团。自成立以来，公司坚持走技术创新、管理创新之路，成长为中国蓄电池行业外向型企业的领导性力量。其中铅酸蓄电池业务连续多年位列中国密封铅酸蓄电池出口量第一。公司产品涵盖密封铅酸、锂离子电池两大品类，是中国产品品类最为齐全的电池品牌之一；密封铅酸蓄电池涵盖AGM、深循环、胶体、纯铅三大系列，锂离子电池涵盖钴酸锂、锰酸锂、磷酸铁锂；其中磷酸铁锂为国家火炬计划重点项目和深圳市科技资助项目。公司正在全球百余个国家和地区的通讯、电动交通工具、光伏、风能、电力、UPS、电子及数码设备等领域为客户提供完善的产品应用与技术服务；公司先后评获“国家高新技术企业”、“深圳市民营企业50强”、“中国优秀民营科技企业”、“深圳市高新技术企业”、“深圳市民营领军骨干企业”等殊荣。</v>
      </c>
    </row>
    <row r="60" spans="1:9" x14ac:dyDescent="0.2">
      <c r="A60" s="1" t="s">
        <v>694</v>
      </c>
      <c r="B60" s="1" t="s">
        <v>695</v>
      </c>
      <c r="C60" s="1">
        <v>357212.27248997003</v>
      </c>
      <c r="D60" s="1">
        <v>238430.31343983399</v>
      </c>
      <c r="E60" s="1">
        <v>241</v>
      </c>
      <c r="F60" s="1">
        <v>64548093.969999999</v>
      </c>
      <c r="G60" s="1" t="str">
        <f>[1]!s_info_majorproductname(A60)</f>
        <v>备品备件及技改维护服务、纯水冷却设备</v>
      </c>
      <c r="H60" s="1" t="str">
        <f>[1]!s_info_majorproducttype(A60)</f>
        <v>专用设备与零部件</v>
      </c>
      <c r="I60" s="1" t="str">
        <f>[1]!s_info_briefing(A60)</f>
        <v>公司是目前国内领先的电力电子装置用纯水冷却设备专业供应商，致力于为全球客户提供专业的节能产品和整体解决方案，成为新能源和节能技术应用的先行者。公司目前开发和销售的主要产品包括直流输电换流阀纯水冷却设备、新能源发电变流器纯水冷却设备、柔性交流输配电晶闸管阀纯水冷却设备、大功率电气传动变频器纯水冷却设备以及各类水冷设备的控制系统。公司是国家火炬计划重点高新技术企业。产品技术达到国内先进水平，其中±800kV直流输电工程换流阀纯水冷却设备产品被国家能源局认定为国际先进水平。公司在电力电子装置用纯水冷却设备领域已形成了集研究开发、设计、制造、营销、售后服务的完整业务体系，公司综合竞争力在业内处于领先地位。公司目前已通过了ISO9001:2008、ISO14001：2004、OHSAS18001：2007、机械制造企业安全标准化企业(二级)资质认证，被授予广州市创新型企业、广州开发区知识产权示范企业、A级纳税人、软件企业、银行AAA级信用企业等荣誉称号。</v>
      </c>
    </row>
    <row r="61" spans="1:9" x14ac:dyDescent="0.2">
      <c r="A61" s="1" t="s">
        <v>696</v>
      </c>
      <c r="B61" s="1" t="s">
        <v>697</v>
      </c>
      <c r="C61" s="1">
        <v>1168554.0855642301</v>
      </c>
      <c r="D61" s="1">
        <v>234470.14550420101</v>
      </c>
      <c r="E61" s="1">
        <v>238</v>
      </c>
      <c r="F61" s="1">
        <v>-133914415.88</v>
      </c>
      <c r="G61" s="1" t="str">
        <f>[1]!s_info_majorproductname(A61)</f>
        <v>汽车空调系统、汽车空调压缩机</v>
      </c>
      <c r="H61" s="1" t="str">
        <f>[1]!s_info_majorproducttype(A61)</f>
        <v>汽车及零配件经销</v>
      </c>
      <c r="I61" s="1" t="str">
        <f>[1]!s_info_briefing(A61)</f>
        <v>公司主要从事各类汽车空调压缩机及汽车空调系统的研发、生产和销售，是国内最大的汽车空调压缩机生产企业，产品主要销往国内外知名整车制造厂。南京奥特佳和富通空调是国内汽车空调压缩机行业的领先企业。南京奥特佳是中国汽车工业协会认定的“中国汽车零部件(空调)行业龙头企业”，是全球最大的涡旋式汽车空调压缩机生产企业，并连续多年获得“全国百佳优秀汽车零部件供应商”称号，奥特佳商标被评定为“中国驰名商标”。</v>
      </c>
    </row>
    <row r="62" spans="1:9" x14ac:dyDescent="0.2">
      <c r="A62" s="1" t="s">
        <v>698</v>
      </c>
      <c r="B62" s="1" t="s">
        <v>699</v>
      </c>
      <c r="C62" s="1">
        <v>1237081.95491248</v>
      </c>
      <c r="D62" s="1">
        <v>198792.62346058001</v>
      </c>
      <c r="E62" s="1">
        <v>241</v>
      </c>
      <c r="F62" s="1">
        <v>530897516.25</v>
      </c>
      <c r="G62" s="1" t="str">
        <f>[1]!s_info_majorproductname(A62)</f>
        <v>储能电池组、储能电芯、电线电缆、裸导线、智能设备</v>
      </c>
      <c r="H62" s="1" t="str">
        <f>[1]!s_info_majorproducttype(A62)</f>
        <v>专用设备与零部件</v>
      </c>
      <c r="I62" s="1" t="str">
        <f>[1]!s_info_briefing(A62)</f>
        <v>公司致力于成为全球领先的智慧能源、智慧城市服务商，主营智慧能源和智慧城市技术、产品与服务及其互联网、物联网应用的研发、制造与销售；智慧能源和智慧城市项目规划设计、投资建设及能效管理与服务；智慧能源和智慧城市工程总承包；包括智能分布式电源技术和产品、数码电芯、高性能动力锂电池组、新能源汽车等。公司拥有博士后科研工作站、院士专家工作站、江苏省企业研究生工作站、国家级企业技术中心、国家级认可实验室、江西省锂电池工程研究中心等科研基地。公司以“创造价值，服务社会”为使命，秉持“诚信务实、创新创优、和灵共赢”的价值理念，致力成为备受员工热爱、备受社会尊敬的全球领先的智慧能源、智慧城市服务商。</v>
      </c>
    </row>
    <row r="63" spans="1:9" x14ac:dyDescent="0.2">
      <c r="A63" s="1" t="s">
        <v>700</v>
      </c>
      <c r="B63" s="1" t="s">
        <v>701</v>
      </c>
      <c r="C63" s="1">
        <v>506761.57796937699</v>
      </c>
      <c r="D63" s="1">
        <v>198003.993004149</v>
      </c>
      <c r="E63" s="1">
        <v>241</v>
      </c>
      <c r="F63" s="1">
        <v>182307855.13</v>
      </c>
      <c r="G63" s="1" t="str">
        <f>[1]!s_info_majorproductname(A63)</f>
        <v>CHE系列开环型矢量变频器、CHF系列V/F控制变频器、CHV110系列矢量一体化节能柜、CHV130系列工程型变频器、CHV160系列多泵恒压供水专用变频器、CHV170系列张力控制型变频器、CHV180系列电梯专用变频器、CHV190系列起重机专用矢量变频器、CHV系列高性能矢量变频器、I/O扩展卡、INVT-690V/1140V中压矢量变频器、INVT-CHH系列高压变频器、INVT-DBU能耗式制动器、INVT-RBU回馈性制动单元、串行通讯接口卡、供水扩展卡、英威腾CHS100交流伺服系统、张力控制卡、注塑机控制卡</v>
      </c>
      <c r="H63" s="1" t="str">
        <f>[1]!s_info_majorproducttype(A63)</f>
        <v>变电设备、集成电路</v>
      </c>
      <c r="I63" s="1" t="str">
        <f>[1]!s_info_briefing(A63)</f>
        <v>公司是国家火炬计划重点高新技术企业，依托于电力电子、自动控制、信息技术，业务覆盖工业自动化、新能源汽车、网络能源及轨道交通。全国共有多处研发中心，拥有各类专利多件，实验室拥有国内工控行业首家TUV SUD颁发的ACT资质，并通过UL目击实验室及CNAS国家实验室认证。深圳公明科技产业园和苏州工业产业园，能为客户提供先进的集成产品开发设计管理、全面的产品研发测试与自动化信息化的作业生产。分布在全球各地的分支机构和联保中心为用户提供解决方案、技术培训与服务支持的专业后勤保障，可以更加便捷快速地服务客户。公司秉承“众诚德厚、业精志远”的经营理念，立足于工业自动化和能源电力领域，以三大技术为基础，做大做强工业自动化、新能源汽车、网络能源、轨道交通等核心业务。</v>
      </c>
    </row>
    <row r="64" spans="1:9" x14ac:dyDescent="0.2">
      <c r="A64" s="1" t="s">
        <v>702</v>
      </c>
      <c r="B64" s="1" t="s">
        <v>703</v>
      </c>
      <c r="C64" s="1">
        <v>346752.539570236</v>
      </c>
      <c r="D64" s="1">
        <v>196124.105207468</v>
      </c>
      <c r="E64" s="1">
        <v>241</v>
      </c>
      <c r="F64" s="1">
        <v>22630133.66</v>
      </c>
      <c r="G64" s="1" t="str">
        <f>[1]!s_info_majorproductname(A64)</f>
        <v>变压器、电缆附件、高/低压电缆分支箱、互感器、绝缘子、户内高/低压开关设备、户内外合成聚酯箱体、户外(内)高压电能计量柜、户外高/低压开关设备、美式箱变专用配件、指示器</v>
      </c>
      <c r="H64" s="1" t="str">
        <f>[1]!s_info_majorproducttype(A64)</f>
        <v>变电设备</v>
      </c>
      <c r="I64" s="1" t="str">
        <f>[1]!s_info_briefing(A64)</f>
        <v>公司自成立以来一直专注于输配电产品领域，主要从事35kV及以下电压等级电力电缆配电系统相关产品的技术开发、生产制造和销售，为国家电网、行业用户提供输配电一次设备及系统解决方案。随着近年国家新能源政策的落实，公司基于电力设备的技术积累及创新延伸，以输配电设备制造业务为基础，积极开展光伏发电项目、电动汽车充电设施生产及充电站投资运营等新业务，为智能电网、新能源、节能减排等领域提供产品研发、生产、销售、服务及整体系统解决方案。公司先后研发出具有世界先进水平电力及新能源产品，并掌握产品的自主知识产权和关键生产制造技术；部分产品通过了欧洲著名电力实验室荷兰KEMA的型式试验以及北美著名电力实验室LAPEM的认证，不仅在国内各地区大量长期安全运行，还出口到美国、墨西哥、澳大利亚、日本、韩国、英国、沙特、印度、巴西等几十多个国家和地区。同时，公司在技术开发、产品研制、经营管理和产品质量控制等方面精益求精，以ISO9001质量管理、ISO14001环境管理和OHSAS18000职业健康安全管理三合一管理体系为基础，建立了完善的全面质量、环境和职业健康安全管理体制并获得福州市政府质量奖。</v>
      </c>
    </row>
    <row r="65" spans="1:9" x14ac:dyDescent="0.2">
      <c r="A65" s="1" t="s">
        <v>328</v>
      </c>
      <c r="B65" s="1" t="s">
        <v>329</v>
      </c>
      <c r="C65" s="1">
        <v>4112108.0419087098</v>
      </c>
      <c r="D65" s="1">
        <v>192224.78963900401</v>
      </c>
      <c r="E65" s="1">
        <v>241</v>
      </c>
      <c r="F65" s="1">
        <v>1369365754.8499999</v>
      </c>
      <c r="G65" s="1" t="str">
        <f>[1]!s_info_majorproductname(A65)</f>
        <v>3C电池、备用电池、储能电池、电动二轮车电池、电动汽车电池、电动三轮车电池、电动特种车电池、起动启停电池、微型电动汽车电池</v>
      </c>
      <c r="H65" s="1" t="str">
        <f>[1]!s_info_majorproducttype(A65)</f>
        <v>电子元器件</v>
      </c>
      <c r="I65" s="1" t="str">
        <f>[1]!s_info_briefing(A65)</f>
        <v>公司是一家以电动轻型车绿色动力电池业务为主，集电动特种车绿色动力电池、新能源汽车动力电池、汽车起动启停电池、储能电池、3C电池、备用电池等多品类电池的研发、生产、销售为一体的国内绿色电池行业领先企业之一。公司坚持科技创新驱动绿色发展理念，形成了“铅蓄电池+锂电池”为主的绿色电池产品体系，2019年11月，在中法两国元首的见证下，公司与世界500强企业法国道达尔集团旗下帅福得(SAFT)签订合作协议，双方将整合各自在技术、生产、市场等领域的优势，聚焦于电动轻型车、电动汽车和储能解决方案领域，为中国和全球市场开发、制造和销售先进的绿色锂电产品，公司系国家高新技术企业、国家技术创新示范企业、国家知识产权优势企业、制造业单项冠军示范企业、工业产品绿色设计示范企业、浙江省第一批雄鹰计划培育企业；公司先后建有国家认定企业技术中心、全国示范院士专家工作站、国家级博士后科研工作站、轻工业联合会国家重点实验室、中国轻工业工业设计中心。</v>
      </c>
    </row>
    <row r="66" spans="1:9" x14ac:dyDescent="0.2">
      <c r="A66" s="1" t="s">
        <v>704</v>
      </c>
      <c r="B66" s="1" t="s">
        <v>705</v>
      </c>
      <c r="C66" s="1">
        <v>309184.03696182498</v>
      </c>
      <c r="D66" s="1">
        <v>174190.58599170099</v>
      </c>
      <c r="E66" s="1">
        <v>241</v>
      </c>
      <c r="F66" s="1">
        <v>8996966.1799999997</v>
      </c>
      <c r="G66" s="1" t="str">
        <f>[1]!s_info_majorproductname(A66)</f>
        <v>DJ201系列动力普通节电装置、DJ301系列电动机节电装置、DJ401系列动力专用节电系列、FC系列高压滤波装置、FLUOKIT M24+高压可扩展式开关柜、FQXS-10非金属单相单表位电能计量装置、FQXS-1-2非金属单相单表位电能计量装置、HSL-Ⅰ型防窃电计量装置、HSL-Ⅱ型防窃电计量装置、HTSC型高压动态无功补偿装置、KYN28A-12(24)型户内金属铠装抽出式开关设备、TSC系列低压动态无功补偿装置、ZBW系列户外箱式变电站、ZJ101系列智能照明节电装置、ZJ201系列普通照明节电装置、单相单表位电能计量装置FQXS-1、单相单表位预付费电能计量装置FQXS-3、低压无源滤波装置(PF)、工程非金属集中电能计量装置、混合型滤波装置(HAPF)、静态无功补偿SVC成套设备、三相单表位电能计量装置FQXS-2、三相单表位预付费电能计量装置FQXS-4、施耐德Mevolis中置柜、施耐德SC6-24环网柜、西门子SIKUS低压开关柜、有源电力滤波器(APF)</v>
      </c>
      <c r="H66" s="1" t="str">
        <f>[1]!s_info_majorproducttype(A66)</f>
        <v>变电设备、电气仪器仪表、继电保护及调度自动化</v>
      </c>
      <c r="I66" s="1" t="str">
        <f>[1]!s_info_briefing(A66)</f>
        <v>公司是国内同行业中一家产品面覆盖了从高压到低压、从谐波治理到无功补偿并且全部实现动态治理和补偿的企业，是国家高新技术企业。公司主要致力于高低压电器成套设备、电工器材、电力滤波装置、无功补偿装置、电力储存装置以及其它电力电子类环保节电装置的研发和制造。目前公司主营业务为电力成套设备、新能源汽车充电桩、电力电子设备、智能配电、光伏应用及为用户提供综合性电力应用解决方案等。公司研发的ZJ系列和DJ系列节电装置，消除了常规节电产品在电路切换时产生的闪烁和熄火现象，填补了国内空白。公司始终秉持“创新是灵魂、质量是保障”的价值观，通过相关质量管理认证，建立了完善的质量管理体系，制订了符合企业现状和发展需求的质量方针和质量目标，严格执行产品质量国家相关标准。</v>
      </c>
    </row>
    <row r="67" spans="1:9" x14ac:dyDescent="0.2">
      <c r="A67" s="1" t="s">
        <v>706</v>
      </c>
      <c r="B67" s="1" t="s">
        <v>707</v>
      </c>
      <c r="C67" s="1">
        <v>2724844.17154836</v>
      </c>
      <c r="D67" s="1">
        <v>172095.76088381701</v>
      </c>
      <c r="E67" s="1">
        <v>241</v>
      </c>
      <c r="F67" s="1">
        <v>846881629.38</v>
      </c>
      <c r="G67" s="1" t="str">
        <f>[1]!s_info_majorproductname(A67)</f>
        <v>AMI&amp;MDM、SG186 工程、电动汽车、高清视频会议系统、公用事业互联网业务、管理应用、海外电力计费、基建管理、计费&amp;费控、家庭互联网业务、客户服务体系、能效管理、生产管理、收入保障、输电线路塔上一体化通信装置、输电线路在线监测系统、统一视频通信平台、网络报文记录分析仪、物资管理、业扩&amp;服务品质评价、营配&amp;培训、营销数据综合服务（大数据）、运监中心、智慧教育视频云平台系统、智能计量</v>
      </c>
      <c r="H67" s="1" t="str">
        <f>[1]!s_info_majorproducttype(A67)</f>
        <v>行业专用软件、互联网服务</v>
      </c>
      <c r="I67" s="1" t="str">
        <f>[1]!s_info_briefing(A67)</f>
        <v>公司是一家专注于公用事业领域业务信息化系统的技术与服务提供商。公司业务主要集中于电力信息化行业的用电领域，产品主要包括用电信息采集、远程实时费控、营销业务应用、客户服务管理、服务品质评价、计量生产调度、电能服务管理、营销稽查监控、农电生产管理等，纵向上覆盖输电、配电及电力调度智能化业务领域；横向上已进入燃气、水务及其他公用事业领域。此外，公司通过与支付宝等第三方支付平台合作，建设基于互联网的公用事业电子账单处理与支付(EBPP)平台，为消费者提供便捷的能源及其他公用事业缴费服务、消费信息服务，致力于成为能源互联网及其他公用事业服务提供商。</v>
      </c>
    </row>
    <row r="68" spans="1:9" x14ac:dyDescent="0.2">
      <c r="A68" s="1" t="s">
        <v>708</v>
      </c>
      <c r="B68" s="1" t="s">
        <v>709</v>
      </c>
      <c r="C68" s="1">
        <v>764323.73774411599</v>
      </c>
      <c r="D68" s="1">
        <v>158122.396767634</v>
      </c>
      <c r="E68" s="1">
        <v>241</v>
      </c>
      <c r="F68" s="1">
        <v>62296122.549999997</v>
      </c>
      <c r="G68" s="1" t="str">
        <f>[1]!s_info_majorproductname(A68)</f>
        <v>PCB复配化学品、PCB高纯化学品</v>
      </c>
      <c r="H68" s="1" t="str">
        <f>[1]!s_info_majorproducttype(A68)</f>
        <v>其他化学品</v>
      </c>
      <c r="I68" s="1" t="str">
        <f>[1]!s_info_briefing(A68)</f>
        <v>公司始创于1980年，现已形成以“高性能电子化学品”、“高品质化学试剂”和“新能源材料”为主导的，集研发、生产、销售和服务为一体的专用化学品产业体系。自成立以来，光华科技坚持自主品牌运营，为广大客户提供高品质的产品与服务，提供全面系统的技术解决方案，是电子、表面处理、日化、生物医药、陶瓷、环保能源等领域标杆企业的整体服务方案提供商。公司实力雄厚，先后获得“国家高新技术企业”、“国家创新型企业”、“国家重点新产品”、“国家知识产权优势企业”和“广东省优秀民营科技企业”等一系列荣誉和称号。拥有一支以教授、博士和硕士为骨干的研发团队，并以此为依托，组建了“院士工作站”、“博士后科研工作站”、“广东省省级企业技术中心”和“广东省化学试剂工程技术研究开发中心”等创新平台，形成了完善的研发体系。</v>
      </c>
    </row>
    <row r="69" spans="1:9" x14ac:dyDescent="0.2">
      <c r="A69" s="1" t="s">
        <v>710</v>
      </c>
      <c r="B69" s="1" t="s">
        <v>711</v>
      </c>
      <c r="C69" s="1">
        <v>554403.42808723601</v>
      </c>
      <c r="D69" s="1">
        <v>156736.22540248901</v>
      </c>
      <c r="E69" s="1">
        <v>241</v>
      </c>
      <c r="F69" s="1">
        <v>331351465.42000002</v>
      </c>
      <c r="G69" s="1" t="str">
        <f>[1]!s_info_majorproductname(A69)</f>
        <v>额定电压110kV交联聚乙烯绝缘电力电缆、额定电压450/750V及以下橡皮绝缘电缆软线和电线、换位导线、交联聚乙烯绝缘电力电缆、交流额定电压1KV、10KV、35KV架空绝缘电缆、聚氯乙烯绝缘电线、聚氯乙烯绝缘聚氯乙烯护套电力电缆、聚氯乙烯绝缘聚氯乙烯护套控制电缆、铝绞线及钢芯铝绞线、漆包扁线、无氧铜杆、纸包线 组合导线</v>
      </c>
      <c r="H69" s="1" t="str">
        <f>[1]!s_info_majorproducttype(A69)</f>
        <v>输电设备</v>
      </c>
      <c r="I69" s="1" t="str">
        <f>[1]!s_info_briefing(A69)</f>
        <v>公司专业从事电线电缆产品的研发、生产和销售，主导产品包括电磁线、电力电缆、裸导线、电气装备用电线、特种电线电缆等多个品种规格，产品种类齐全，已形成了电线电缆生产系列化、规模化、成套化的产品结构，是中部地区规模大、技术领先的电线电缆生产企业，广泛应用于国家电网、轨道交通、建筑、石化、煤矿、船舶、公路、机械、家电、冶金、通信等行业。公司已通过特高压电磁线产品鉴定，电磁线产品成功进入三代核电发电机组、军用电机等领域。特种电缆产品是湖南省轨道交通和磁悬浮项目用电缆的省内供货商，并供货广州地铁。公司通过了ISO9001、ISO14001和OHSAS18001认证，所生产的列入国家生产许可证目录的产品均已取得“全国工业产品生产许可证”，所生产的列入强制性产品认证目录的产品均已取得CCC认证证书，公司“金杯GOLDCUP及图”商标被认定为“中国驰名商标”；此外，公司十分注重提高计量保证能力，电线产品通过了“C”标志计量认证。</v>
      </c>
    </row>
    <row r="70" spans="1:9" x14ac:dyDescent="0.2">
      <c r="A70" s="1" t="s">
        <v>712</v>
      </c>
      <c r="B70" s="1" t="s">
        <v>713</v>
      </c>
      <c r="C70" s="1">
        <v>602411.68664874602</v>
      </c>
      <c r="D70" s="1">
        <v>156250.965605809</v>
      </c>
      <c r="E70" s="1">
        <v>241</v>
      </c>
      <c r="F70" s="1">
        <v>-592443627.64999998</v>
      </c>
      <c r="G70" s="1" t="str">
        <f>[1]!s_info_majorproductname(A70)</f>
        <v>得润电子彩电线束、得润电子电源线、得润电子家电连接器、得润电子空调线束、得润电子普通连接器、得润电子汽车后视镜、得润电子汽车线束、得润电子通讯类线束、得润电子通讯手机连接器、得润电子音频线</v>
      </c>
      <c r="H70" s="1" t="str">
        <f>[1]!s_info_majorproducttype(A70)</f>
        <v>车身及外观设备、电子元器件</v>
      </c>
      <c r="I70" s="1" t="str">
        <f>[1]!s_info_briefing(A70)</f>
        <v>公司是一家电子连接器一体化解决方案提供商,主要经营家电和消费类电子、汽车相关电子连接器和精密组件和车联网相关技术。公司拥有多家集团控股公司、中外合资公司、海外合资公司、海外贸易公司，海外销售和服务分支机构。其研发、制造和销售基地在国内分布于深圳、中国香港，中国台北等多个地方；在国外分布于美国、意大利和卢森堡等地。公司主要分为家电和消费类电子事业部，汽车电气系统事业部和新能源汽车电子及车联网事业部。公司长期与创维、美的、TCL等家电龙头存在稳定的战略性合作关系;已进入众多国内外整车厂及汽车零部件厂商的供应链，初步形成包括国际品牌客户(如大众、宝马、奔驰等)、自主品牌客户以及设备客户(即汽车零部件客户，包括博世、大陆等)在内的汽车电子客户平台;公司立足打造大数据平台生态圈，实现互联网化的战略发展。</v>
      </c>
    </row>
    <row r="71" spans="1:9" x14ac:dyDescent="0.2">
      <c r="A71" s="1" t="s">
        <v>714</v>
      </c>
      <c r="B71" s="1" t="s">
        <v>715</v>
      </c>
      <c r="C71" s="1">
        <v>677451.31230853498</v>
      </c>
      <c r="D71" s="1">
        <v>154654.79088381701</v>
      </c>
      <c r="E71" s="1">
        <v>241</v>
      </c>
      <c r="F71" s="1">
        <v>50258960.689999998</v>
      </c>
      <c r="G71" s="1" t="str">
        <f>[1]!s_info_majorproductname(A71)</f>
        <v>矢量控制高压变频器、通用高压变频器、同步机高压变频器</v>
      </c>
      <c r="H71" s="1" t="str">
        <f>[1]!s_info_majorproducttype(A71)</f>
        <v>变电设备</v>
      </c>
      <c r="I71" s="1" t="str">
        <f>[1]!s_info_briefing(A71)</f>
        <v>公司是一家专业从事工业自动化控制和新能源装备的高新技术企业，高压变频器国家标准的主要参与制定与支持单位之一。经过多年发展公司主营业务已经从工业自动化节能设备制造领域进行延伸，形成了主要的三大业务板块：节能设备高端制造业、节能环保项目建设及运营产业、新能源汽车总成配套及运营产业。公司主营业务包括高、中低压及防爆变频器在内的全系列变频器产品、伺服产品、新能源汽车及相关产品的研发、生产和销售，产品广泛应用于火力发电、冶金、采油采矿、化工、城市供水、水泥、造纸、制药等领域，可实现对各类高压电动机驱动的风机、水泵、空气压缩机等负载的调速、节能、软启动和智能控制，综合效益十分显著。公司生产的合康HIVERT变频器已有良好的运行业绩，在产品质量和服务方面深受用户好评，并在诸多应用领域处国内领先地位。</v>
      </c>
    </row>
    <row r="72" spans="1:9" x14ac:dyDescent="0.2">
      <c r="A72" s="1" t="s">
        <v>716</v>
      </c>
      <c r="B72" s="1" t="s">
        <v>717</v>
      </c>
      <c r="C72" s="1">
        <v>1897472.9256780699</v>
      </c>
      <c r="D72" s="1">
        <v>152478.170676348</v>
      </c>
      <c r="E72" s="1">
        <v>241</v>
      </c>
      <c r="F72" s="1">
        <v>686493962.08000004</v>
      </c>
      <c r="G72" s="1" t="str">
        <f>[1]!s_info_majorproductname(A72)</f>
        <v>万向半轴、万向等速驱动轴、万向第二代轮毂单元、万向第三代轮毂单元、万向第一代轮毂单元、万向电动摩托车用聚合物锂动力电池组、万向电动汽车用聚合物锂动力电池组、万向防尘罩、万向工程机械转动轴、万向刮水器电机、万向刮水器电机总成、万向减速器、万向轿车减震器、万向某传动轴中间支架、万向某系列轿车转向轴、万向内呼吸式弹簧气室、万向钱潮万向节十字轴、万向双膜片弹簧气室、万向水泵轴连轴承、万向物资贸易、万向橡胶密封件、万向圆锥轮毂单元、万向中重型卡车传动轴、万向转向管柱</v>
      </c>
      <c r="H72" s="1" t="str">
        <f>[1]!s_info_majorproducttype(A72)</f>
        <v>车身及外观设备、传动设备、低压电器类、发动机设备、工控机械、国内贸易、行驶底盘设备、横向附件、专用设备与零部件、转向设备</v>
      </c>
      <c r="I72" s="1" t="str">
        <f>[1]!s_info_briefing(A72)</f>
        <v>公司是目前国内主要的独立汽车零部件专业生产基地之一，专业生产底盘及悬架系统、汽车制动系统、汽车传动系统、汽车燃油排气系统、轮毂单元、轴承、精密件、工程机械零部件等汽车系统零部件及总成。公司围绕汽车零部件新能源化、模块化、轻量化、电子化、互联化、智能化等前沿技术加速发展，积极拓展业务及提高主导产品细分市场份额，不断提升公司活力、创新力和竞争力，实现市场的转型升级，使公司的核心竞争力不断得到提升。同时，公司不断完善公司体系治理，提高规范运作能力，加快人才引进、储备和培育，为公司发展奠定了坚实基础，确保公司的长期稳健快速发展。公司万向节、传动轴、制动器、燃油箱、排气系统等产品被认定为中国名牌产品，钱潮商标被认定为驰名商标，先后荣获中国世界名牌、中国工业大奖表彰奖、浙江省政府质量奖、首届中国质量奖提名奖、制造业单项冠军示范企业等。</v>
      </c>
    </row>
    <row r="73" spans="1:9" x14ac:dyDescent="0.2">
      <c r="A73" s="1" t="s">
        <v>718</v>
      </c>
      <c r="B73" s="1" t="s">
        <v>719</v>
      </c>
      <c r="C73" s="1">
        <v>4803338.1366962297</v>
      </c>
      <c r="D73" s="1">
        <v>148908.53022821501</v>
      </c>
      <c r="E73" s="1">
        <v>241</v>
      </c>
      <c r="F73" s="1">
        <v>3899854760.3899999</v>
      </c>
      <c r="G73" s="1" t="str">
        <f>[1]!s_info_majorproductname(A73)</f>
        <v>奥迪轿车、宝来轿车、高尔夫轿车、红旗轿车、花冠轿车、华西客车、佳宝客车、佳星·幸福使者轿车、捷达轿车、解放奥威重卡、解放中重卡、骏雅轿车、柯斯达客车、马自达轿车、普力马轿车、绅雅轿车、太湖客车、威驰轿车、威乐轿车、威姿轿车、小解放三吨王卡车、雅酷轿车、远征客车</v>
      </c>
      <c r="H73" s="1" t="str">
        <f>[1]!s_info_majorproducttype(A73)</f>
        <v>轿车、客车、轻型卡车、重型卡车与专用车</v>
      </c>
      <c r="I73" s="1" t="str">
        <f>[1]!s_info_briefing(A73)</f>
        <v>公司自上市以来，始终致力于打造高品质乘用车产品以满足用户需求。公司主营业务为开发、制造和销售乘用车及其配件。公司现有一汽奔腾、Mazda等乘用车产品系列，随着后续车型的有序投放，企业产品的竞争力将会得到进一步提升。通过20余年的发展和积累，已具备了比较完整的汽车研发、制造、供应和营销体系，核心竞争力日益凸显。公司未来产品将通过红旗品牌、中国一汽品牌及合作品牌，满足高、中、低端各级别乘用车用户需求，依托中国一汽“品质、技术、创新”的品牌理念，塑造“品质、安全、科技”的伞品牌形象，努力将“一汽”品牌打造成为国民车第一品牌、将红旗品牌打造成为世界知名品牌。</v>
      </c>
    </row>
    <row r="74" spans="1:9" x14ac:dyDescent="0.2">
      <c r="A74" s="1" t="s">
        <v>720</v>
      </c>
      <c r="B74" s="1" t="s">
        <v>721</v>
      </c>
      <c r="C74" s="1">
        <v>454618.38510978402</v>
      </c>
      <c r="D74" s="1">
        <v>144849.77380497899</v>
      </c>
      <c r="E74" s="1">
        <v>241</v>
      </c>
      <c r="F74" s="1">
        <v>-323231592.62</v>
      </c>
      <c r="G74" s="1" t="str">
        <f>[1]!s_info_majorproductname(A74)</f>
        <v>机器人自动化生产线、智能专用设备、专用自动化设备</v>
      </c>
      <c r="H74" s="1" t="str">
        <f>[1]!s_info_majorproducttype(A74)</f>
        <v>专用设备与零部件</v>
      </c>
      <c r="I74" s="1" t="str">
        <f>[1]!s_info_briefing(A74)</f>
        <v>公司是一家集研发、制造、销售和服务于一体的新材料装备生产企业，经过多年的技术创新和经验积累，为各行业的定制化要求提供多样化的设备；产品应用领域涉及多个行业：新能源材料行业、光电材料行业、功能纸材料行业、功能性包装材料行业，工厂生产信息化管理行业等。该公司的主要业务为全资子公司大宇精雕关于“3C自动化设备及机器人自动化生产线”的业务。目前大宇精雕已发展成为工业自动化领域内集研发创新、生产销售于一体的方案供应商。</v>
      </c>
    </row>
    <row r="75" spans="1:9" x14ac:dyDescent="0.2">
      <c r="A75" s="1" t="s">
        <v>722</v>
      </c>
      <c r="B75" s="1" t="s">
        <v>723</v>
      </c>
      <c r="C75" s="1">
        <v>937278.21867219894</v>
      </c>
      <c r="D75" s="1">
        <v>135570.01321991699</v>
      </c>
      <c r="E75" s="1">
        <v>241</v>
      </c>
      <c r="F75" s="1">
        <v>574165944</v>
      </c>
      <c r="G75" s="1" t="str">
        <f>[1]!s_info_majorproductname(A75)</f>
        <v>江铃JMC轻型卡车、江铃宝典皮卡、江铃汽车宝典皮卡车、江铃汽车宝威皮卡车、江铃汽车车架、江铃汽车车桥、江铃汽车车身覆盖件、江铃汽车发动机、江铃汽车缸体、江铃汽车凯运卡车、江铃汽车轻卡、江铃汽车全顺商务车、江铃汽车运霸、江铃汽车铸件</v>
      </c>
      <c r="H75" s="1" t="str">
        <f>[1]!s_info_majorproducttype(A75)</f>
        <v>车身及外观设备、发动机设备、行驶底盘设备、客车、轻型卡车</v>
      </c>
      <c r="I75" s="1" t="str">
        <f>[1]!s_info_briefing(A75)</f>
        <v>公司是一家集汽车研发、制造和销售的现代化中外合资股份制企业，是依托轻型商用车市场领导地位及领先技术，为智慧物流领域提供优秀产品及解决方案的中国汽车行业先锋，是国家高新技术企业、国家创新型试点企业、国家认定企业技术中心、国家级工业设计中心、国家知识产权示范企业、国家整车出口基地，连续多年位列全球最具价值的汽车品牌100强。依托福特汽车先进技术及管理经验支持，公司在业内的影响力稳步提升，无论在产品研发还是技术设备等方面都取得了长足的进步。公司首批中国自主研发的全球卫星定位系统北斗系统的车联网产品认证示范企业，发明专利“一种分析整车和零部件RE值关系的方法”获得第十九届中国专利优秀奖，公司首款JMC品牌重卡“江铃威龙”荣获“2018中国年度卡车”大奖及“最具潜力重卡”奖，充分展示公司在商用车领域的技术领先水平和自主创新能力。在持续巩固传统优势的同时，顺应国际国内行业发展新态势，公司不断开拓新的业务领域、创新业务模式。</v>
      </c>
    </row>
    <row r="76" spans="1:9" x14ac:dyDescent="0.2">
      <c r="A76" s="1" t="s">
        <v>724</v>
      </c>
      <c r="B76" s="1" t="s">
        <v>725</v>
      </c>
      <c r="C76" s="1">
        <v>281734.95026937302</v>
      </c>
      <c r="D76" s="1">
        <v>128948.90592946</v>
      </c>
      <c r="E76" s="1">
        <v>241</v>
      </c>
      <c r="F76" s="1">
        <v>32514539.989999998</v>
      </c>
      <c r="G76" s="1" t="str">
        <f>[1]!s_info_majorproductname(A76)</f>
        <v>电动汽车车载电源及充换电站充电电源系统、电力操作电源、电源模块、军工电源、其他电源</v>
      </c>
      <c r="H76" s="1" t="str">
        <f>[1]!s_info_majorproducttype(A76)</f>
        <v>电子元器件</v>
      </c>
      <c r="I76" s="1" t="str">
        <f>[1]!s_info_briefing(A76)</f>
        <v>公司主要从事电力电子行业产品的研发、生产、销售和服务。2019年2月，公司通过发行股份购买资产的方式收购了军工电源制造商西安霍威电源有限公司，形成了智能电网、新能源汽车及军工装备三大业务领域的产业格局。在智能电网领域，主要产品包括电力操作电源和配网自动化电源。在新能源汽车领域，主要产品包括充换电站充电电源系统(充电桩)及其核心的充电模块、车载电源等产品。在军工装备领域，主要产品包括电源模块、电源组件及定制电源，同时开展军工装备检测服务，为军工客户提供更为丰富的产品、服务以及整体解决方案。</v>
      </c>
    </row>
    <row r="77" spans="1:9" x14ac:dyDescent="0.2">
      <c r="A77" s="1" t="s">
        <v>726</v>
      </c>
      <c r="B77" s="1" t="s">
        <v>727</v>
      </c>
      <c r="C77" s="1">
        <v>681870.53435684601</v>
      </c>
      <c r="D77" s="1">
        <v>128059.928385892</v>
      </c>
      <c r="E77" s="1">
        <v>241</v>
      </c>
      <c r="F77" s="1">
        <v>204002194.46000001</v>
      </c>
      <c r="G77" s="1" t="str">
        <f>[1]!s_info_majorproductname(A77)</f>
        <v>电动车转子铁芯、电梯曳引机定子系列、启动马达机壳、汽车发电机定子铁芯、汽车发电机定子总成系列、汽车发电机风叶、微电机转子</v>
      </c>
      <c r="H77" s="1" t="str">
        <f>[1]!s_info_majorproducttype(A77)</f>
        <v>发动机设备</v>
      </c>
      <c r="I77" s="1" t="str">
        <f>[1]!s_info_briefing(A77)</f>
        <v>公司是一家集各类电机零部件的自主创新、研发、生产制造和销售为一体的高新技术企业、浙江省绿色企业、中国汽车电子电器行业十强企业，生产的产品主要为国内外众多大型电机电器厂商提供专业配套服务，系全球最大的汽车发电机定子铁芯供应商。公司专注于电机及其核心零部件产品制造的工艺技术创新和新产品研发，主要产品在技术水平、产品质量等方面处于行业领先地位，在市场上具有极强的竞争优势，同时公司产品被评为浙江省名牌产品，公司商标被评为浙江省著名商标，公司多年来产品获得来自法雷奥(Valeo)、博世(Bosch)等优秀供应商荣誉称号。公司从传统的电机零部件制造商，近年来已逐步向科技型企业的转型，并取得丰硕成果。</v>
      </c>
    </row>
    <row r="78" spans="1:9" x14ac:dyDescent="0.2">
      <c r="A78" s="1" t="s">
        <v>388</v>
      </c>
      <c r="B78" s="1" t="s">
        <v>389</v>
      </c>
      <c r="C78" s="1">
        <v>1168062.4685651299</v>
      </c>
      <c r="D78" s="1">
        <v>126835.00430705299</v>
      </c>
      <c r="E78" s="1">
        <v>241</v>
      </c>
      <c r="F78" s="1">
        <v>-185266807.91999999</v>
      </c>
      <c r="G78" s="1" t="str">
        <f>[1]!s_info_majorproductname(A78)</f>
        <v>白刚玉微粉、高级耐火材料专用微粉、工程陶瓷专用微粉、黑碳化硅微粉、晶片研磨、抛光专用微粉、绿碳化硅微粉、太阳能、半导体切割刃料、涂附、固结磨具专用微粉、棕刚玉微粉</v>
      </c>
      <c r="H78" s="1" t="str">
        <f>[1]!s_info_majorproducttype(A78)</f>
        <v>半导体材料</v>
      </c>
      <c r="I78" s="1" t="str">
        <f>[1]!s_info_briefing(A78)</f>
        <v>公司是一家专业从事太阳能晶硅片、半导体线切割刃料研发、生产、销售的高新技术企业，太阳能光伏行业重要的功能性材料供应商。公司产品占有率一直位居国内晶硅片切割刃料生产企业前列，主导产品太阳能晶硅片切割刃料、半导体晶圆片切割刃料是太阳能光伏产业、半导体芯片制备产业的专用切割材料，还广泛应用于工程陶瓷、研磨材料等领域。公司提供晶硅片切割废砂浆的回收再利用服务，是河南省第一批资源综合利用型企业。“晶硅电池片切磨专用刃料”被认定为“高新技术产品”，“新大新”品牌的切割刃料在业内具有较高的知名度和产品美誉度。</v>
      </c>
    </row>
    <row r="79" spans="1:9" x14ac:dyDescent="0.2">
      <c r="A79" s="1" t="s">
        <v>728</v>
      </c>
      <c r="B79" s="1" t="s">
        <v>729</v>
      </c>
      <c r="C79" s="1">
        <v>1323250.5403046</v>
      </c>
      <c r="D79" s="1">
        <v>124971.927738589</v>
      </c>
      <c r="E79" s="1">
        <v>241</v>
      </c>
      <c r="F79" s="1">
        <v>284014410.89999998</v>
      </c>
      <c r="G79" s="1" t="str">
        <f>[1]!s_info_majorproductname(A79)</f>
        <v>保险杠总成、乘用车仪表板总成、顶置文件柜总成、立柱护板总成、流水槽盖板总成、门内护板总成、商用车仪表板总成</v>
      </c>
      <c r="H79" s="1" t="str">
        <f>[1]!s_info_majorproducttype(A79)</f>
        <v>汽车及零配件经销</v>
      </c>
      <c r="I79" s="1" t="str">
        <f>[1]!s_info_briefing(A79)</f>
        <v>公司专业从事汽车内、外饰件系统零部件及模具的设计、制造及销售；自营和代理各类商品及技术的进出口业务。公司是全国百家优秀汽车零部件供应商之一，是众多汽车品牌的一级配套商，与合资广菲克、上海大众、一汽大众，自主上海汽车、吉利汽车、奇瑞汽车、宝沃汽车及北汽等乘用车配套；和一汽解放、东风、福田戴姆勒、中国重汽、陕重汽等大中型商用车汽车企业也建立了长期稳定的合作关系。　　公司恪守“追求卓越、超越期望”的质量方针，竭力为客户提供优质的产品和服务。2002年通过QS9000认证，2005通过TSl6949认证，2010年通过国家环境体系ISO14000认证，2009年新泉实验室通过国家CNAS认证。</v>
      </c>
    </row>
    <row r="80" spans="1:9" x14ac:dyDescent="0.2">
      <c r="A80" s="1" t="s">
        <v>730</v>
      </c>
      <c r="B80" s="1" t="s">
        <v>731</v>
      </c>
      <c r="C80" s="1">
        <v>1148574.4711589001</v>
      </c>
      <c r="D80" s="1">
        <v>124751.31707053899</v>
      </c>
      <c r="E80" s="1">
        <v>241</v>
      </c>
      <c r="F80" s="1">
        <v>-2800338882.7800002</v>
      </c>
      <c r="G80" s="1" t="str">
        <f>[1]!s_info_majorproductname(A80)</f>
        <v>TFT-LCD液晶玻璃基板、宝石L-35玻管、宝石彩色显示器玻壳、宝石彩色显像管玻壳、宝石电真空玻璃管、宝石销钉、宝石阳极帽</v>
      </c>
      <c r="H80" s="1" t="str">
        <f>[1]!s_info_majorproducttype(A80)</f>
        <v>半导体材料、半导体分立器件、电子设备及加工、电子元器件</v>
      </c>
      <c r="I80" s="1" t="str">
        <f>[1]!s_info_briefing(A80)</f>
        <v>公司是国内领先的集液晶玻璃基板装备制造、技术研发及生产销售于一体的高新技术企业，也是全球领先的光电显示材料供应商。，公司从光电显示产业起步，逐渐发展成为集液晶玻璃基板、盖板玻璃、偏光片、彩色滤光片、蓝宝石等光电显示材料、高端装备制造及系统集成、石墨烯产业化应用、新能源汽车研发及制造、智慧城市建设等业务为一体的综合性高新技术企业，产业上下游纵向布局及横向联动不断深化，逐渐形成了具有综合竞争力的新兴产业集群。</v>
      </c>
    </row>
    <row r="81" spans="1:9" x14ac:dyDescent="0.2">
      <c r="A81" s="1" t="s">
        <v>732</v>
      </c>
      <c r="B81" s="1" t="s">
        <v>733</v>
      </c>
      <c r="C81" s="1">
        <v>3819538.7126706098</v>
      </c>
      <c r="D81" s="1">
        <v>124660.501240663</v>
      </c>
      <c r="E81" s="1">
        <v>241</v>
      </c>
      <c r="F81" s="1">
        <v>613048770.5</v>
      </c>
      <c r="G81" s="1" t="str">
        <f>[1]!s_info_majorproductname(A81)</f>
        <v>柴油机、海水电池、核电、锂离子电池、铅酸电池、铅碳电池、全电动力、燃料电池、燃气轮机、热气机、蒸汽轮机</v>
      </c>
      <c r="H81" s="1" t="str">
        <f>[1]!s_info_majorproducttype(A81)</f>
        <v>低压电器类、动力机械</v>
      </c>
      <c r="I81" s="1" t="str">
        <f>[1]!s_info_briefing(A81)</f>
        <v>公司原是军用起动铅酸蓄电池的定点生产单位，多年来公司引进了多条蓄电池专用生产线和检测设备。公司是一汽大众、上海大众、上海通用、北京现代、东风汽车、长安汽车的常年合作方，是奥迪A6、帕萨特领驭、别克荣御等中高端车型的独家配套商，国内汽车起动电池市场占有率较高并连续多年跻身于“中国汽车零部件百强企业”、“中国机械工业百强企业”。2016年，公司收购多家公司股权和债权，业务范围涵盖燃气动力、蒸汽动力、化学动力、全电动力、民用核动力、柴油机动力、热气机动力等七大动力，成为多维度的高端动力装备研发、制造、系统集成、销售及服务的上市公司。</v>
      </c>
    </row>
    <row r="82" spans="1:9" x14ac:dyDescent="0.2">
      <c r="A82" s="1" t="s">
        <v>734</v>
      </c>
      <c r="B82" s="1" t="s">
        <v>735</v>
      </c>
      <c r="C82" s="1">
        <v>705823.28366787103</v>
      </c>
      <c r="D82" s="1">
        <v>122378.027921161</v>
      </c>
      <c r="E82" s="1">
        <v>241</v>
      </c>
      <c r="F82" s="1">
        <v>467333661.79000002</v>
      </c>
      <c r="G82" s="1" t="str">
        <f>[1]!s_info_majorproductname(A82)</f>
        <v>APSTAR HBL、APSTAR HG、APSTAR HS、TOPRA AD、TOPRA FD、TOPRA GD、TOPRA PD、VASBO华之宝、舷外机动力设备、新能源汽车动力电池系统、粘箱机、振动清废堆叠机</v>
      </c>
      <c r="H82" s="1" t="str">
        <f>[1]!s_info_majorproducttype(A82)</f>
        <v>印刷机械、专用设备与零部件</v>
      </c>
      <c r="I82" s="1" t="str">
        <f>[1]!s_info_briefing(A82)</f>
        <v>公司是一家致力于数字化智能高端装备制造的高科技上市企业，公司的主营业务划分为“智能包装设备”和“高端核心零部件”两大板块。“智能包装设备”板块以“智能瓦楞纸箱包装自动化设备”的设计、研发、生产、销售与服务为主营业务，已经拥有东方精工佛山总部、意大利Fosber、美国Fosber、广东佛斯伯智能设备有限公司、意大利EDF公司等五个制造主体；并以参股、合资等投资方式，使公司同时具备了向客户提供智能物流仓储产品的配套能力，完成了对细分行业的全产业链布局。2017年，公司收购普莱德100%股份，普莱德专业从事新能源汽车动力电池系统PACK的设计、研发、生产、销售与服务，致力于为新能源汽车生产厂商提供动力电池整体解决方案。公司控股收购的苏州百胜动力机器股份有限公司是一家专业化生产舷外机、发电机、水泵和发动机的生产厂商，以技术含量高的舷外机为主要产品，是集研发、制造、销售和服务为一体的国家级高新技术企业。</v>
      </c>
    </row>
    <row r="83" spans="1:9" x14ac:dyDescent="0.2">
      <c r="A83" s="1" t="s">
        <v>736</v>
      </c>
      <c r="B83" s="1" t="s">
        <v>737</v>
      </c>
      <c r="C83" s="1">
        <v>393731.78665048501</v>
      </c>
      <c r="D83" s="1">
        <v>121916.33616182501</v>
      </c>
      <c r="E83" s="1">
        <v>241</v>
      </c>
      <c r="F83" s="1">
        <v>128869736.89</v>
      </c>
      <c r="G83" s="1" t="str">
        <f>[1]!s_info_majorproductname(A83)</f>
        <v>冲压级进模具、大型汽车注塑模具、电位器、精密汽车注塑模具、空调结构件、空调壳体、控制盒、门板、前后保险杠、驱动器、释放器、仪表盘、座椅侧板</v>
      </c>
      <c r="H83" s="1" t="str">
        <f>[1]!s_info_majorproducttype(A83)</f>
        <v>车身及外观设备、传动设备、专用设备与零部件</v>
      </c>
      <c r="I83" s="1" t="str">
        <f>[1]!s_info_briefing(A83)</f>
        <v>公司是一家专业从事汽车零部件及配件、模具设计、开发及制造的现代化企业,具有一流的汽车零部件及模具的生产制造能力和完善的营销网络。公司为世界上为数不多的开发汽车座椅驱动器(HDM)、位置记忆电位器产品的企业之一，是国内少数具有此类产品自主开发能力的企业，在业内具有较高的知名度。公司现拥有多项专利和专有技术，优质的产品和良好的信誉赢得了客户的一致好评，产品远销欧美、日韩等国家和地区。公司通过重大资产收购双林投资100%股权，进一步丰富了上市公司汽车零部件产品线，形成新的利润增长点。</v>
      </c>
    </row>
    <row r="84" spans="1:9" x14ac:dyDescent="0.2">
      <c r="A84" s="1" t="s">
        <v>738</v>
      </c>
      <c r="B84" s="1" t="s">
        <v>739</v>
      </c>
      <c r="C84" s="1">
        <v>716478.63536810002</v>
      </c>
      <c r="D84" s="1">
        <v>118358.41309205</v>
      </c>
      <c r="E84" s="1">
        <v>239</v>
      </c>
      <c r="F84" s="1">
        <v>29324997</v>
      </c>
      <c r="G84" s="1" t="str">
        <f>[1]!s_info_majorproductname(A84)</f>
        <v>工程咨询、设计、工程总承包</v>
      </c>
      <c r="H84" s="1" t="str">
        <f>[1]!s_info_majorproducttype(A84)</f>
        <v>专业咨询服务</v>
      </c>
      <c r="I84" s="1" t="str">
        <f>[1]!s_info_briefing(A84)</f>
        <v>公司是一家致力于为能源及材料领域智慧工厂建设提供整体解决方案的技术服务提供商，主要服务于石油天然气、石油化工、现代煤化工和新能源材料行业，可从项目前期、项目定义、融资到设计、采购、施工、开车和运维服务为客户提供全生命周期的增值解决方案。公司一直致力于石油炼制、石油化工、现代煤化工和锂电池材料领域的技术创新和专业化发展，积累了丰富的工程经验，建立起一套先进的设计与工程管理手段、完善的QHSE及内部控制管理体系。百利科技目前拥有化工石化医药全行业、轻纺行业(化纤工程、化纤原料工程)、建筑行业(建筑工程)等多个行业的工程设计甲级、工程咨询甲级以及压力容器设计、压力管道设计等业务资质证书，并可在资质证书许可范围内提供工程总承包及项目管理等服务。公司始终践行“为客户创造价值”的理念，立足为客户提供“责任、专业与热情”的技术服务。</v>
      </c>
    </row>
    <row r="85" spans="1:9" x14ac:dyDescent="0.2">
      <c r="A85" s="1" t="s">
        <v>740</v>
      </c>
      <c r="B85" s="1" t="s">
        <v>741</v>
      </c>
      <c r="C85" s="1">
        <v>510660.00707452197</v>
      </c>
      <c r="D85" s="1">
        <v>114870.73936099499</v>
      </c>
      <c r="E85" s="1">
        <v>241</v>
      </c>
      <c r="F85" s="1">
        <v>89301472.079999998</v>
      </c>
      <c r="G85" s="1" t="str">
        <f>[1]!s_info_majorproductname(A85)</f>
        <v>ZHCIS型综合电源系统、ZHEPS系列智能型应急电源系统、ZHIV系列正弦波逆变电源、ZHPDS系列智能所用电系统、ZHR系列整流模块、壁挂电源系统、高压直流电源、户外电源系统、监控模块、配电屏、一体化电源系统、整流器系统产品、智能高频开关电力操作电源系统、中恒组合电源系统、主监控器</v>
      </c>
      <c r="H85" s="1" t="str">
        <f>[1]!s_info_majorproducttype(A85)</f>
        <v>变电设备</v>
      </c>
      <c r="I85" s="1" t="str">
        <f>[1]!s_info_briefing(A85)</f>
        <v>公司是国内市场电力电子设备及电力软件与咨询服务的主流供应商。公司一直专注于主营业务，一方面持续为电网、发电(含新能源)与工业企业的“自动化、信息化、智能化”建设与运营提供整体性解决方案；另一方面专注为客户提供通信电源、高压直流电源(HVDC)、电力操作电源、新能源电动汽车充换电系统、智慧照明、储能等产品及电源一体化解决方案。公司始终以市场为导向，不断发掘客户的需求，坚持技术驱动，持续创新，以专业定制产品与服务，为客户创造新的价值，已成为行业的领军企业。产品畅销海外至亚洲、非洲、欧美、大洋洲等多个国家和地区；在国内各省市拥有多个销售中心，是目前国内市场电力电子设备及电力软件与咨询服务的主流供应商。国家电网、南方电网、中国移动、中国电信、中国铁塔、腾讯、阿里巴巴、百度、戴尔等都是公司长期合作的核心客户。</v>
      </c>
    </row>
    <row r="86" spans="1:9" x14ac:dyDescent="0.2">
      <c r="A86" s="1" t="s">
        <v>742</v>
      </c>
      <c r="B86" s="1" t="s">
        <v>743</v>
      </c>
      <c r="C86" s="1">
        <v>899127.535319502</v>
      </c>
      <c r="D86" s="1">
        <v>112672.595136929</v>
      </c>
      <c r="E86" s="1">
        <v>241</v>
      </c>
      <c r="F86" s="1">
        <v>384803012.69999999</v>
      </c>
      <c r="G86" s="1" t="str">
        <f>[1]!s_info_majorproductname(A86)</f>
        <v>摩托车、摩托车发动机、通用汽油机</v>
      </c>
      <c r="H86" s="1" t="str">
        <f>[1]!s_info_majorproducttype(A86)</f>
        <v>发动机设备、摩托车</v>
      </c>
      <c r="I86" s="1" t="str">
        <f>[1]!s_info_briefing(A86)</f>
        <v>公司是研发、生产及销售摩托车及发动机、通用动力机械的企业。主要经营包括发动机(道路用发动机和非道路用发动机)、摩托车、发电机组(小型家用发电机和大型商用发电机组)、微型电动车、无人机、汽车零部件等业务。公司形成发动机、通机、摩托车、新能源机车的产业集群，在行业内享有较高的知名度与美誉度，向全球100多个国家和地区提供优质的、高效的产品和服务，并与多家国际知名公司建立长期稳定的合作关系。公司旗下的“隆鑫”、“劲隆”品牌均为中国驰名商标，“隆鑫”品牌还获得中国名牌、中国出口名牌称号。公司坚持“代言消费者、凸显产品力”的经营思想，不断创新技术、升级产品、拓展市场，主营业务稳健增长；聚焦转型升级，推进“无人机+农业信息化、微型电动车、智能电源”三大战略新兴业务。</v>
      </c>
    </row>
    <row r="87" spans="1:9" x14ac:dyDescent="0.2">
      <c r="A87" s="1" t="s">
        <v>744</v>
      </c>
      <c r="B87" s="1" t="s">
        <v>745</v>
      </c>
      <c r="C87" s="1">
        <v>769101.56452799996</v>
      </c>
      <c r="D87" s="1">
        <v>110182.050983402</v>
      </c>
      <c r="E87" s="1">
        <v>241</v>
      </c>
      <c r="F87" s="1">
        <v>-1026771306.17</v>
      </c>
      <c r="G87" s="1" t="str">
        <f>[1]!s_info_majorproductname(A87)</f>
        <v>长园新材RSD普通型热缩堵塞套管、长园新材RSM系列热缩电缆封帽、长园新材RSW普通型热缩修补片、长园新材低压电缆分接箱、长园新材防静电拖鞋、长园新材防静电椅、长园新材防静电珍珠棉盒、长园新材高压电缆分接箱、长园新材硅橡胶电气接点防护盒、长园新材户内、户外干式终端、长园新材可分离连接器、长园新材内锥插拔式终端、长园新材热缩复合双壁管、长园新材热缩隔油管、长园新材热缩应力控制管、长园新材三层电子绝缘线、长园新材通信电缆接续施工附件包、长园新材通信管道用聚氨酯型堵塞剂、长园新材无卤环保热收缩套管、长园新材预制-冷缩式户内、户外终端、长园新材预制式电缆中间接头、长园新材预制式户内终端、长园新材预制式户外终端</v>
      </c>
      <c r="H87" s="1" t="str">
        <f>[1]!s_info_majorproducttype(A87)</f>
        <v>半导体材料、低压电器类、电子元器件、高分子聚合物、输电设备、通信线缆</v>
      </c>
      <c r="I87" s="1" t="str">
        <f>[1]!s_info_briefing(A87)</f>
        <v>公司是一家大型企业集团，专业从事电动汽车相关材料、智能工厂装备、智能电网设备的研发、制造与服务。公司产品符合各类国家及国际标准，并取得了ISO9001和ISO14001国际认证、UL认证、CSA认证、KEMA认证及各类产品的入网证书。公司各业务板块继续升级与调整，发展电动汽车相关材料、智能工厂装备及智能电网设备相关业务。板块内各子公司继续保持在各自细分领域的行业地位，发挥其品牌优势。各子公司继续加大研发投入，加强专业技术人才队伍建设，提升技术创新能力。各板块各子公司管理结构及职能进一步调整，各子公司之间的协同性进一步增强。</v>
      </c>
    </row>
    <row r="88" spans="1:9" x14ac:dyDescent="0.2">
      <c r="A88" s="1" t="s">
        <v>746</v>
      </c>
      <c r="B88" s="1" t="s">
        <v>747</v>
      </c>
      <c r="C88" s="1">
        <v>283953.57689315302</v>
      </c>
      <c r="D88" s="1">
        <v>104269.627589211</v>
      </c>
      <c r="E88" s="1">
        <v>241</v>
      </c>
      <c r="F88" s="1">
        <v>8934834.6199999992</v>
      </c>
      <c r="G88" s="1" t="str">
        <f>[1]!s_info_majorproductname(A88)</f>
        <v>电力操作电源监控、电力操作电源模块、电力操作电源系统、其他电源及产品、汽车充电电源模块、汽车充电电源系统</v>
      </c>
      <c r="H88" s="1" t="str">
        <f>[1]!s_info_majorproducttype(A88)</f>
        <v>电动车、输电设备、系统集成服务</v>
      </c>
      <c r="I88" s="1" t="str">
        <f>[1]!s_info_briefing(A88)</f>
        <v>公司主要从事智能高频开关电源及相关电力电子产品的研发、生产和销售。公司定位于智能高频开关电源核心部件供应商，目前产品主要包括电动汽车充电电源模块及系统、电力操作电源模块及系统以及其他电源产品。产品主要应用在新能源汽车充电设施、电力系统、通信系统、轨道交通等领域。</v>
      </c>
    </row>
    <row r="89" spans="1:9" x14ac:dyDescent="0.2">
      <c r="A89" s="1" t="s">
        <v>748</v>
      </c>
      <c r="B89" s="1" t="s">
        <v>749</v>
      </c>
      <c r="C89" s="1">
        <v>458699.08019501599</v>
      </c>
      <c r="D89" s="1">
        <v>97283.082734439799</v>
      </c>
      <c r="E89" s="1">
        <v>241</v>
      </c>
      <c r="F89" s="1">
        <v>121920883.3</v>
      </c>
      <c r="G89" s="1" t="str">
        <f>[1]!s_info_majorproductname(A89)</f>
        <v>汾江双向拉伸聚炳烯薄膜、汾江双向拉伸尼龙薄膜、佛塑股份PVC人造革、佛塑股份PVC装饰片材、佛塑股份彩色电化铝膜、佛塑股份辐照高分子材料、佛塑股份聚偏二氯乙烯涂布薄膜（PVDC）、佛塑股份聚酯流延硬片、佛塑股份塑料复合编织布、佛塑股份通用型CPP薄膜、佛塑股份真空镀铝薄膜</v>
      </c>
      <c r="H89" s="1" t="str">
        <f>[1]!s_info_majorproducttype(A89)</f>
        <v>高分子聚合物</v>
      </c>
      <c r="I89" s="1" t="str">
        <f>[1]!s_info_briefing(A89)</f>
        <v>公司是中国塑料新材料行业的龙头企业、国家火炬计划重点高新技术企业、广东省战略新兴产业骨干企业。公司专注于面向新能源、新能源汽车、高端电子信息和节能环保等战略性新兴产业的高分子功能薄膜等新型材料的研发与生产，现已逐步形成以渗析材料、光电材料和阻隔材料为框架的产业布局，确定了“专注于新能源、新材料和节能环保产业的研发与生产，定位于产业高端化、经营国际化、依托技术创新和精细化管理，建设优秀企业文化和团队，打造卓越运营能力，成为新能源、新材料和节能环保产业的领跑者”的发展战略。公司拥有“汾江牌”、“鸿基牌”、“双象牌”、“双龙牌”、“HG牌”等多个广东省名牌产品、著名商标，体现了多年来专注积累的良好商誉，被评为“国家知识产权运用标杆企业”和“广东省知识产权优势企业”。</v>
      </c>
    </row>
    <row r="90" spans="1:9" x14ac:dyDescent="0.2">
      <c r="A90" s="1" t="s">
        <v>750</v>
      </c>
      <c r="B90" s="1" t="s">
        <v>751</v>
      </c>
      <c r="C90" s="1">
        <v>589443.13242969697</v>
      </c>
      <c r="D90" s="1">
        <v>84525.548950207405</v>
      </c>
      <c r="E90" s="1">
        <v>241</v>
      </c>
      <c r="F90" s="1">
        <v>159440358.16</v>
      </c>
      <c r="G90" s="1" t="str">
        <f>[1]!s_info_majorproductname(A90)</f>
        <v>工业电气节能系统解决方案、能源管理系统平台解决方案、软件及实施服务、运维服务、咨询服务</v>
      </c>
      <c r="H90" s="1" t="str">
        <f>[1]!s_info_majorproducttype(A90)</f>
        <v>专业咨询服务</v>
      </c>
      <c r="I90" s="1" t="str">
        <f>[1]!s_info_briefing(A90)</f>
        <v>公司成立于2006年12月，2016年10月在上交所上市，公司主要业务包括智能制造、智能电气两个板块。智能制造业务基于数字孪生理念，整合业内先进工业软件和数字化IOT设备，虚拟世界内定义生产力中台并为客户开发个性化的工业微应用，物理世界内建立数字化、智能化的生产线和测试台，满足制造业企业产品全生命周期的数据与业务协同需求，帮助企业实现其自主创新、运营成本、生产效率、不良品率和客户满意度等业务目标。公司经过多年的积累和耕耘，形成了自有的围绕企业数字化业务的咨询、规划和设计能力、围绕工业软件的产品实施和服务能力和围绕工艺的数字化产线建设能力，业务类型形成了咨询服务、企业管理系统解决方案、产品全生命周期管理、仿真与测试服务、工艺自动化、可视化生产运营管理系统以及测试台产品七个专业方向。同时，公司业务深度聚焦四大行业，即国防军工、高科技电子与5G、汽车及交通运输和装备制造，能够梳理出针对行业的可复制性解决措施，并形成行业标准解决方案。基于行业发展需求，公司未来将着力打造建设基于云原生的生产力中台、服务中小企业的工业创新服务云以及面向工业大数据应用的数据资产平台。</v>
      </c>
    </row>
    <row r="91" spans="1:9" x14ac:dyDescent="0.2">
      <c r="A91" s="1" t="s">
        <v>752</v>
      </c>
      <c r="B91" s="1" t="s">
        <v>753</v>
      </c>
      <c r="C91" s="1">
        <v>472017.63073575898</v>
      </c>
      <c r="D91" s="1">
        <v>76357.608601659696</v>
      </c>
      <c r="E91" s="1">
        <v>241</v>
      </c>
      <c r="F91" s="1">
        <v>415584368.91000003</v>
      </c>
      <c r="G91" s="1" t="str">
        <f>[1]!s_info_majorproductname(A91)</f>
        <v>ABB低压产品分销、常熟开关产品分销、其他低压产品及设备分销、上海人民电器低压产品分销、施耐德低压产品分销、西门子低压产品分销</v>
      </c>
      <c r="H91" s="1" t="str">
        <f>[1]!s_info_majorproducttype(A91)</f>
        <v>低压电器类</v>
      </c>
      <c r="I91" s="1" t="str">
        <f>[1]!s_info_briefing(A91)</f>
        <v>公司是工业电气产品的专业分销商，主营业务为通过自有的销售网络分销签约供应商的工业电气元器件产品，以及进行系统集成产品和成套制造产品的生产和销售。公司自成立以来，一直从事工业电气产品的分销业务和系统集成、成套制造业务。公司定位为行业领先的“工业电气服务商”，致力于为电力、石化、工业、交通、能源和各类基础设施等终端用户提供工业电气产品，涵盖了从制造商到用户的工业电气产品供应链的主要环节。公司已成为ABB、施耐德、西门子等跨国公司，以及常熟开关、上海人民电器厂等国内电气行业知名企业的战略合作伙伴，在中、低压输配电产品和工业自动化控制产品的分销领域，多年来一直位居行业前列。</v>
      </c>
    </row>
    <row r="92" spans="1:9" x14ac:dyDescent="0.2">
      <c r="A92" s="1" t="s">
        <v>754</v>
      </c>
      <c r="B92" s="1" t="s">
        <v>755</v>
      </c>
      <c r="C92" s="1">
        <v>384961.70539418998</v>
      </c>
      <c r="D92" s="1">
        <v>73716.126070539394</v>
      </c>
      <c r="E92" s="1">
        <v>241</v>
      </c>
      <c r="F92" s="1">
        <v>229792423.62</v>
      </c>
      <c r="G92" s="1" t="str">
        <f>[1]!s_info_majorproductname(A92)</f>
        <v>地尔汉宇冷凝泵、地尔汉宇通用排水泵、地尔汉宇专用排水泵</v>
      </c>
      <c r="H92" s="1" t="str">
        <f>[1]!s_info_majorproducttype(A92)</f>
        <v>风泵机械</v>
      </c>
      <c r="I92" s="1" t="str">
        <f>[1]!s_info_briefing(A92)</f>
        <v>公司是专用排水泵供应商。主营业务为高效节能家用电器排水泵的研发、生产和销售。公司产品包括家用电器排水泵和少量气泡泵、进水阀、水洗机、迷你洗衣机等相关产品。产品获得了包括三星、LG、海尔、美的，东芝、夏普、伊莱克斯等国内外著名的家电制造企业的认可。公司铝漆包线代替铜漆包线技术及线圈塑封技术、叶轮启动机构技术和水冷技术创新均已获得专利。公司被认定为高新技术企业和广东省省级企业技术中心，高效全塑封铝漆包线永磁电机式排水泵产品被认定为广东省高新技术产品。</v>
      </c>
    </row>
    <row r="93" spans="1:9" x14ac:dyDescent="0.2">
      <c r="A93" s="1" t="s">
        <v>756</v>
      </c>
      <c r="B93" s="1" t="s">
        <v>757</v>
      </c>
      <c r="C93" s="1">
        <v>440645.58705385798</v>
      </c>
      <c r="D93" s="1">
        <v>59209.405721991701</v>
      </c>
      <c r="E93" s="1">
        <v>241</v>
      </c>
      <c r="F93" s="1">
        <v>54943444.5</v>
      </c>
      <c r="G93" s="1" t="str">
        <f>[1]!s_info_majorproductname(A93)</f>
        <v>反光布、反光膜、反光制品</v>
      </c>
      <c r="H93" s="1" t="str">
        <f>[1]!s_info_majorproducttype(A93)</f>
        <v>高分子聚合物</v>
      </c>
      <c r="I93" s="1" t="str">
        <f>[1]!s_info_briefing(A93)</f>
        <v>公司是专业从事研发、生产和销售各种反光材料及反光制品的高新技术企业，亚洲最大的反光材料生产基地。主要产品包括各规格、各等级的反光膜、反光布及以反光膜和反光布为原材料制造的反光制品。公司拥有的“DM”商标已被国家工商管理总局商标局认定为中国驰名商标。公司拥有十多项自主知识产权，并有多项高新技术及产品填补了国内空白，“海事反光膜”产品被列为国家火炬计划项目。公司产品获得欧洲EN471、EN533、EN12899、美国ANSI/107、瑞士环保、澳标等多种证书；通过国家交通部、交通工程监理检测中心、公安部交通安全产品质量监督检测中心等检测。公司享有自营进出口权，系列反光产品远销世界各地多个国家及地区。</v>
      </c>
    </row>
    <row r="94" spans="1:9" x14ac:dyDescent="0.2">
      <c r="A94" s="1" t="s">
        <v>758</v>
      </c>
      <c r="B94" s="1" t="s">
        <v>759</v>
      </c>
      <c r="C94" s="1">
        <v>208808.91659662599</v>
      </c>
      <c r="D94" s="1">
        <v>58673.379854771702</v>
      </c>
      <c r="E94" s="1">
        <v>241</v>
      </c>
      <c r="F94" s="1">
        <v>66527720.899999999</v>
      </c>
      <c r="G94" s="1" t="str">
        <f>[1]!s_info_majorproductname(A94)</f>
        <v>LED工矿、厂房照明驱动电源、LED户外照明驱动电源、LED景观照明驱动电源、LED室内商业照明驱动电源、插墙式适配器电源、大功率变压器/电感、可换式适配器电源、客户定制内置电源板、滤波器、七星系列驱动电源、三相电抗器、医疗类开关电源、桌面式适配器电源</v>
      </c>
      <c r="H94" s="1" t="str">
        <f>[1]!s_info_majorproducttype(A94)</f>
        <v>变电设备</v>
      </c>
      <c r="I94" s="1" t="str">
        <f>[1]!s_info_briefing(A94)</f>
        <v>公司是集产品研发、制造、销售及服务于一体，已在美国、日本、韩国、新加坡、欧洲、中国香港、中国台湾等国家或地区设有分公司或办事处，能够为国内外客户提供迅捷的专业服务。优秀的人才，先进的技术，科学的管理，以及务实、进取的创业精神使得茂硕电源能够持续处于行业领先地位，是茂硕电源真正的核心竞争力。自成立以来，以立足发展主业、持续稳健经营为前提，全面拓展新能源、互联网领域。公司着眼于以下几个方面进行发展：开关电源、LED智能驱动、FPC、光伏逆变器、智能充电桩、新能源光伏电站投资、新能源汽车充电运营、投资并购。通过外延式发展方式积极培育新的利润增长点，成立以互联网+为基础的孵化基地，兴建投资超过3000万元的国家级第三方检测中心，通过技术与互联网应用相结合，将为用户提供高效、智能、安全的产品和系统解决方案。</v>
      </c>
    </row>
    <row r="95" spans="1:9" x14ac:dyDescent="0.2">
      <c r="A95" s="1" t="s">
        <v>760</v>
      </c>
      <c r="B95" s="1" t="s">
        <v>761</v>
      </c>
      <c r="C95" s="1">
        <v>467524.91051554302</v>
      </c>
      <c r="D95" s="1">
        <v>56808.070203319498</v>
      </c>
      <c r="E95" s="1">
        <v>241</v>
      </c>
      <c r="F95" s="1">
        <v>14353506.01</v>
      </c>
      <c r="G95" s="1" t="str">
        <f>[1]!s_info_majorproductname(A95)</f>
        <v>ATM柜员机机体、地面数字电视接收机、电动汽车智能充电机系列、电动涡旋压缩机总成、电脑机箱、高清数字电视接收机、交互数字电视接收机、精密钣金、军工特种装备、平板电视机支架、网络机柜类产品机体、卫星数字电视接收机、有线数字电视接收机、自助类产品机体</v>
      </c>
      <c r="H95" s="1" t="str">
        <f>[1]!s_info_majorproducttype(A95)</f>
        <v>电脑配件、发电机及附属设备、其他消费电子产品、输电设备、五金加工机械、专用设备与零部件</v>
      </c>
      <c r="I95" s="1" t="str">
        <f>[1]!s_info_briefing(A95)</f>
        <v>公司是国内最早从事数字电视终端研发、生产、销售的国家重点企业之一，旗下业务涵盖新能源电动汽车关键零部件、国防军工特种装备以及数字电视智能终端设备等多个领域，市场覆盖全球多个国家和地区。公司在张家港、合肥、福州、洛阳等地拥有多个产业基地，成功打造了围绕新能源汽车关键零部件、军工装备和数字电视智能终端等业务为主的多个高端装备制造产业园集群近几年，公司积极对各产业基地进行智能化改造，提升现代化制造能力，整体智能制造水平在国内居于领先地位，先后通过ISO9001/TS16949质量管理体系、ISO14001环境管理体系、OHSAS18000职业健康安全管理体系等多项认证，具有系统完善的生产管理流程和优良的品质保障。</v>
      </c>
    </row>
    <row r="96" spans="1:9" x14ac:dyDescent="0.2">
      <c r="A96" s="1" t="s">
        <v>762</v>
      </c>
      <c r="B96" s="1" t="s">
        <v>763</v>
      </c>
      <c r="C96" s="1">
        <v>454655.66718576697</v>
      </c>
      <c r="D96" s="1">
        <v>55423.959543568402</v>
      </c>
      <c r="E96" s="1">
        <v>241</v>
      </c>
      <c r="F96" s="1">
        <v>-595219624.25999999</v>
      </c>
      <c r="G96" s="1" t="str">
        <f>[1]!s_info_majorproductname(A96)</f>
        <v>厦门金龙客车</v>
      </c>
      <c r="H96" s="1" t="str">
        <f>[1]!s_info_majorproducttype(A96)</f>
        <v>客车</v>
      </c>
      <c r="I96" s="1" t="str">
        <f>[1]!s_info_briefing(A96)</f>
        <v>公司创立于1988年，以大、中、轻型客车的制造与销售为主导产业，系目前全球领先的客车制造集团。公司在中国厦门、苏州、绍兴、西安、上海等地布局有厦门金龙联合汽车工业有限公司——金龙客车、厦门金龙旅行车有限公司——金旅客车、金龙联合汽车工业(苏州)有限公司——海格客车、厦门金龙礼宾车有限公司——金龙礼宾车、金龙汽车(西安)有限公司等客车整车制造企业以及金龙汽车车身、车架、空调、座椅、电器、互联网、充电站(桩)等汽车零部件生产企业，形成集整车与零部件制造为一体的客车产业集群。公司整车产品涵盖4.3米至18米各型客车，销往全球五大洲140多个国家和地区，广泛应用于客运、旅游、公交、团体和特种车等市场，并获得客户的一致认可。</v>
      </c>
    </row>
    <row r="97" spans="1:9" x14ac:dyDescent="0.2">
      <c r="A97" s="1" t="s">
        <v>764</v>
      </c>
      <c r="B97" s="1" t="s">
        <v>765</v>
      </c>
      <c r="C97" s="1">
        <v>522183.95061234001</v>
      </c>
      <c r="D97" s="1">
        <v>54608.813755186697</v>
      </c>
      <c r="E97" s="1">
        <v>241</v>
      </c>
      <c r="F97" s="1">
        <v>104714052.41</v>
      </c>
      <c r="G97" s="1" t="str">
        <f>[1]!s_info_majorproductname(A97)</f>
        <v>百利观光梯、百利双电源自动转换开关、百利塑壳式断路器、百利万能式断路器、百利无飞弧低压断路器、特精齿轮泵、特精齿轮马达、特精带换向阀齿轮泵、特精电动液压源、特精恒流泵、特精黄色氧化钨、特精静液压传动装置、特精蓝色氧化钨、特精钼粉、特精钼杆、特精钼丝、特精钼酸铵、特精气动振动器、特精气控分配阀、特精气控液压阀、特精气液压转换器、特精气液阻尼缸、特精气增压缸、特精三氧化钼、特精碳化钨粉、特精钨粉、特精钨杆、特精钨丝、特精钨酸钠、特精液压阀、特精仲钨酸铵</v>
      </c>
      <c r="H97" s="1" t="str">
        <f>[1]!s_info_majorproducttype(A97)</f>
        <v>低压电器类、动力机械、风泵机械、轻型工程机械、重有色金属</v>
      </c>
      <c r="I97" s="1" t="str">
        <f>[1]!s_info_briefing(A97)</f>
        <v>公司是一家以输配电设备为主营产品的上市公司，是天津装备制造业主体天津百利机械装备集团有限公司旗下唯一控股上市企业。公司主营业务为输配电及控制设备、泵、钨钼制品。“百利、BENEFO、低字”牌塑料外壳式断路器、万能式断路器、“NTK”(图形)牌互感器等被授予“天津市名牌产品”。“百利”、“BENEFO”、“低”、“NTK”(图形)商标被认定为“天津市著名商标”。企业连续多年被评为中国电气工业100强企业，AAA级信用企业，中国电气工业最具影响力品牌，中国电气工业最具竞争力企业。</v>
      </c>
    </row>
    <row r="98" spans="1:9" x14ac:dyDescent="0.2">
      <c r="A98" s="1" t="s">
        <v>766</v>
      </c>
      <c r="B98" s="1" t="s">
        <v>767</v>
      </c>
      <c r="C98" s="1">
        <v>362839.63485477102</v>
      </c>
      <c r="D98" s="1">
        <v>54048.143531120302</v>
      </c>
      <c r="E98" s="1">
        <v>241</v>
      </c>
      <c r="F98" s="1">
        <v>70166835.439999998</v>
      </c>
      <c r="G98" s="1" t="str">
        <f>[1]!s_info_majorproductname(A98)</f>
        <v>白车身焊装智能生产线、变速箱智能装配线、动力锂电池智能生产线、发动机智能装配线、氢燃料电池智能生产线、新能源汽车驱动电机智能生产线</v>
      </c>
      <c r="H98" s="1" t="str">
        <f>[1]!s_info_majorproducttype(A98)</f>
        <v>专用设备与零部件</v>
      </c>
      <c r="I98" s="1" t="str">
        <f>[1]!s_info_briefing(A98)</f>
        <v>公司立足于国内领先的智能化装配技术和工艺，可为全球客户提供领先、可靠的智能化装备、装配技术及成套定制化产品的综合解决方案，满足全球制造业精益、高效和柔性作业需求，公司不断为客户提供高品质的自动化、柔性化、信息化和智能化的产品及服务。凭借多年积累的技术优势和品牌优势，公司获得了国内外一流客户的认可，公司的主要客户包括上汽通用、特斯拉、采埃孚、北京奔驰、长安福特、华晨宝马、标致雪铁龙、康明斯、格特拉克、卡特彼勒、上汽集团、一汽大众和盛瑞传动等国内外知名品牌企业。公司深耕于汽车智能生产线领域，在汽车发动机智能装配线和变速箱智能装配线等动力总成领域居于国内领先地位，并在服务传统燃油汽车的基础上逐步开拓在新能源汽车领域的市场，在混合动力变速箱智能装配线、动力锂电池智能生产线、氢燃料电池智能生产线以及新能源汽车驱动电机智能生产线等细分领域取得重大突破。公司在智能生产线领域的技术积累和沉淀结合下游客户的具体工艺需求，可以大大扩展公司产品应用领域和范围，可以广泛用于航空航天、OLED显示材料、3C电子、光伏、食品医疗等产业。</v>
      </c>
    </row>
    <row r="99" spans="1:9" x14ac:dyDescent="0.2">
      <c r="A99" s="1" t="s">
        <v>768</v>
      </c>
      <c r="B99" s="1" t="s">
        <v>769</v>
      </c>
      <c r="C99" s="1">
        <v>174268.66390041399</v>
      </c>
      <c r="D99" s="1">
        <v>49882.322082987499</v>
      </c>
      <c r="E99" s="1">
        <v>241</v>
      </c>
      <c r="F99" s="1">
        <v>1891610.13</v>
      </c>
      <c r="G99" s="1" t="str">
        <f>[1]!s_info_majorproductname(A99)</f>
        <v>亚星12米系列卧铺客车、亚星城市客车、亚星底盘、亚星高档豪华客车、亚星高档豪华双层、亚星公路客车、亚星豪华大巴、亚星库存车、亚星旅游客车、亚星中型城乡客车、亚星座椅</v>
      </c>
      <c r="H99" s="1" t="str">
        <f>[1]!s_info_majorproducttype(A99)</f>
        <v>车身及外观设备、行驶底盘设备、客车</v>
      </c>
      <c r="I99" s="1" t="str">
        <f>[1]!s_info_briefing(A99)</f>
        <v>公司是生产客车和特种车的国家高新技术企业，目前拥有“亚星”、“扬子”两个品牌20多个系列百余个品种，产品覆盖大、中、轻型，高、中、普档客车。公司建立了同行业一流的技术开发中心，拥有近十项客车整车专利和结构专利，并成为全国率先通过“CCC”的客车企业之一。公司曾为北京亚运会、北京奥运会、世界运河名城博览会、亚乒赛、国际马拉松比赛等重大国际盛会提供优质车辆和服务，受到了国内外嘉宾的盛赞。</v>
      </c>
    </row>
    <row r="100" spans="1:9" x14ac:dyDescent="0.2">
      <c r="A100" s="1" t="s">
        <v>770</v>
      </c>
      <c r="B100" s="1" t="s">
        <v>771</v>
      </c>
      <c r="C100" s="1">
        <v>312511.78755186702</v>
      </c>
      <c r="D100" s="1">
        <v>39123.092186722002</v>
      </c>
      <c r="E100" s="1">
        <v>241</v>
      </c>
      <c r="F100" s="1">
        <v>132742169.94</v>
      </c>
      <c r="G100" s="1" t="str">
        <f>[1]!s_info_majorproductname(A100)</f>
        <v>北京八方达巴士长途客运、北京巴士、北京巴士车体广告、北京巴士汽车驾校、北京巴士汽车销售、北京巴士汽车修理及配件、北京巴士汽车租赁、北京旅游专线</v>
      </c>
      <c r="H100" s="1" t="str">
        <f>[1]!s_info_majorproducttype(A100)</f>
        <v>公交客运、广告代理、汽车及零配件经销、汽车维修、汽车租赁、学校、长途客运</v>
      </c>
      <c r="I100" s="1" t="str">
        <f>[1]!s_info_briefing(A100)</f>
        <v>公司业务发展从最初的城市公交客运华丽转型为以广告传媒、汽车服务和投融资业务等为主营业务的综合性服务商。公司广告传媒业务板块主要经营北京公交集团所拥有的公交车身、车载移动电视、车内小媒体、候车亭灯箱和场站媒体等公交广告媒体及相关传媒业务。公司汽车业务服务板块主要包括车辆驾驶员培训、车辆销售和维修保养、汽车租赁、车辆报废回收拆解、新能源充电服务等子业务。公司始终坚持战略引领、依法治企，坚持精简高效、产融结合，以市场为导向，巩固现有业态发展，开拓创新经营模式，打造出全新、特色、新型的文化创意产业，为提升“北京软实力”做出贡献。</v>
      </c>
    </row>
  </sheetData>
  <mergeCells count="1">
    <mergeCell ref="A1:F1"/>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E602-A23B-437A-8FC2-CD6721D55D7A}">
  <dimension ref="A1:L7"/>
  <sheetViews>
    <sheetView workbookViewId="0">
      <selection activeCell="F12" sqref="F12"/>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772</v>
      </c>
      <c r="B3" s="1" t="s">
        <v>773</v>
      </c>
      <c r="C3" s="1">
        <v>3007062.7586398302</v>
      </c>
      <c r="D3" s="1">
        <v>673818.37231868098</v>
      </c>
      <c r="E3" s="1">
        <v>182</v>
      </c>
      <c r="F3" s="1">
        <v>-822169217.83000004</v>
      </c>
      <c r="G3" s="1" t="s">
        <v>774</v>
      </c>
      <c r="H3" s="1" t="s">
        <v>775</v>
      </c>
      <c r="I3" s="1">
        <v>1038557.25374116</v>
      </c>
      <c r="J3" s="1">
        <v>146571.01026970899</v>
      </c>
      <c r="K3" s="1">
        <v>241</v>
      </c>
      <c r="L3" s="1">
        <v>-364080340.51999998</v>
      </c>
    </row>
    <row r="4" spans="1:12" x14ac:dyDescent="0.2">
      <c r="A4" s="1" t="s">
        <v>776</v>
      </c>
      <c r="B4" s="1" t="s">
        <v>777</v>
      </c>
      <c r="C4" s="1">
        <v>2358413.26517116</v>
      </c>
      <c r="D4" s="1">
        <v>245764.79732780001</v>
      </c>
      <c r="E4" s="1">
        <v>241</v>
      </c>
      <c r="F4" s="1">
        <v>459524309.55000001</v>
      </c>
      <c r="G4" s="1" t="s">
        <v>778</v>
      </c>
      <c r="H4" s="1" t="s">
        <v>779</v>
      </c>
      <c r="I4" s="1">
        <v>1321153.1996683499</v>
      </c>
      <c r="J4" s="1">
        <v>180188.13490456401</v>
      </c>
      <c r="K4" s="1">
        <v>241</v>
      </c>
      <c r="L4" s="1">
        <v>413039235.38</v>
      </c>
    </row>
    <row r="5" spans="1:12" x14ac:dyDescent="0.2">
      <c r="A5" s="1" t="s">
        <v>780</v>
      </c>
      <c r="B5" s="1" t="s">
        <v>781</v>
      </c>
      <c r="C5" s="1">
        <v>2022954.2546887901</v>
      </c>
      <c r="D5" s="1">
        <v>105692.948456431</v>
      </c>
      <c r="E5" s="1">
        <v>241</v>
      </c>
      <c r="F5" s="1">
        <v>207921095.5</v>
      </c>
      <c r="G5" s="1" t="s">
        <v>782</v>
      </c>
      <c r="H5" s="1" t="s">
        <v>783</v>
      </c>
      <c r="I5" s="1">
        <v>964026.10456431506</v>
      </c>
      <c r="J5" s="1">
        <v>68094.210867219896</v>
      </c>
      <c r="K5" s="1">
        <v>241</v>
      </c>
      <c r="L5" s="1">
        <v>63383837.590000004</v>
      </c>
    </row>
    <row r="6" spans="1:12" x14ac:dyDescent="0.2">
      <c r="A6" s="1" t="s">
        <v>784</v>
      </c>
      <c r="B6" s="1" t="s">
        <v>785</v>
      </c>
      <c r="C6" s="1">
        <v>1710938.02904564</v>
      </c>
      <c r="D6" s="1">
        <v>74907.669286307006</v>
      </c>
      <c r="E6" s="1">
        <v>241</v>
      </c>
      <c r="F6" s="1">
        <v>224986098.34999999</v>
      </c>
      <c r="G6" s="1" t="s">
        <v>786</v>
      </c>
      <c r="H6" s="1" t="s">
        <v>787</v>
      </c>
      <c r="I6" s="1">
        <v>1033191.32307581</v>
      </c>
      <c r="J6" s="1">
        <v>87783.873087136904</v>
      </c>
      <c r="K6" s="1">
        <v>241</v>
      </c>
      <c r="L6" s="1">
        <v>-79933159.390000001</v>
      </c>
    </row>
    <row r="7" spans="1:12" x14ac:dyDescent="0.2">
      <c r="A7" s="1" t="s">
        <v>788</v>
      </c>
      <c r="B7" s="1" t="s">
        <v>789</v>
      </c>
      <c r="C7" s="1">
        <v>1489866.96969861</v>
      </c>
      <c r="D7" s="1">
        <v>173593.189705394</v>
      </c>
      <c r="E7" s="1">
        <v>241</v>
      </c>
      <c r="F7" s="1">
        <v>69241554.980000004</v>
      </c>
    </row>
  </sheetData>
  <mergeCells count="2">
    <mergeCell ref="A1:F1"/>
    <mergeCell ref="G1:L1"/>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6B7B-235F-46B7-9426-938D4065A9B0}">
  <dimension ref="A1:L26"/>
  <sheetViews>
    <sheetView workbookViewId="0">
      <selection activeCell="G14" sqref="G14"/>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790</v>
      </c>
      <c r="B3" s="1" t="s">
        <v>791</v>
      </c>
      <c r="C3" s="1">
        <v>9094377.6757643409</v>
      </c>
      <c r="D3" s="1">
        <v>1313809.29357676</v>
      </c>
      <c r="E3" s="1">
        <v>241</v>
      </c>
      <c r="F3" s="1">
        <v>213814622.44</v>
      </c>
      <c r="G3" s="1" t="s">
        <v>792</v>
      </c>
      <c r="H3" s="1" t="s">
        <v>793</v>
      </c>
      <c r="I3" s="1">
        <v>445389.76722286298</v>
      </c>
      <c r="J3" s="1">
        <v>75453.540190871296</v>
      </c>
      <c r="K3" s="1">
        <v>241</v>
      </c>
      <c r="L3" s="1">
        <v>110730622.5</v>
      </c>
    </row>
    <row r="4" spans="1:12" x14ac:dyDescent="0.2">
      <c r="A4" s="1" t="s">
        <v>794</v>
      </c>
      <c r="B4" s="1" t="s">
        <v>795</v>
      </c>
      <c r="C4" s="1">
        <v>2097665.0186335398</v>
      </c>
      <c r="D4" s="1">
        <v>211869.700149068</v>
      </c>
      <c r="E4" s="1">
        <v>161</v>
      </c>
      <c r="F4" s="1">
        <v>201507670.13</v>
      </c>
      <c r="G4" s="1" t="s">
        <v>796</v>
      </c>
      <c r="H4" s="1" t="s">
        <v>797</v>
      </c>
      <c r="I4" s="1">
        <v>487544.56431535201</v>
      </c>
      <c r="J4" s="1">
        <v>108237.63903734399</v>
      </c>
      <c r="K4" s="1">
        <v>241</v>
      </c>
      <c r="L4" s="1">
        <v>53266444.899999999</v>
      </c>
    </row>
    <row r="5" spans="1:12" x14ac:dyDescent="0.2">
      <c r="A5" s="1" t="s">
        <v>798</v>
      </c>
      <c r="B5" s="1" t="s">
        <v>799</v>
      </c>
      <c r="C5" s="1">
        <v>2013325.7403687199</v>
      </c>
      <c r="D5" s="1">
        <v>288255.60418672202</v>
      </c>
      <c r="E5" s="1">
        <v>241</v>
      </c>
      <c r="F5" s="1">
        <v>202572172.21000001</v>
      </c>
      <c r="G5" s="1" t="s">
        <v>800</v>
      </c>
      <c r="H5" s="1" t="s">
        <v>801</v>
      </c>
      <c r="I5" s="1">
        <v>346544.77551867202</v>
      </c>
      <c r="J5" s="1">
        <v>67308.2111369294</v>
      </c>
      <c r="K5" s="1">
        <v>241</v>
      </c>
      <c r="L5" s="1">
        <v>-1842192.64</v>
      </c>
    </row>
    <row r="6" spans="1:12" x14ac:dyDescent="0.2">
      <c r="A6" s="1" t="s">
        <v>28</v>
      </c>
      <c r="B6" s="1" t="s">
        <v>29</v>
      </c>
      <c r="C6" s="1">
        <v>1715620.3664975001</v>
      </c>
      <c r="D6" s="1">
        <v>405407.53319501999</v>
      </c>
      <c r="E6" s="1">
        <v>241</v>
      </c>
      <c r="F6" s="1">
        <v>205727463.63999999</v>
      </c>
      <c r="G6" s="1" t="s">
        <v>802</v>
      </c>
      <c r="H6" s="1" t="s">
        <v>803</v>
      </c>
      <c r="I6" s="1">
        <v>569992.18514315295</v>
      </c>
      <c r="J6" s="1">
        <v>142625.71245228199</v>
      </c>
      <c r="K6" s="1">
        <v>241</v>
      </c>
      <c r="L6" s="1">
        <v>118399131.95</v>
      </c>
    </row>
    <row r="7" spans="1:12" x14ac:dyDescent="0.2">
      <c r="A7" s="1" t="s">
        <v>804</v>
      </c>
      <c r="B7" s="1" t="s">
        <v>805</v>
      </c>
      <c r="C7" s="1">
        <v>1348563.8106223999</v>
      </c>
      <c r="D7" s="1">
        <v>315222.76929460501</v>
      </c>
      <c r="E7" s="1">
        <v>241</v>
      </c>
      <c r="F7" s="1">
        <v>133544749.68000001</v>
      </c>
      <c r="G7" s="1" t="s">
        <v>806</v>
      </c>
      <c r="H7" s="1" t="s">
        <v>807</v>
      </c>
      <c r="I7" s="1">
        <v>360223.89119578397</v>
      </c>
      <c r="J7" s="1">
        <v>133816.09401244801</v>
      </c>
      <c r="K7" s="1">
        <v>241</v>
      </c>
      <c r="L7" s="1">
        <v>25531445.43</v>
      </c>
    </row>
    <row r="8" spans="1:12" x14ac:dyDescent="0.2">
      <c r="A8" s="1" t="s">
        <v>808</v>
      </c>
      <c r="B8" s="1" t="s">
        <v>809</v>
      </c>
      <c r="C8" s="1">
        <v>1228852.4216929399</v>
      </c>
      <c r="D8" s="1">
        <v>490667.20668464701</v>
      </c>
      <c r="E8" s="1">
        <v>241</v>
      </c>
      <c r="F8" s="1">
        <v>151478499.09999999</v>
      </c>
      <c r="G8" s="1" t="s">
        <v>810</v>
      </c>
      <c r="H8" s="1" t="s">
        <v>811</v>
      </c>
      <c r="I8" s="1">
        <v>490363.57367002399</v>
      </c>
      <c r="J8" s="1">
        <v>63150.548497925301</v>
      </c>
      <c r="K8" s="1">
        <v>241</v>
      </c>
      <c r="L8" s="1">
        <v>30994817.57</v>
      </c>
    </row>
    <row r="9" spans="1:12" x14ac:dyDescent="0.2">
      <c r="A9" s="1" t="s">
        <v>812</v>
      </c>
      <c r="B9" s="1" t="s">
        <v>813</v>
      </c>
      <c r="C9" s="1">
        <v>1140108.5854072301</v>
      </c>
      <c r="D9" s="1">
        <v>166971.03302074599</v>
      </c>
      <c r="E9" s="1">
        <v>241</v>
      </c>
      <c r="F9" s="1">
        <v>171163552.69</v>
      </c>
      <c r="G9" s="1" t="s">
        <v>814</v>
      </c>
      <c r="H9" s="1" t="s">
        <v>815</v>
      </c>
      <c r="I9" s="1">
        <v>416751.09360995801</v>
      </c>
      <c r="J9" s="1">
        <v>138895.00181742699</v>
      </c>
      <c r="K9" s="1">
        <v>241</v>
      </c>
      <c r="L9" s="1">
        <v>80669602.730000004</v>
      </c>
    </row>
    <row r="10" spans="1:12" x14ac:dyDescent="0.2">
      <c r="A10" s="1" t="s">
        <v>816</v>
      </c>
      <c r="B10" s="1" t="s">
        <v>817</v>
      </c>
      <c r="C10" s="1">
        <v>1118329.2448132699</v>
      </c>
      <c r="D10" s="1">
        <v>145346.78317842301</v>
      </c>
      <c r="E10" s="1">
        <v>241</v>
      </c>
      <c r="F10" s="1">
        <v>304086609.06</v>
      </c>
      <c r="G10" s="1" t="s">
        <v>818</v>
      </c>
      <c r="H10" s="1" t="s">
        <v>819</v>
      </c>
      <c r="I10" s="1">
        <v>636111.47159865499</v>
      </c>
      <c r="J10" s="1">
        <v>108097.29378008199</v>
      </c>
      <c r="K10" s="1">
        <v>241</v>
      </c>
      <c r="L10" s="1">
        <v>62488780.520000003</v>
      </c>
    </row>
    <row r="11" spans="1:12" x14ac:dyDescent="0.2">
      <c r="A11" s="1" t="s">
        <v>820</v>
      </c>
      <c r="B11" s="1" t="s">
        <v>821</v>
      </c>
      <c r="C11" s="1">
        <v>1115112.0626655901</v>
      </c>
      <c r="D11" s="1">
        <v>107874.891082987</v>
      </c>
      <c r="E11" s="1">
        <v>241</v>
      </c>
      <c r="F11" s="1">
        <v>231164291.13</v>
      </c>
    </row>
    <row r="12" spans="1:12" x14ac:dyDescent="0.2">
      <c r="A12" s="1" t="s">
        <v>822</v>
      </c>
      <c r="B12" s="1" t="s">
        <v>823</v>
      </c>
      <c r="C12" s="1">
        <v>996264.32218239806</v>
      </c>
      <c r="D12" s="1">
        <v>171706.45899170099</v>
      </c>
      <c r="E12" s="1">
        <v>241</v>
      </c>
      <c r="F12" s="1">
        <v>55728438.409999996</v>
      </c>
    </row>
    <row r="13" spans="1:12" x14ac:dyDescent="0.2">
      <c r="A13" s="1" t="s">
        <v>824</v>
      </c>
      <c r="B13" s="1" t="s">
        <v>825</v>
      </c>
      <c r="C13" s="1">
        <v>973739.87231592601</v>
      </c>
      <c r="D13" s="1">
        <v>277301.32081385201</v>
      </c>
      <c r="E13" s="1">
        <v>231</v>
      </c>
      <c r="F13" s="1">
        <v>80047823.25</v>
      </c>
    </row>
    <row r="14" spans="1:12" x14ac:dyDescent="0.2">
      <c r="A14" s="1" t="s">
        <v>826</v>
      </c>
      <c r="B14" s="1" t="s">
        <v>827</v>
      </c>
      <c r="C14" s="1">
        <v>970890.63198149402</v>
      </c>
      <c r="D14" s="1">
        <v>318804.98447717802</v>
      </c>
      <c r="E14" s="1">
        <v>241</v>
      </c>
      <c r="F14" s="1">
        <v>735828252.88999999</v>
      </c>
    </row>
    <row r="15" spans="1:12" x14ac:dyDescent="0.2">
      <c r="A15" s="1" t="s">
        <v>828</v>
      </c>
      <c r="B15" s="1" t="s">
        <v>829</v>
      </c>
      <c r="C15" s="1">
        <v>951024.87440776697</v>
      </c>
      <c r="D15" s="1">
        <v>94924.758439833997</v>
      </c>
      <c r="E15" s="1">
        <v>241</v>
      </c>
      <c r="F15" s="1">
        <v>175828593.52000001</v>
      </c>
    </row>
    <row r="16" spans="1:12" x14ac:dyDescent="0.2">
      <c r="A16" s="1" t="s">
        <v>830</v>
      </c>
      <c r="B16" s="1" t="s">
        <v>831</v>
      </c>
      <c r="C16" s="1">
        <v>920841.186773211</v>
      </c>
      <c r="D16" s="1">
        <v>143691.72897095399</v>
      </c>
      <c r="E16" s="1">
        <v>241</v>
      </c>
      <c r="F16" s="1">
        <v>307007852.69</v>
      </c>
    </row>
    <row r="17" spans="1:6" x14ac:dyDescent="0.2">
      <c r="A17" s="1" t="s">
        <v>832</v>
      </c>
      <c r="B17" s="1" t="s">
        <v>833</v>
      </c>
      <c r="C17" s="1">
        <v>884528.63848968002</v>
      </c>
      <c r="D17" s="1">
        <v>282136.7223278</v>
      </c>
      <c r="E17" s="1">
        <v>241</v>
      </c>
      <c r="F17" s="1">
        <v>25970776.329999998</v>
      </c>
    </row>
    <row r="18" spans="1:6" x14ac:dyDescent="0.2">
      <c r="A18" s="1" t="s">
        <v>834</v>
      </c>
      <c r="B18" s="1" t="s">
        <v>835</v>
      </c>
      <c r="C18" s="1">
        <v>845374.82048355998</v>
      </c>
      <c r="D18" s="1">
        <v>202825.950626556</v>
      </c>
      <c r="E18" s="1">
        <v>241</v>
      </c>
      <c r="F18" s="1">
        <v>-240755551.15000001</v>
      </c>
    </row>
    <row r="19" spans="1:6" x14ac:dyDescent="0.2">
      <c r="A19" s="1" t="s">
        <v>836</v>
      </c>
      <c r="B19" s="1" t="s">
        <v>837</v>
      </c>
      <c r="C19" s="1">
        <v>794924.249124647</v>
      </c>
      <c r="D19" s="1">
        <v>90988.432734439804</v>
      </c>
      <c r="E19" s="1">
        <v>241</v>
      </c>
      <c r="F19" s="1">
        <v>480558659.02999997</v>
      </c>
    </row>
    <row r="20" spans="1:6" x14ac:dyDescent="0.2">
      <c r="A20" s="1" t="s">
        <v>838</v>
      </c>
      <c r="B20" s="1" t="s">
        <v>839</v>
      </c>
      <c r="C20" s="1">
        <v>775094.02215767605</v>
      </c>
      <c r="D20" s="1">
        <v>71102.690925311195</v>
      </c>
      <c r="E20" s="1">
        <v>241</v>
      </c>
      <c r="F20" s="1">
        <v>134431782.78999999</v>
      </c>
    </row>
    <row r="21" spans="1:6" x14ac:dyDescent="0.2">
      <c r="A21" s="1" t="s">
        <v>840</v>
      </c>
      <c r="B21" s="1" t="s">
        <v>841</v>
      </c>
      <c r="C21" s="1">
        <v>763956.68026916997</v>
      </c>
      <c r="D21" s="1">
        <v>274898.49838174199</v>
      </c>
      <c r="E21" s="1">
        <v>241</v>
      </c>
      <c r="F21" s="1">
        <v>-72113605.079999998</v>
      </c>
    </row>
    <row r="22" spans="1:6" x14ac:dyDescent="0.2">
      <c r="A22" s="1" t="s">
        <v>842</v>
      </c>
      <c r="B22" s="1" t="s">
        <v>843</v>
      </c>
      <c r="C22" s="1">
        <v>732543.60947573802</v>
      </c>
      <c r="D22" s="1">
        <v>490858.81555601599</v>
      </c>
      <c r="E22" s="1">
        <v>241</v>
      </c>
      <c r="F22" s="1">
        <v>48910243.969999999</v>
      </c>
    </row>
    <row r="23" spans="1:6" x14ac:dyDescent="0.2">
      <c r="A23" s="1" t="s">
        <v>844</v>
      </c>
      <c r="B23" s="1" t="s">
        <v>845</v>
      </c>
      <c r="C23" s="1">
        <v>723336.07578745205</v>
      </c>
      <c r="D23" s="1">
        <v>156612.08860995801</v>
      </c>
      <c r="E23" s="1">
        <v>241</v>
      </c>
      <c r="F23" s="1">
        <v>31919807.93</v>
      </c>
    </row>
    <row r="24" spans="1:6" x14ac:dyDescent="0.2">
      <c r="A24" s="1" t="s">
        <v>846</v>
      </c>
      <c r="B24" s="1" t="s">
        <v>847</v>
      </c>
      <c r="C24" s="1">
        <v>712746.61991701205</v>
      </c>
      <c r="D24" s="1">
        <v>316918.77364315302</v>
      </c>
      <c r="E24" s="1">
        <v>241</v>
      </c>
      <c r="F24" s="1">
        <v>121174759.81999999</v>
      </c>
    </row>
    <row r="25" spans="1:6" x14ac:dyDescent="0.2">
      <c r="A25" s="1" t="s">
        <v>848</v>
      </c>
      <c r="B25" s="1" t="s">
        <v>849</v>
      </c>
      <c r="C25" s="1">
        <v>700859.16681540594</v>
      </c>
      <c r="D25" s="1">
        <v>220249.18833194999</v>
      </c>
      <c r="E25" s="1">
        <v>241</v>
      </c>
      <c r="F25" s="1">
        <v>21285717.379999999</v>
      </c>
    </row>
    <row r="26" spans="1:6" x14ac:dyDescent="0.2">
      <c r="A26" s="1" t="s">
        <v>850</v>
      </c>
      <c r="B26" s="1" t="s">
        <v>851</v>
      </c>
      <c r="C26" s="1">
        <v>699562.46722313599</v>
      </c>
      <c r="D26" s="1">
        <v>225220.72481742699</v>
      </c>
      <c r="E26" s="1">
        <v>241</v>
      </c>
      <c r="F26" s="1">
        <v>51008318.920000002</v>
      </c>
    </row>
  </sheetData>
  <mergeCells count="2">
    <mergeCell ref="A1:F1"/>
    <mergeCell ref="G1:L1"/>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4B44-39A4-4045-8315-E8A5A88E2BCC}">
  <dimension ref="A1:L15"/>
  <sheetViews>
    <sheetView workbookViewId="0">
      <selection activeCell="H14" sqref="H14"/>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852</v>
      </c>
      <c r="B3" s="1" t="s">
        <v>853</v>
      </c>
      <c r="C3" s="1">
        <v>12305414.1480492</v>
      </c>
      <c r="D3" s="1">
        <v>1843938.0718298701</v>
      </c>
      <c r="E3" s="1">
        <v>241</v>
      </c>
      <c r="F3" s="1">
        <v>6812941000</v>
      </c>
      <c r="G3" s="1" t="s">
        <v>808</v>
      </c>
      <c r="H3" s="1" t="s">
        <v>809</v>
      </c>
      <c r="I3" s="1">
        <v>1228852.4216929399</v>
      </c>
      <c r="J3" s="1">
        <v>490667.20668464701</v>
      </c>
      <c r="K3" s="1">
        <v>241</v>
      </c>
      <c r="L3" s="1">
        <v>151478499.09999999</v>
      </c>
    </row>
    <row r="4" spans="1:12" x14ac:dyDescent="0.2">
      <c r="A4" s="1" t="s">
        <v>854</v>
      </c>
      <c r="B4" s="1" t="s">
        <v>855</v>
      </c>
      <c r="C4" s="1">
        <v>4136147.84374381</v>
      </c>
      <c r="D4" s="1">
        <v>838208.31675103703</v>
      </c>
      <c r="E4" s="1">
        <v>241</v>
      </c>
      <c r="F4" s="1">
        <v>597624297.16999996</v>
      </c>
      <c r="G4" s="1" t="s">
        <v>856</v>
      </c>
      <c r="H4" s="1" t="s">
        <v>857</v>
      </c>
      <c r="I4" s="1">
        <v>1321992.2924792699</v>
      </c>
      <c r="J4" s="1">
        <v>301173.61572199099</v>
      </c>
      <c r="K4" s="1">
        <v>241</v>
      </c>
      <c r="L4" s="1">
        <v>104116259.89</v>
      </c>
    </row>
    <row r="5" spans="1:12" x14ac:dyDescent="0.2">
      <c r="A5" s="1" t="s">
        <v>412</v>
      </c>
      <c r="B5" s="1" t="s">
        <v>413</v>
      </c>
      <c r="C5" s="1">
        <v>6597171.7923510298</v>
      </c>
      <c r="D5" s="1">
        <v>830172.38170954306</v>
      </c>
      <c r="E5" s="1">
        <v>241</v>
      </c>
      <c r="F5" s="1">
        <v>2147646278.0300002</v>
      </c>
      <c r="G5" s="1" t="s">
        <v>858</v>
      </c>
      <c r="H5" s="1" t="s">
        <v>859</v>
      </c>
      <c r="I5" s="1">
        <v>1914083.5904383899</v>
      </c>
      <c r="J5" s="1">
        <v>473024.09268464701</v>
      </c>
      <c r="K5" s="1">
        <v>241</v>
      </c>
      <c r="L5" s="1">
        <v>370653382.06999999</v>
      </c>
    </row>
    <row r="6" spans="1:12" x14ac:dyDescent="0.2">
      <c r="A6" s="1" t="s">
        <v>618</v>
      </c>
      <c r="B6" s="1" t="s">
        <v>619</v>
      </c>
      <c r="C6" s="1">
        <v>4422778.7027684404</v>
      </c>
      <c r="D6" s="1">
        <v>946953.60132779996</v>
      </c>
      <c r="E6" s="1">
        <v>241</v>
      </c>
      <c r="F6" s="1">
        <v>1994492609.8499999</v>
      </c>
      <c r="G6" s="1" t="s">
        <v>28</v>
      </c>
      <c r="H6" s="1" t="s">
        <v>29</v>
      </c>
      <c r="I6" s="1">
        <v>1715620.3664975001</v>
      </c>
      <c r="J6" s="1">
        <v>405407.53319501999</v>
      </c>
      <c r="K6" s="1">
        <v>241</v>
      </c>
      <c r="L6" s="1">
        <v>205727463.63999999</v>
      </c>
    </row>
    <row r="7" spans="1:12" x14ac:dyDescent="0.2">
      <c r="A7" s="1" t="s">
        <v>552</v>
      </c>
      <c r="B7" s="1" t="s">
        <v>553</v>
      </c>
      <c r="C7" s="1">
        <v>13237387.034922799</v>
      </c>
      <c r="D7" s="1">
        <v>2349741.2192282099</v>
      </c>
      <c r="E7" s="1">
        <v>241</v>
      </c>
      <c r="F7" s="1">
        <v>4029617597.0999999</v>
      </c>
      <c r="G7" s="1" t="s">
        <v>860</v>
      </c>
      <c r="H7" s="1" t="s">
        <v>861</v>
      </c>
      <c r="I7" s="1">
        <v>1757457.52810874</v>
      </c>
      <c r="J7" s="1">
        <v>337537.20160580898</v>
      </c>
      <c r="K7" s="1">
        <v>241</v>
      </c>
      <c r="L7" s="1">
        <v>363867737.60000002</v>
      </c>
    </row>
    <row r="8" spans="1:12" x14ac:dyDescent="0.2">
      <c r="A8" s="1" t="s">
        <v>862</v>
      </c>
      <c r="B8" s="1" t="s">
        <v>863</v>
      </c>
      <c r="C8" s="1">
        <v>4846146.6227680203</v>
      </c>
      <c r="D8" s="1">
        <v>401645.81813750003</v>
      </c>
      <c r="E8" s="1">
        <v>240</v>
      </c>
      <c r="F8" s="1">
        <v>1163229842.99</v>
      </c>
      <c r="G8" s="1" t="s">
        <v>864</v>
      </c>
      <c r="H8" s="1" t="s">
        <v>865</v>
      </c>
      <c r="I8" s="1">
        <v>1112391.7249628501</v>
      </c>
      <c r="J8" s="1">
        <v>339731.86349377502</v>
      </c>
      <c r="K8" s="1">
        <v>241</v>
      </c>
      <c r="L8" s="1">
        <v>106626738.28</v>
      </c>
    </row>
    <row r="9" spans="1:12" x14ac:dyDescent="0.2">
      <c r="A9" s="1" t="s">
        <v>226</v>
      </c>
      <c r="B9" s="1" t="s">
        <v>227</v>
      </c>
      <c r="C9" s="1">
        <v>3343414.3464516299</v>
      </c>
      <c r="D9" s="1">
        <v>2233272.6285103699</v>
      </c>
      <c r="E9" s="1">
        <v>241</v>
      </c>
      <c r="F9" s="1">
        <v>1259706825.21</v>
      </c>
      <c r="G9" s="1" t="s">
        <v>866</v>
      </c>
      <c r="H9" s="1" t="s">
        <v>867</v>
      </c>
      <c r="I9" s="1">
        <v>1862942.0021458201</v>
      </c>
      <c r="J9" s="1">
        <v>1130645.6058174199</v>
      </c>
      <c r="K9" s="1">
        <v>241</v>
      </c>
      <c r="L9" s="1">
        <v>729298230.92999995</v>
      </c>
    </row>
    <row r="10" spans="1:12" x14ac:dyDescent="0.2">
      <c r="A10" s="1" t="s">
        <v>868</v>
      </c>
      <c r="B10" s="1" t="s">
        <v>869</v>
      </c>
      <c r="C10" s="1">
        <v>5577502.0185714401</v>
      </c>
      <c r="D10" s="1">
        <v>432782.89720331901</v>
      </c>
      <c r="E10" s="1">
        <v>241</v>
      </c>
      <c r="F10" s="1">
        <v>1110939693.0799999</v>
      </c>
      <c r="G10" s="1" t="s">
        <v>870</v>
      </c>
      <c r="H10" s="1" t="s">
        <v>871</v>
      </c>
      <c r="I10" s="1">
        <v>1224054.8719321899</v>
      </c>
      <c r="J10" s="1">
        <v>408327.51481327799</v>
      </c>
      <c r="K10" s="1">
        <v>241</v>
      </c>
      <c r="L10" s="1">
        <v>238760184.99000001</v>
      </c>
    </row>
    <row r="11" spans="1:12" x14ac:dyDescent="0.2">
      <c r="A11" s="1" t="s">
        <v>468</v>
      </c>
      <c r="B11" s="1" t="s">
        <v>469</v>
      </c>
      <c r="C11" s="1">
        <v>5018442.7844986804</v>
      </c>
      <c r="D11" s="1">
        <v>389561.03131535201</v>
      </c>
      <c r="E11" s="1">
        <v>241</v>
      </c>
      <c r="F11" s="1">
        <v>1480637000.3199999</v>
      </c>
      <c r="G11" s="1" t="s">
        <v>872</v>
      </c>
      <c r="H11" s="1" t="s">
        <v>873</v>
      </c>
      <c r="I11" s="1">
        <v>1950887.83292285</v>
      </c>
      <c r="J11" s="1">
        <v>632299.74458921095</v>
      </c>
      <c r="K11" s="1">
        <v>241</v>
      </c>
      <c r="L11" s="1">
        <v>576045056.34000003</v>
      </c>
    </row>
    <row r="12" spans="1:12" x14ac:dyDescent="0.2">
      <c r="A12" s="1" t="s">
        <v>874</v>
      </c>
      <c r="B12" s="1" t="s">
        <v>875</v>
      </c>
      <c r="C12" s="1">
        <v>3398409.00041829</v>
      </c>
      <c r="D12" s="1">
        <v>574103.24145228195</v>
      </c>
      <c r="E12" s="1">
        <v>241</v>
      </c>
      <c r="F12" s="1">
        <v>1109093339.47</v>
      </c>
      <c r="G12" s="1" t="s">
        <v>876</v>
      </c>
      <c r="H12" s="1" t="s">
        <v>877</v>
      </c>
      <c r="I12" s="1">
        <v>1439288.90983273</v>
      </c>
      <c r="J12" s="1">
        <v>545395.11231950205</v>
      </c>
      <c r="K12" s="1">
        <v>241</v>
      </c>
      <c r="L12" s="1">
        <v>281764365.39999998</v>
      </c>
    </row>
    <row r="13" spans="1:12" x14ac:dyDescent="0.2">
      <c r="A13" s="1" t="s">
        <v>878</v>
      </c>
      <c r="B13" s="1" t="s">
        <v>879</v>
      </c>
      <c r="C13" s="1">
        <v>4243309.4773033103</v>
      </c>
      <c r="D13" s="1">
        <v>683680.367186722</v>
      </c>
      <c r="E13" s="1">
        <v>241</v>
      </c>
      <c r="F13" s="1">
        <v>1157781112.1400001</v>
      </c>
      <c r="G13" s="1" t="s">
        <v>880</v>
      </c>
      <c r="H13" s="1" t="s">
        <v>881</v>
      </c>
      <c r="I13" s="1">
        <v>1480428.89178863</v>
      </c>
      <c r="J13" s="1">
        <v>259714.177775933</v>
      </c>
      <c r="K13" s="1">
        <v>241</v>
      </c>
      <c r="L13" s="1">
        <v>198427707.59999999</v>
      </c>
    </row>
    <row r="14" spans="1:12" x14ac:dyDescent="0.2">
      <c r="A14" s="1" t="s">
        <v>288</v>
      </c>
      <c r="B14" s="1" t="s">
        <v>289</v>
      </c>
      <c r="C14" s="1">
        <v>3811126.5993360998</v>
      </c>
      <c r="D14" s="1">
        <v>1390999.15776348</v>
      </c>
      <c r="E14" s="1">
        <v>241</v>
      </c>
      <c r="F14" s="1">
        <v>1178405919.29</v>
      </c>
      <c r="G14" s="1" t="s">
        <v>882</v>
      </c>
      <c r="H14" s="1" t="s">
        <v>883</v>
      </c>
      <c r="I14" s="1">
        <v>1370023.9332075501</v>
      </c>
      <c r="J14" s="1">
        <v>200647.31193775899</v>
      </c>
      <c r="K14" s="1">
        <v>241</v>
      </c>
      <c r="L14" s="1">
        <v>125084063.28</v>
      </c>
    </row>
    <row r="15" spans="1:12" x14ac:dyDescent="0.2">
      <c r="A15" s="1" t="s">
        <v>350</v>
      </c>
      <c r="B15" s="1" t="s">
        <v>351</v>
      </c>
      <c r="C15" s="1">
        <v>3349995.3053892199</v>
      </c>
      <c r="D15" s="1">
        <v>128357.157413173</v>
      </c>
      <c r="E15" s="1">
        <v>167</v>
      </c>
      <c r="F15" s="1">
        <v>288349084.62</v>
      </c>
      <c r="G15" s="1" t="s">
        <v>884</v>
      </c>
      <c r="H15" s="1" t="s">
        <v>885</v>
      </c>
      <c r="I15" s="1">
        <v>1452319.8873858899</v>
      </c>
      <c r="J15" s="1">
        <v>310315.488746888</v>
      </c>
      <c r="K15" s="1">
        <v>241</v>
      </c>
      <c r="L15" s="1">
        <v>77349494.430000007</v>
      </c>
    </row>
  </sheetData>
  <mergeCells count="2">
    <mergeCell ref="A1:F1"/>
    <mergeCell ref="G1:L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27704-44B1-4EA6-A4E3-452C1A5386CC}">
  <dimension ref="A1:L52"/>
  <sheetViews>
    <sheetView workbookViewId="0">
      <selection activeCell="D15" sqref="D15"/>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50</v>
      </c>
      <c r="B3" s="1" t="s">
        <v>51</v>
      </c>
      <c r="C3" s="1">
        <v>3960290.5105072702</v>
      </c>
      <c r="D3" s="1">
        <v>237758.10663070501</v>
      </c>
      <c r="E3" s="1">
        <v>241</v>
      </c>
      <c r="F3" s="1">
        <v>2409539473.9099998</v>
      </c>
      <c r="G3" s="1" t="s">
        <v>208</v>
      </c>
      <c r="H3" s="1" t="s">
        <v>209</v>
      </c>
      <c r="I3" s="1">
        <v>1073500.55793188</v>
      </c>
      <c r="J3" s="1">
        <v>105029.233875518</v>
      </c>
      <c r="K3" s="1">
        <v>241</v>
      </c>
      <c r="L3" s="1">
        <v>-11254511485.01</v>
      </c>
    </row>
    <row r="4" spans="1:12" x14ac:dyDescent="0.2">
      <c r="A4" s="1" t="s">
        <v>210</v>
      </c>
      <c r="B4" s="1" t="s">
        <v>211</v>
      </c>
      <c r="C4" s="1">
        <v>3487345.5386878601</v>
      </c>
      <c r="D4" s="1">
        <v>54875.337170124403</v>
      </c>
      <c r="E4" s="1">
        <v>241</v>
      </c>
      <c r="F4" s="1">
        <v>2325042862.1999998</v>
      </c>
      <c r="G4" s="1" t="s">
        <v>212</v>
      </c>
      <c r="H4" s="1" t="s">
        <v>213</v>
      </c>
      <c r="I4" s="1">
        <v>1075196.70790615</v>
      </c>
      <c r="J4" s="1">
        <v>93262.191373444002</v>
      </c>
      <c r="K4" s="1">
        <v>241</v>
      </c>
      <c r="L4" s="1">
        <v>1933357215.8399999</v>
      </c>
    </row>
    <row r="5" spans="1:12" x14ac:dyDescent="0.2">
      <c r="A5" s="1" t="s">
        <v>214</v>
      </c>
      <c r="B5" s="1" t="s">
        <v>215</v>
      </c>
      <c r="C5" s="1">
        <v>3351262.14964975</v>
      </c>
      <c r="D5" s="1">
        <v>1976088.1717427301</v>
      </c>
      <c r="E5" s="1">
        <v>241</v>
      </c>
      <c r="F5" s="1">
        <v>195406410.40000001</v>
      </c>
      <c r="G5" s="1" t="s">
        <v>216</v>
      </c>
      <c r="H5" s="1" t="s">
        <v>217</v>
      </c>
      <c r="I5" s="1">
        <v>5075412.8384337202</v>
      </c>
      <c r="J5" s="1">
        <v>2590618.8815103699</v>
      </c>
      <c r="K5" s="1">
        <v>241</v>
      </c>
      <c r="L5" s="1">
        <v>2566946696.73</v>
      </c>
    </row>
    <row r="6" spans="1:12" x14ac:dyDescent="0.2">
      <c r="A6" s="1" t="s">
        <v>218</v>
      </c>
      <c r="B6" s="1" t="s">
        <v>219</v>
      </c>
      <c r="C6" s="1">
        <v>4097439.4225450698</v>
      </c>
      <c r="D6" s="1">
        <v>1991629.1691991701</v>
      </c>
      <c r="E6" s="1">
        <v>241</v>
      </c>
      <c r="F6" s="1">
        <v>850648190.51999998</v>
      </c>
      <c r="G6" s="1" t="s">
        <v>220</v>
      </c>
      <c r="H6" s="1" t="s">
        <v>221</v>
      </c>
      <c r="I6" s="1">
        <v>4920559.4676573696</v>
      </c>
      <c r="J6" s="1">
        <v>692099.52515352704</v>
      </c>
      <c r="K6" s="1">
        <v>241</v>
      </c>
      <c r="L6" s="1">
        <v>1490958519.3</v>
      </c>
    </row>
    <row r="7" spans="1:12" x14ac:dyDescent="0.2">
      <c r="A7" s="1" t="s">
        <v>222</v>
      </c>
      <c r="B7" s="1" t="s">
        <v>223</v>
      </c>
      <c r="C7" s="1">
        <v>3414513.0581839401</v>
      </c>
      <c r="D7" s="1">
        <v>2050037.0740912801</v>
      </c>
      <c r="E7" s="1">
        <v>241</v>
      </c>
      <c r="F7" s="1">
        <v>280285674.06</v>
      </c>
      <c r="G7" s="1" t="s">
        <v>224</v>
      </c>
      <c r="H7" s="1" t="s">
        <v>225</v>
      </c>
      <c r="I7" s="1">
        <v>1057785.02113975</v>
      </c>
      <c r="J7" s="1">
        <v>280359.37660995801</v>
      </c>
      <c r="K7" s="1">
        <v>241</v>
      </c>
      <c r="L7" s="1">
        <v>41452741.240000002</v>
      </c>
    </row>
    <row r="8" spans="1:12" x14ac:dyDescent="0.2">
      <c r="A8" s="1" t="s">
        <v>226</v>
      </c>
      <c r="B8" s="1" t="s">
        <v>227</v>
      </c>
      <c r="C8" s="1">
        <v>3343414.3464516299</v>
      </c>
      <c r="D8" s="1">
        <v>2233272.6285103699</v>
      </c>
      <c r="E8" s="1">
        <v>241</v>
      </c>
      <c r="F8" s="1">
        <v>1259706825.21</v>
      </c>
      <c r="G8" s="1" t="s">
        <v>56</v>
      </c>
      <c r="H8" s="1" t="s">
        <v>57</v>
      </c>
      <c r="I8" s="1">
        <v>6735499.8066761196</v>
      </c>
      <c r="J8" s="1">
        <v>316520.87232365098</v>
      </c>
      <c r="K8" s="1">
        <v>241</v>
      </c>
      <c r="L8" s="1">
        <v>12530042311.290001</v>
      </c>
    </row>
    <row r="9" spans="1:12" x14ac:dyDescent="0.2">
      <c r="A9" s="1" t="s">
        <v>66</v>
      </c>
      <c r="B9" s="1" t="s">
        <v>67</v>
      </c>
      <c r="C9" s="1">
        <v>3332406.8873706302</v>
      </c>
      <c r="D9" s="1">
        <v>774188.46984232299</v>
      </c>
      <c r="E9" s="1">
        <v>241</v>
      </c>
      <c r="F9" s="1">
        <v>369153977.68000001</v>
      </c>
      <c r="G9" s="1" t="s">
        <v>232</v>
      </c>
      <c r="H9" s="1" t="s">
        <v>233</v>
      </c>
      <c r="I9" s="1">
        <v>4878517.83513238</v>
      </c>
      <c r="J9" s="1">
        <v>776346.31150622398</v>
      </c>
      <c r="K9" s="1">
        <v>241</v>
      </c>
      <c r="L9" s="1">
        <v>1271008185.55</v>
      </c>
    </row>
    <row r="10" spans="1:12" x14ac:dyDescent="0.2">
      <c r="A10" s="1" t="s">
        <v>228</v>
      </c>
      <c r="B10" s="1" t="s">
        <v>229</v>
      </c>
      <c r="C10" s="1">
        <v>4441794.6299954597</v>
      </c>
      <c r="D10" s="1">
        <v>664010.86026970902</v>
      </c>
      <c r="E10" s="1">
        <v>241</v>
      </c>
      <c r="F10" s="1">
        <v>271273806.88999999</v>
      </c>
      <c r="G10" s="1" t="s">
        <v>234</v>
      </c>
      <c r="H10" s="1" t="s">
        <v>235</v>
      </c>
      <c r="I10" s="1">
        <v>1050574.0780082899</v>
      </c>
      <c r="J10" s="1">
        <v>141741.48210373399</v>
      </c>
      <c r="K10" s="1">
        <v>241</v>
      </c>
      <c r="L10" s="1">
        <v>425939565.38999999</v>
      </c>
    </row>
    <row r="11" spans="1:12" x14ac:dyDescent="0.2">
      <c r="A11" s="1" t="s">
        <v>230</v>
      </c>
      <c r="B11" s="1" t="s">
        <v>231</v>
      </c>
      <c r="C11" s="1">
        <v>4167942.4077041401</v>
      </c>
      <c r="D11" s="1">
        <v>1151602.69112033</v>
      </c>
      <c r="E11" s="1">
        <v>241</v>
      </c>
      <c r="F11" s="1">
        <v>887081411.57000005</v>
      </c>
      <c r="G11" s="1" t="s">
        <v>238</v>
      </c>
      <c r="H11" s="1" t="s">
        <v>239</v>
      </c>
      <c r="I11" s="1">
        <v>4905203.9782107798</v>
      </c>
      <c r="J11" s="1">
        <v>874506.20959336101</v>
      </c>
      <c r="K11" s="1">
        <v>241</v>
      </c>
      <c r="L11" s="1">
        <v>3373402277.4000001</v>
      </c>
    </row>
    <row r="12" spans="1:12" x14ac:dyDescent="0.2">
      <c r="A12" s="1" t="s">
        <v>6</v>
      </c>
      <c r="B12" s="1" t="s">
        <v>7</v>
      </c>
      <c r="C12" s="1">
        <v>4325930.5994402999</v>
      </c>
      <c r="D12" s="1">
        <v>343637.66638174199</v>
      </c>
      <c r="E12" s="1">
        <v>241</v>
      </c>
      <c r="F12" s="1">
        <v>746186939.77999997</v>
      </c>
      <c r="G12" s="1" t="s">
        <v>354</v>
      </c>
      <c r="H12" s="1" t="s">
        <v>355</v>
      </c>
      <c r="I12" s="1">
        <v>1148012.0148651099</v>
      </c>
      <c r="J12" s="1">
        <v>95990.721941908705</v>
      </c>
      <c r="K12" s="1">
        <v>241</v>
      </c>
      <c r="L12" s="1">
        <v>333360575.48000002</v>
      </c>
    </row>
    <row r="13" spans="1:12" x14ac:dyDescent="0.2">
      <c r="A13" s="1" t="s">
        <v>236</v>
      </c>
      <c r="B13" s="1" t="s">
        <v>237</v>
      </c>
      <c r="C13" s="1">
        <v>3644577.4269830701</v>
      </c>
      <c r="D13" s="1">
        <v>1060121.8747012401</v>
      </c>
      <c r="E13" s="1">
        <v>241</v>
      </c>
      <c r="F13" s="1">
        <v>1090983029.97</v>
      </c>
      <c r="G13" s="1" t="s">
        <v>240</v>
      </c>
      <c r="H13" s="1" t="s">
        <v>241</v>
      </c>
      <c r="I13" s="1">
        <v>1025115.5026026201</v>
      </c>
      <c r="J13" s="1">
        <v>113826.380651452</v>
      </c>
      <c r="K13" s="1">
        <v>241</v>
      </c>
      <c r="L13" s="1">
        <v>844760214.15999997</v>
      </c>
    </row>
    <row r="14" spans="1:12" x14ac:dyDescent="0.2">
      <c r="A14" s="1" t="s">
        <v>70</v>
      </c>
      <c r="B14" s="1" t="s">
        <v>71</v>
      </c>
      <c r="C14" s="1">
        <v>3931035.1735234801</v>
      </c>
      <c r="D14" s="1">
        <v>466918.57796265499</v>
      </c>
      <c r="E14" s="1">
        <v>241</v>
      </c>
      <c r="F14" s="1">
        <v>315130771.75</v>
      </c>
      <c r="G14" s="1" t="s">
        <v>244</v>
      </c>
      <c r="H14" s="1" t="s">
        <v>245</v>
      </c>
      <c r="I14" s="1">
        <v>4933161.1544917896</v>
      </c>
      <c r="J14" s="1">
        <v>2355373.3550124401</v>
      </c>
      <c r="K14" s="1">
        <v>241</v>
      </c>
      <c r="L14" s="1">
        <v>923282889.27999997</v>
      </c>
    </row>
    <row r="15" spans="1:12" x14ac:dyDescent="0.2">
      <c r="A15" s="1" t="s">
        <v>242</v>
      </c>
      <c r="B15" s="1" t="s">
        <v>243</v>
      </c>
      <c r="C15" s="1">
        <v>4404133.5555106197</v>
      </c>
      <c r="D15" s="1">
        <v>1388641.3463236501</v>
      </c>
      <c r="E15" s="1">
        <v>241</v>
      </c>
      <c r="F15" s="1">
        <v>910697235.61000001</v>
      </c>
      <c r="G15" s="1" t="s">
        <v>246</v>
      </c>
      <c r="H15" s="1" t="s">
        <v>247</v>
      </c>
      <c r="I15" s="1">
        <v>936095.97680615704</v>
      </c>
      <c r="J15" s="1">
        <v>92880.752605809103</v>
      </c>
      <c r="K15" s="1">
        <v>241</v>
      </c>
      <c r="L15" s="1">
        <v>-887957335.00999999</v>
      </c>
    </row>
    <row r="16" spans="1:12" x14ac:dyDescent="0.2">
      <c r="A16" s="1" t="s">
        <v>74</v>
      </c>
      <c r="B16" s="1" t="s">
        <v>75</v>
      </c>
      <c r="C16" s="1">
        <v>3358913.7334574</v>
      </c>
      <c r="D16" s="1">
        <v>254618.184373444</v>
      </c>
      <c r="E16" s="1">
        <v>241</v>
      </c>
      <c r="F16" s="1">
        <v>383067840.44</v>
      </c>
      <c r="G16" s="1" t="s">
        <v>248</v>
      </c>
      <c r="H16" s="1" t="s">
        <v>249</v>
      </c>
      <c r="I16" s="1">
        <v>963480.697095435</v>
      </c>
      <c r="J16" s="1">
        <v>226308.37131950201</v>
      </c>
      <c r="K16" s="1">
        <v>241</v>
      </c>
      <c r="L16" s="1">
        <v>124206526.69</v>
      </c>
    </row>
    <row r="17" spans="1:12" x14ac:dyDescent="0.2">
      <c r="A17" s="1" t="s">
        <v>78</v>
      </c>
      <c r="B17" s="1" t="s">
        <v>79</v>
      </c>
      <c r="C17" s="1">
        <v>3976650.1039312198</v>
      </c>
      <c r="D17" s="1">
        <v>397625.788182572</v>
      </c>
      <c r="E17" s="1">
        <v>241</v>
      </c>
      <c r="F17" s="1">
        <v>1461536272.3800001</v>
      </c>
      <c r="G17" s="1" t="s">
        <v>252</v>
      </c>
      <c r="H17" s="1" t="s">
        <v>253</v>
      </c>
      <c r="I17" s="1">
        <v>1051146.4481327799</v>
      </c>
      <c r="J17" s="1">
        <v>100101.19060995799</v>
      </c>
      <c r="K17" s="1">
        <v>241</v>
      </c>
      <c r="L17" s="1">
        <v>835615920.37</v>
      </c>
    </row>
    <row r="18" spans="1:12" x14ac:dyDescent="0.2">
      <c r="A18" s="1" t="s">
        <v>82</v>
      </c>
      <c r="B18" s="1" t="s">
        <v>83</v>
      </c>
      <c r="C18" s="1">
        <v>3432967.1555055301</v>
      </c>
      <c r="D18" s="1">
        <v>1044407.1639751</v>
      </c>
      <c r="E18" s="1">
        <v>241</v>
      </c>
      <c r="F18" s="1">
        <v>7430075719</v>
      </c>
      <c r="G18" s="1" t="s">
        <v>256</v>
      </c>
      <c r="H18" s="1" t="s">
        <v>257</v>
      </c>
      <c r="I18" s="1">
        <v>1006538.80246406</v>
      </c>
      <c r="J18" s="1">
        <v>144816.66068464701</v>
      </c>
      <c r="K18" s="1">
        <v>241</v>
      </c>
      <c r="L18" s="1">
        <v>28453502.07</v>
      </c>
    </row>
    <row r="19" spans="1:12" x14ac:dyDescent="0.2">
      <c r="A19" s="1" t="s">
        <v>250</v>
      </c>
      <c r="B19" s="1" t="s">
        <v>251</v>
      </c>
      <c r="C19" s="1">
        <v>3867849.75309498</v>
      </c>
      <c r="D19" s="1">
        <v>832454.63018257194</v>
      </c>
      <c r="E19" s="1">
        <v>241</v>
      </c>
      <c r="F19" s="1">
        <v>800592881.90999997</v>
      </c>
      <c r="G19" s="1" t="s">
        <v>258</v>
      </c>
      <c r="H19" s="1" t="s">
        <v>259</v>
      </c>
      <c r="I19" s="1">
        <v>4901365.74897925</v>
      </c>
      <c r="J19" s="1">
        <v>509410.85031535203</v>
      </c>
      <c r="K19" s="1">
        <v>241</v>
      </c>
      <c r="L19" s="1">
        <v>1090569755.9400001</v>
      </c>
    </row>
    <row r="20" spans="1:12" x14ac:dyDescent="0.2">
      <c r="A20" s="1" t="s">
        <v>254</v>
      </c>
      <c r="B20" s="1" t="s">
        <v>255</v>
      </c>
      <c r="C20" s="1">
        <v>3787411.5249831099</v>
      </c>
      <c r="D20" s="1">
        <v>137208.359630705</v>
      </c>
      <c r="E20" s="1">
        <v>241</v>
      </c>
      <c r="F20" s="1">
        <v>973696489.02999997</v>
      </c>
      <c r="G20" s="1" t="s">
        <v>356</v>
      </c>
      <c r="H20" s="1" t="s">
        <v>357</v>
      </c>
      <c r="I20" s="1">
        <v>1106762.6355039501</v>
      </c>
      <c r="J20" s="1">
        <v>166981.994091286</v>
      </c>
      <c r="K20" s="1">
        <v>241</v>
      </c>
      <c r="L20" s="1">
        <v>400394377.75</v>
      </c>
    </row>
    <row r="21" spans="1:12" x14ac:dyDescent="0.2">
      <c r="A21" s="1" t="s">
        <v>86</v>
      </c>
      <c r="B21" s="1" t="s">
        <v>87</v>
      </c>
      <c r="C21" s="1">
        <v>3762814.2166948798</v>
      </c>
      <c r="D21" s="1">
        <v>179486.65668464699</v>
      </c>
      <c r="E21" s="1">
        <v>241</v>
      </c>
      <c r="F21" s="1">
        <v>1239320067.26</v>
      </c>
      <c r="G21" s="1" t="s">
        <v>80</v>
      </c>
      <c r="H21" s="1" t="s">
        <v>81</v>
      </c>
      <c r="I21" s="1">
        <v>5557638.6367360801</v>
      </c>
      <c r="J21" s="1">
        <v>1112515.8013112</v>
      </c>
      <c r="K21" s="1">
        <v>241</v>
      </c>
      <c r="L21" s="1">
        <v>926181170.71000004</v>
      </c>
    </row>
    <row r="22" spans="1:12" x14ac:dyDescent="0.2">
      <c r="A22" s="1" t="s">
        <v>90</v>
      </c>
      <c r="B22" s="1" t="s">
        <v>91</v>
      </c>
      <c r="C22" s="1">
        <v>3602929.3218070799</v>
      </c>
      <c r="D22" s="1">
        <v>346425.842987551</v>
      </c>
      <c r="E22" s="1">
        <v>241</v>
      </c>
      <c r="F22" s="1">
        <v>1389544934.27</v>
      </c>
      <c r="G22" s="1" t="s">
        <v>358</v>
      </c>
      <c r="H22" s="1" t="s">
        <v>359</v>
      </c>
      <c r="I22" s="1">
        <v>1131200.46290799</v>
      </c>
      <c r="J22" s="1">
        <v>357692.386481327</v>
      </c>
      <c r="K22" s="1">
        <v>241</v>
      </c>
      <c r="L22" s="1">
        <v>294580397.37</v>
      </c>
    </row>
    <row r="23" spans="1:12" x14ac:dyDescent="0.2">
      <c r="A23" s="1" t="s">
        <v>260</v>
      </c>
      <c r="B23" s="1" t="s">
        <v>261</v>
      </c>
      <c r="C23" s="1">
        <v>3781867.4638442001</v>
      </c>
      <c r="D23" s="1">
        <v>2339398.9277593298</v>
      </c>
      <c r="E23" s="1">
        <v>241</v>
      </c>
      <c r="F23" s="1">
        <v>3641935184.27</v>
      </c>
      <c r="G23" s="1" t="s">
        <v>360</v>
      </c>
      <c r="H23" s="1" t="s">
        <v>361</v>
      </c>
      <c r="I23" s="1">
        <v>1115110.58866443</v>
      </c>
      <c r="J23" s="1">
        <v>264352.62380912801</v>
      </c>
      <c r="K23" s="1">
        <v>241</v>
      </c>
      <c r="L23" s="1">
        <v>-1244511637.55</v>
      </c>
    </row>
    <row r="24" spans="1:12" x14ac:dyDescent="0.2">
      <c r="A24" s="1" t="s">
        <v>94</v>
      </c>
      <c r="B24" s="1" t="s">
        <v>95</v>
      </c>
      <c r="C24" s="1">
        <v>3341327.2247385001</v>
      </c>
      <c r="D24" s="1">
        <v>441504.86115352699</v>
      </c>
      <c r="E24" s="1">
        <v>241</v>
      </c>
      <c r="F24" s="1">
        <v>2317318717</v>
      </c>
      <c r="G24" s="1" t="s">
        <v>96</v>
      </c>
      <c r="H24" s="1" t="s">
        <v>97</v>
      </c>
      <c r="I24" s="1">
        <v>5884955.7705804398</v>
      </c>
      <c r="J24" s="1">
        <v>783777.12613692903</v>
      </c>
      <c r="K24" s="1">
        <v>241</v>
      </c>
      <c r="L24" s="1">
        <v>642802185.94000006</v>
      </c>
    </row>
    <row r="25" spans="1:12" x14ac:dyDescent="0.2">
      <c r="A25" s="1" t="s">
        <v>98</v>
      </c>
      <c r="B25" s="1" t="s">
        <v>99</v>
      </c>
      <c r="C25" s="1">
        <v>3889384.09612602</v>
      </c>
      <c r="D25" s="1">
        <v>719502.90135269705</v>
      </c>
      <c r="E25" s="1">
        <v>241</v>
      </c>
      <c r="F25" s="1">
        <v>1661495265.8599999</v>
      </c>
      <c r="G25" s="1" t="s">
        <v>262</v>
      </c>
      <c r="H25" s="1" t="s">
        <v>263</v>
      </c>
      <c r="I25" s="1">
        <v>5320183.1890054001</v>
      </c>
      <c r="J25" s="1">
        <v>848585.60208298697</v>
      </c>
      <c r="K25" s="1">
        <v>241</v>
      </c>
      <c r="L25" s="1">
        <v>473833499.69</v>
      </c>
    </row>
    <row r="26" spans="1:12" x14ac:dyDescent="0.2">
      <c r="A26" s="1" t="s">
        <v>266</v>
      </c>
      <c r="B26" s="1" t="s">
        <v>267</v>
      </c>
      <c r="C26" s="1">
        <v>3537872.4614244201</v>
      </c>
      <c r="D26" s="1">
        <v>1302313.6010663901</v>
      </c>
      <c r="E26" s="1">
        <v>241</v>
      </c>
      <c r="F26" s="1">
        <v>1005757290.67</v>
      </c>
      <c r="G26" s="1" t="s">
        <v>264</v>
      </c>
      <c r="H26" s="1" t="s">
        <v>265</v>
      </c>
      <c r="I26" s="1">
        <v>1103893.90460036</v>
      </c>
      <c r="J26" s="1">
        <v>259643.76984647301</v>
      </c>
      <c r="K26" s="1">
        <v>241</v>
      </c>
      <c r="L26" s="1">
        <v>54919724.369999997</v>
      </c>
    </row>
    <row r="27" spans="1:12" x14ac:dyDescent="0.2">
      <c r="A27" s="1" t="s">
        <v>102</v>
      </c>
      <c r="B27" s="1" t="s">
        <v>103</v>
      </c>
      <c r="C27" s="1">
        <v>3692747.7725690799</v>
      </c>
      <c r="D27" s="1">
        <v>117665.176618257</v>
      </c>
      <c r="E27" s="1">
        <v>241</v>
      </c>
      <c r="F27" s="1">
        <v>1535216162.03</v>
      </c>
      <c r="G27" s="1" t="s">
        <v>116</v>
      </c>
      <c r="H27" s="1" t="s">
        <v>117</v>
      </c>
      <c r="I27" s="1">
        <v>7270796.2126911301</v>
      </c>
      <c r="J27" s="1">
        <v>932803.61811618204</v>
      </c>
      <c r="K27" s="1">
        <v>241</v>
      </c>
      <c r="L27" s="1">
        <v>16258908000</v>
      </c>
    </row>
    <row r="28" spans="1:12" x14ac:dyDescent="0.2">
      <c r="A28" s="1" t="s">
        <v>270</v>
      </c>
      <c r="B28" s="1" t="s">
        <v>271</v>
      </c>
      <c r="C28" s="1">
        <v>3810428.8077478502</v>
      </c>
      <c r="D28" s="1">
        <v>496892.89587654301</v>
      </c>
      <c r="E28" s="1">
        <v>81</v>
      </c>
      <c r="F28" s="1">
        <v>1306554365.77</v>
      </c>
      <c r="G28" s="1" t="s">
        <v>268</v>
      </c>
      <c r="H28" s="1" t="s">
        <v>269</v>
      </c>
      <c r="I28" s="1">
        <v>1043054.07511369</v>
      </c>
      <c r="J28" s="1">
        <v>78282.495871369203</v>
      </c>
      <c r="K28" s="1">
        <v>241</v>
      </c>
      <c r="L28" s="1">
        <v>641255003.76999998</v>
      </c>
    </row>
    <row r="29" spans="1:12" x14ac:dyDescent="0.2">
      <c r="A29" s="1" t="s">
        <v>272</v>
      </c>
      <c r="B29" s="1" t="s">
        <v>273</v>
      </c>
      <c r="C29" s="1">
        <v>3421887.2690745201</v>
      </c>
      <c r="D29" s="1">
        <v>388820.54932779999</v>
      </c>
      <c r="E29" s="1">
        <v>241</v>
      </c>
      <c r="F29" s="1">
        <v>1312965471.1199999</v>
      </c>
      <c r="G29" s="1" t="s">
        <v>274</v>
      </c>
      <c r="H29" s="1" t="s">
        <v>275</v>
      </c>
      <c r="I29" s="1">
        <v>705514.28502257203</v>
      </c>
      <c r="J29" s="1">
        <v>192646.193709543</v>
      </c>
      <c r="K29" s="1">
        <v>241</v>
      </c>
      <c r="L29" s="1">
        <v>-13834223760.01</v>
      </c>
    </row>
    <row r="30" spans="1:12" x14ac:dyDescent="0.2">
      <c r="A30" s="1" t="s">
        <v>110</v>
      </c>
      <c r="B30" s="1" t="s">
        <v>111</v>
      </c>
      <c r="C30" s="1">
        <v>3706940.9084425298</v>
      </c>
      <c r="D30" s="1">
        <v>496776.890025531</v>
      </c>
      <c r="E30" s="1">
        <v>235</v>
      </c>
      <c r="F30" s="1">
        <v>2566175327.8800001</v>
      </c>
      <c r="G30" s="1" t="s">
        <v>276</v>
      </c>
      <c r="H30" s="1" t="s">
        <v>277</v>
      </c>
      <c r="I30" s="1">
        <v>1073489.1046702999</v>
      </c>
      <c r="J30" s="1">
        <v>77475.989248962607</v>
      </c>
      <c r="K30" s="1">
        <v>241</v>
      </c>
      <c r="L30" s="1">
        <v>1623000060.8699999</v>
      </c>
    </row>
    <row r="31" spans="1:12" x14ac:dyDescent="0.2">
      <c r="A31" s="1" t="s">
        <v>114</v>
      </c>
      <c r="B31" s="1" t="s">
        <v>115</v>
      </c>
      <c r="C31" s="1">
        <v>3606609.1500171199</v>
      </c>
      <c r="D31" s="1">
        <v>384494.42956431501</v>
      </c>
      <c r="E31" s="1">
        <v>241</v>
      </c>
      <c r="F31" s="1">
        <v>586354789.34000003</v>
      </c>
      <c r="G31" s="1" t="s">
        <v>278</v>
      </c>
      <c r="H31" s="1" t="s">
        <v>279</v>
      </c>
      <c r="I31" s="1">
        <v>1097408.88294803</v>
      </c>
      <c r="J31" s="1">
        <v>63761.665282157599</v>
      </c>
      <c r="K31" s="1">
        <v>241</v>
      </c>
      <c r="L31" s="1">
        <v>1152155643.3800001</v>
      </c>
    </row>
    <row r="32" spans="1:12" x14ac:dyDescent="0.2">
      <c r="A32" s="1" t="s">
        <v>122</v>
      </c>
      <c r="B32" s="1" t="s">
        <v>123</v>
      </c>
      <c r="C32" s="1">
        <v>3922929.7795358901</v>
      </c>
      <c r="D32" s="1">
        <v>410487.81946058001</v>
      </c>
      <c r="E32" s="1">
        <v>241</v>
      </c>
      <c r="F32" s="1">
        <v>5093467260.9700003</v>
      </c>
      <c r="G32" s="1" t="s">
        <v>362</v>
      </c>
      <c r="H32" s="1" t="s">
        <v>363</v>
      </c>
      <c r="I32" s="1">
        <v>1113664.0411562901</v>
      </c>
      <c r="J32" s="1">
        <v>88568.223572614093</v>
      </c>
      <c r="K32" s="1">
        <v>241</v>
      </c>
      <c r="L32" s="1">
        <v>911542960.62</v>
      </c>
    </row>
    <row r="33" spans="1:12" x14ac:dyDescent="0.2">
      <c r="A33" s="1" t="s">
        <v>126</v>
      </c>
      <c r="B33" s="1" t="s">
        <v>127</v>
      </c>
      <c r="C33" s="1">
        <v>3994118.4896265501</v>
      </c>
      <c r="D33" s="1">
        <v>637520.87256016501</v>
      </c>
      <c r="E33" s="1">
        <v>241</v>
      </c>
      <c r="F33" s="1">
        <v>961625314.57000005</v>
      </c>
      <c r="G33" s="1" t="s">
        <v>364</v>
      </c>
      <c r="H33" s="1" t="s">
        <v>365</v>
      </c>
      <c r="I33" s="1">
        <v>1111936.81402147</v>
      </c>
      <c r="J33" s="1">
        <v>146590.87848547701</v>
      </c>
      <c r="K33" s="1">
        <v>241</v>
      </c>
      <c r="L33" s="1">
        <v>815251105.88999999</v>
      </c>
    </row>
    <row r="34" spans="1:12" x14ac:dyDescent="0.2">
      <c r="A34" s="1" t="s">
        <v>130</v>
      </c>
      <c r="B34" s="1" t="s">
        <v>131</v>
      </c>
      <c r="C34" s="1">
        <v>3975612.1984864399</v>
      </c>
      <c r="D34" s="1">
        <v>261958.74346887899</v>
      </c>
      <c r="E34" s="1">
        <v>241</v>
      </c>
      <c r="F34" s="1">
        <v>-3943871849.8000002</v>
      </c>
      <c r="G34" s="1" t="s">
        <v>280</v>
      </c>
      <c r="H34" s="1" t="s">
        <v>281</v>
      </c>
      <c r="I34" s="1">
        <v>1076620.6356881901</v>
      </c>
      <c r="J34" s="1">
        <v>69290.226078838095</v>
      </c>
      <c r="K34" s="1">
        <v>241</v>
      </c>
      <c r="L34" s="1">
        <v>979897045.73000002</v>
      </c>
    </row>
    <row r="35" spans="1:12" x14ac:dyDescent="0.2">
      <c r="A35" s="1" t="s">
        <v>134</v>
      </c>
      <c r="B35" s="1" t="s">
        <v>135</v>
      </c>
      <c r="C35" s="1">
        <v>3564848.7848128802</v>
      </c>
      <c r="D35" s="1">
        <v>447250.90182572597</v>
      </c>
      <c r="E35" s="1">
        <v>241</v>
      </c>
      <c r="F35" s="1">
        <v>977274472.85000002</v>
      </c>
      <c r="G35" s="1" t="s">
        <v>282</v>
      </c>
      <c r="H35" s="1" t="s">
        <v>283</v>
      </c>
      <c r="I35" s="1">
        <v>4916566.5755855497</v>
      </c>
      <c r="J35" s="1">
        <v>1219947.0351452201</v>
      </c>
      <c r="K35" s="1">
        <v>241</v>
      </c>
      <c r="L35" s="1">
        <v>-5243780936.0100002</v>
      </c>
    </row>
    <row r="36" spans="1:12" x14ac:dyDescent="0.2">
      <c r="A36" s="1" t="s">
        <v>288</v>
      </c>
      <c r="B36" s="1" t="s">
        <v>289</v>
      </c>
      <c r="C36" s="1">
        <v>3811126.5993360998</v>
      </c>
      <c r="D36" s="1">
        <v>1390999.15776348</v>
      </c>
      <c r="E36" s="1">
        <v>241</v>
      </c>
      <c r="F36" s="1">
        <v>1178405919.29</v>
      </c>
      <c r="G36" s="1" t="s">
        <v>284</v>
      </c>
      <c r="H36" s="1" t="s">
        <v>285</v>
      </c>
      <c r="I36" s="1">
        <v>4866469.2019748101</v>
      </c>
      <c r="J36" s="1">
        <v>282898.95443153498</v>
      </c>
      <c r="K36" s="1">
        <v>241</v>
      </c>
      <c r="L36" s="1">
        <v>100621020.29000001</v>
      </c>
    </row>
    <row r="37" spans="1:12" x14ac:dyDescent="0.2">
      <c r="A37" s="1" t="s">
        <v>138</v>
      </c>
      <c r="B37" s="1" t="s">
        <v>139</v>
      </c>
      <c r="C37" s="1">
        <v>3321257.0394224799</v>
      </c>
      <c r="D37" s="1">
        <v>197571.08052282099</v>
      </c>
      <c r="E37" s="1">
        <v>241</v>
      </c>
      <c r="F37" s="1">
        <v>791230980.5</v>
      </c>
      <c r="G37" s="1" t="s">
        <v>286</v>
      </c>
      <c r="H37" s="1" t="s">
        <v>287</v>
      </c>
      <c r="I37" s="1">
        <v>1086051.7739512001</v>
      </c>
      <c r="J37" s="1">
        <v>146967.321307053</v>
      </c>
      <c r="K37" s="1">
        <v>241</v>
      </c>
      <c r="L37" s="1">
        <v>116179773.22</v>
      </c>
    </row>
    <row r="38" spans="1:12" x14ac:dyDescent="0.2">
      <c r="A38" s="1" t="s">
        <v>294</v>
      </c>
      <c r="B38" s="1" t="s">
        <v>295</v>
      </c>
      <c r="C38" s="1">
        <v>4310417.9090298004</v>
      </c>
      <c r="D38" s="1">
        <v>388635.309904564</v>
      </c>
      <c r="E38" s="1">
        <v>241</v>
      </c>
      <c r="F38" s="1">
        <v>682296084.71000004</v>
      </c>
      <c r="G38" s="1" t="s">
        <v>290</v>
      </c>
      <c r="H38" s="1" t="s">
        <v>291</v>
      </c>
      <c r="I38" s="1">
        <v>5122264.9182114601</v>
      </c>
      <c r="J38" s="1">
        <v>266264.20620331902</v>
      </c>
      <c r="K38" s="1">
        <v>241</v>
      </c>
      <c r="L38" s="1">
        <v>4101650000</v>
      </c>
    </row>
    <row r="39" spans="1:12" x14ac:dyDescent="0.2">
      <c r="A39" s="1" t="s">
        <v>146</v>
      </c>
      <c r="B39" s="1" t="s">
        <v>147</v>
      </c>
      <c r="C39" s="1">
        <v>3986376.5892593502</v>
      </c>
      <c r="D39" s="1">
        <v>372021.81698755099</v>
      </c>
      <c r="E39" s="1">
        <v>241</v>
      </c>
      <c r="F39" s="1">
        <v>980937033.60000002</v>
      </c>
      <c r="G39" s="1" t="s">
        <v>366</v>
      </c>
      <c r="H39" s="1" t="s">
        <v>367</v>
      </c>
      <c r="I39" s="1">
        <v>1149206.6215993301</v>
      </c>
      <c r="J39" s="1">
        <v>143408.989933609</v>
      </c>
      <c r="K39" s="1">
        <v>241</v>
      </c>
      <c r="L39" s="1">
        <v>-1718745862.4100001</v>
      </c>
    </row>
    <row r="40" spans="1:12" x14ac:dyDescent="0.2">
      <c r="A40" s="1" t="s">
        <v>150</v>
      </c>
      <c r="B40" s="1" t="s">
        <v>151</v>
      </c>
      <c r="C40" s="1">
        <v>3475659.58663576</v>
      </c>
      <c r="D40" s="1">
        <v>257135.22917012399</v>
      </c>
      <c r="E40" s="1">
        <v>241</v>
      </c>
      <c r="F40" s="1">
        <v>973663074.63999999</v>
      </c>
      <c r="G40" s="1" t="s">
        <v>292</v>
      </c>
      <c r="H40" s="1" t="s">
        <v>293</v>
      </c>
      <c r="I40" s="1">
        <v>5205401.8094610199</v>
      </c>
      <c r="J40" s="1">
        <v>1511820.24639834</v>
      </c>
      <c r="K40" s="1">
        <v>241</v>
      </c>
      <c r="L40" s="1">
        <v>3339696517.6300001</v>
      </c>
    </row>
    <row r="41" spans="1:12" x14ac:dyDescent="0.2">
      <c r="A41" s="1" t="s">
        <v>300</v>
      </c>
      <c r="B41" s="1" t="s">
        <v>301</v>
      </c>
      <c r="C41" s="1">
        <v>4823715.0184767405</v>
      </c>
      <c r="D41" s="1">
        <v>257584.60156846399</v>
      </c>
      <c r="E41" s="1">
        <v>241</v>
      </c>
      <c r="F41" s="1">
        <v>-416891144.98000002</v>
      </c>
      <c r="G41" s="1" t="s">
        <v>296</v>
      </c>
      <c r="H41" s="1" t="s">
        <v>297</v>
      </c>
      <c r="I41" s="1">
        <v>1080458.7382654699</v>
      </c>
      <c r="J41" s="1">
        <v>80334.270419087101</v>
      </c>
      <c r="K41" s="1">
        <v>241</v>
      </c>
      <c r="L41" s="1">
        <v>176315462.27000001</v>
      </c>
    </row>
    <row r="42" spans="1:12" x14ac:dyDescent="0.2">
      <c r="A42" s="1" t="s">
        <v>302</v>
      </c>
      <c r="B42" s="1" t="s">
        <v>303</v>
      </c>
      <c r="C42" s="1">
        <v>4415969.3291122597</v>
      </c>
      <c r="D42" s="1">
        <v>231609.845</v>
      </c>
      <c r="E42" s="1">
        <v>241</v>
      </c>
      <c r="F42" s="1">
        <v>1664450239.4400001</v>
      </c>
      <c r="G42" s="1" t="s">
        <v>298</v>
      </c>
      <c r="H42" s="1" t="s">
        <v>299</v>
      </c>
      <c r="I42" s="1">
        <v>1088305.1677962199</v>
      </c>
      <c r="J42" s="1">
        <v>117930.01819916999</v>
      </c>
      <c r="K42" s="1">
        <v>241</v>
      </c>
      <c r="L42" s="1">
        <v>1580041000</v>
      </c>
    </row>
    <row r="43" spans="1:12" x14ac:dyDescent="0.2">
      <c r="A43" s="1" t="s">
        <v>154</v>
      </c>
      <c r="B43" s="1" t="s">
        <v>155</v>
      </c>
      <c r="C43" s="1">
        <v>3654223.1233202699</v>
      </c>
      <c r="D43" s="1">
        <v>230766.92021576699</v>
      </c>
      <c r="E43" s="1">
        <v>241</v>
      </c>
      <c r="F43" s="1">
        <v>887884497.85000002</v>
      </c>
      <c r="G43" s="1" t="s">
        <v>140</v>
      </c>
      <c r="H43" s="1" t="s">
        <v>141</v>
      </c>
      <c r="I43" s="1">
        <v>5744771.7738180999</v>
      </c>
      <c r="J43" s="1">
        <v>818262.32422406599</v>
      </c>
      <c r="K43" s="1">
        <v>241</v>
      </c>
      <c r="L43" s="1">
        <v>4633424155.6999998</v>
      </c>
    </row>
    <row r="44" spans="1:12" x14ac:dyDescent="0.2">
      <c r="A44" s="1" t="s">
        <v>306</v>
      </c>
      <c r="B44" s="1" t="s">
        <v>307</v>
      </c>
      <c r="C44" s="1">
        <v>3520536.58004564</v>
      </c>
      <c r="D44" s="1">
        <v>501673.84237759298</v>
      </c>
      <c r="E44" s="1">
        <v>241</v>
      </c>
      <c r="F44" s="1">
        <v>578555272.84000003</v>
      </c>
      <c r="G44" s="1" t="s">
        <v>304</v>
      </c>
      <c r="H44" s="1" t="s">
        <v>305</v>
      </c>
      <c r="I44" s="1">
        <v>5059934.8015578501</v>
      </c>
      <c r="J44" s="1">
        <v>688041.19183402404</v>
      </c>
      <c r="K44" s="1">
        <v>241</v>
      </c>
      <c r="L44" s="1">
        <v>1017253691.77</v>
      </c>
    </row>
    <row r="45" spans="1:12" x14ac:dyDescent="0.2">
      <c r="A45" s="1" t="s">
        <v>158</v>
      </c>
      <c r="B45" s="1" t="s">
        <v>159</v>
      </c>
      <c r="C45" s="1">
        <v>4389886.7549460502</v>
      </c>
      <c r="D45" s="1">
        <v>79771.299726141006</v>
      </c>
      <c r="E45" s="1">
        <v>241</v>
      </c>
      <c r="F45" s="1">
        <v>3274672689.2800002</v>
      </c>
      <c r="G45" s="1" t="s">
        <v>308</v>
      </c>
      <c r="H45" s="1" t="s">
        <v>309</v>
      </c>
      <c r="I45" s="1">
        <v>987274.80233834404</v>
      </c>
      <c r="J45" s="1">
        <v>102646.319406639</v>
      </c>
      <c r="K45" s="1">
        <v>241</v>
      </c>
      <c r="L45" s="1">
        <v>296441074.64999998</v>
      </c>
    </row>
    <row r="46" spans="1:12" x14ac:dyDescent="0.2">
      <c r="A46" s="1" t="s">
        <v>310</v>
      </c>
      <c r="B46" s="1" t="s">
        <v>311</v>
      </c>
      <c r="C46" s="1">
        <v>3459597.10419347</v>
      </c>
      <c r="D46" s="1">
        <v>449228.54395850602</v>
      </c>
      <c r="E46" s="1">
        <v>241</v>
      </c>
      <c r="F46" s="1">
        <v>741478943.86000001</v>
      </c>
      <c r="G46" s="1" t="s">
        <v>152</v>
      </c>
      <c r="H46" s="1" t="s">
        <v>153</v>
      </c>
      <c r="I46" s="1">
        <v>5854110.0120319501</v>
      </c>
      <c r="J46" s="1">
        <v>794750.51897925301</v>
      </c>
      <c r="K46" s="1">
        <v>241</v>
      </c>
      <c r="L46" s="1">
        <v>398382971.14999998</v>
      </c>
    </row>
    <row r="47" spans="1:12" x14ac:dyDescent="0.2">
      <c r="A47" s="1" t="s">
        <v>314</v>
      </c>
      <c r="B47" s="1" t="s">
        <v>315</v>
      </c>
      <c r="C47" s="1">
        <v>4729062.0609336104</v>
      </c>
      <c r="D47" s="1">
        <v>537523.55670539394</v>
      </c>
      <c r="E47" s="1">
        <v>241</v>
      </c>
      <c r="F47" s="1">
        <v>-720909747.04999995</v>
      </c>
      <c r="G47" s="1" t="s">
        <v>312</v>
      </c>
      <c r="H47" s="1" t="s">
        <v>313</v>
      </c>
      <c r="I47" s="1">
        <v>931043.14747958898</v>
      </c>
      <c r="J47" s="1">
        <v>57389.7211908713</v>
      </c>
      <c r="K47" s="1">
        <v>241</v>
      </c>
      <c r="L47" s="1">
        <v>-293370380.75999999</v>
      </c>
    </row>
    <row r="48" spans="1:12" x14ac:dyDescent="0.2">
      <c r="A48" s="1" t="s">
        <v>316</v>
      </c>
      <c r="B48" s="1" t="s">
        <v>317</v>
      </c>
      <c r="C48" s="1">
        <v>4355987.7925385404</v>
      </c>
      <c r="D48" s="1">
        <v>713966.01017427305</v>
      </c>
      <c r="E48" s="1">
        <v>241</v>
      </c>
      <c r="F48" s="1">
        <v>1914390000</v>
      </c>
      <c r="G48" s="1" t="s">
        <v>318</v>
      </c>
      <c r="H48" s="1" t="s">
        <v>319</v>
      </c>
      <c r="I48" s="1">
        <v>5024388.8529112497</v>
      </c>
      <c r="J48" s="1">
        <v>445883.20962655602</v>
      </c>
      <c r="K48" s="1">
        <v>241</v>
      </c>
      <c r="L48" s="1">
        <v>601778469.14999998</v>
      </c>
    </row>
    <row r="49" spans="1:12" x14ac:dyDescent="0.2">
      <c r="A49" s="1" t="s">
        <v>320</v>
      </c>
      <c r="B49" s="1" t="s">
        <v>321</v>
      </c>
      <c r="C49" s="1">
        <v>3692095.4761404502</v>
      </c>
      <c r="D49" s="1">
        <v>208945.900240663</v>
      </c>
      <c r="E49" s="1">
        <v>241</v>
      </c>
      <c r="F49" s="1">
        <v>-824949409.11000001</v>
      </c>
      <c r="G49" s="1" t="s">
        <v>322</v>
      </c>
      <c r="H49" s="1" t="s">
        <v>323</v>
      </c>
      <c r="I49" s="1">
        <v>4932380.8358342499</v>
      </c>
      <c r="J49" s="1">
        <v>660729.12533609895</v>
      </c>
      <c r="K49" s="1">
        <v>241</v>
      </c>
      <c r="L49" s="1">
        <v>600303350.38</v>
      </c>
    </row>
    <row r="50" spans="1:12" x14ac:dyDescent="0.2">
      <c r="A50" s="1" t="s">
        <v>206</v>
      </c>
      <c r="B50" s="1" t="s">
        <v>207</v>
      </c>
      <c r="C50" s="1">
        <v>3410402.8148466502</v>
      </c>
      <c r="D50" s="1">
        <v>301812.65521991602</v>
      </c>
      <c r="E50" s="1">
        <v>241</v>
      </c>
      <c r="F50" s="1">
        <v>-952720292.42999995</v>
      </c>
      <c r="G50" s="1" t="s">
        <v>324</v>
      </c>
      <c r="H50" s="1" t="s">
        <v>325</v>
      </c>
      <c r="I50" s="1">
        <v>5302879.7877014801</v>
      </c>
      <c r="J50" s="1">
        <v>933665.54612863006</v>
      </c>
      <c r="K50" s="1">
        <v>241</v>
      </c>
      <c r="L50" s="1">
        <v>911041341.99000001</v>
      </c>
    </row>
    <row r="51" spans="1:12" x14ac:dyDescent="0.2">
      <c r="A51" s="1" t="s">
        <v>326</v>
      </c>
      <c r="B51" s="1" t="s">
        <v>327</v>
      </c>
      <c r="C51" s="1">
        <v>4235105.31106639</v>
      </c>
      <c r="D51" s="1">
        <v>151549.451091286</v>
      </c>
      <c r="E51" s="1">
        <v>241</v>
      </c>
      <c r="F51" s="1">
        <v>581664803.54999995</v>
      </c>
      <c r="G51" s="1" t="s">
        <v>156</v>
      </c>
      <c r="H51" s="1" t="s">
        <v>157</v>
      </c>
      <c r="I51" s="1">
        <v>5419243.0229253098</v>
      </c>
      <c r="J51" s="1">
        <v>133793.147804979</v>
      </c>
      <c r="K51" s="1">
        <v>241</v>
      </c>
      <c r="L51" s="1">
        <v>607892085.94000006</v>
      </c>
    </row>
    <row r="52" spans="1:12" x14ac:dyDescent="0.2">
      <c r="A52" s="1" t="s">
        <v>328</v>
      </c>
      <c r="B52" s="1" t="s">
        <v>329</v>
      </c>
      <c r="C52" s="1">
        <v>4112108.0419087098</v>
      </c>
      <c r="D52" s="1">
        <v>192224.78963900401</v>
      </c>
      <c r="E52" s="1">
        <v>241</v>
      </c>
      <c r="F52" s="1">
        <v>1369365754.8499999</v>
      </c>
      <c r="G52" s="1" t="s">
        <v>330</v>
      </c>
      <c r="H52" s="1" t="s">
        <v>331</v>
      </c>
      <c r="I52" s="1">
        <v>5060023.3173129596</v>
      </c>
      <c r="J52" s="1">
        <v>319655.27786307002</v>
      </c>
      <c r="K52" s="1">
        <v>241</v>
      </c>
      <c r="L52" s="1">
        <v>443535565.13</v>
      </c>
    </row>
  </sheetData>
  <mergeCells count="2">
    <mergeCell ref="A1:F1"/>
    <mergeCell ref="G1:L1"/>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F2D8-A4A3-4151-98D4-006EAC7381DF}">
  <dimension ref="A1:J8"/>
  <sheetViews>
    <sheetView workbookViewId="0">
      <selection activeCell="G15" sqref="G15"/>
    </sheetView>
  </sheetViews>
  <sheetFormatPr defaultRowHeight="14.25" x14ac:dyDescent="0.2"/>
  <cols>
    <col min="1" max="16384" width="9" style="1"/>
  </cols>
  <sheetData>
    <row r="1" spans="1:10" x14ac:dyDescent="0.2">
      <c r="A1" s="3" t="s">
        <v>908</v>
      </c>
      <c r="B1" s="3"/>
      <c r="C1" s="3"/>
      <c r="D1" s="3"/>
      <c r="E1" s="3"/>
      <c r="F1" s="3" t="s">
        <v>909</v>
      </c>
      <c r="G1" s="3"/>
      <c r="H1" s="3"/>
      <c r="I1" s="3"/>
      <c r="J1" s="3"/>
    </row>
    <row r="2" spans="1:10" x14ac:dyDescent="0.2">
      <c r="A2" s="1" t="s">
        <v>0</v>
      </c>
      <c r="B2" s="1" t="s">
        <v>1</v>
      </c>
      <c r="C2" s="1" t="s">
        <v>2</v>
      </c>
      <c r="D2" s="1" t="s">
        <v>3</v>
      </c>
      <c r="E2" s="1" t="s">
        <v>5</v>
      </c>
      <c r="F2" s="1" t="s">
        <v>0</v>
      </c>
      <c r="G2" s="1" t="s">
        <v>1</v>
      </c>
      <c r="H2" s="1" t="s">
        <v>2</v>
      </c>
      <c r="I2" s="1" t="s">
        <v>3</v>
      </c>
      <c r="J2" s="1" t="s">
        <v>5</v>
      </c>
    </row>
    <row r="3" spans="1:10" x14ac:dyDescent="0.2">
      <c r="A3" s="1" t="s">
        <v>852</v>
      </c>
      <c r="B3" s="1" t="s">
        <v>853</v>
      </c>
      <c r="C3" s="1">
        <v>11567939.2806556</v>
      </c>
      <c r="D3" s="1">
        <v>1843938.0718298701</v>
      </c>
      <c r="E3" s="1">
        <v>6812941000</v>
      </c>
      <c r="F3" s="1" t="s">
        <v>370</v>
      </c>
      <c r="G3" s="1" t="s">
        <v>371</v>
      </c>
      <c r="H3" s="1">
        <v>1923466.60472398</v>
      </c>
      <c r="I3" s="1">
        <v>1105990.4794854701</v>
      </c>
      <c r="J3" s="1">
        <v>136226627.09999999</v>
      </c>
    </row>
    <row r="4" spans="1:10" x14ac:dyDescent="0.2">
      <c r="A4" s="1" t="s">
        <v>486</v>
      </c>
      <c r="B4" s="1" t="s">
        <v>487</v>
      </c>
      <c r="C4" s="1">
        <v>9814771.8388606496</v>
      </c>
      <c r="D4" s="1">
        <v>1702576.03682157</v>
      </c>
      <c r="E4" s="1">
        <v>10733098000</v>
      </c>
      <c r="F4" s="1" t="s">
        <v>886</v>
      </c>
      <c r="G4" s="1" t="s">
        <v>887</v>
      </c>
      <c r="H4" s="1">
        <v>1897777.37546121</v>
      </c>
      <c r="I4" s="1">
        <v>911127.09802074602</v>
      </c>
      <c r="J4" s="1">
        <v>494458759.70999998</v>
      </c>
    </row>
    <row r="5" spans="1:10" x14ac:dyDescent="0.2">
      <c r="A5" s="1" t="s">
        <v>520</v>
      </c>
      <c r="B5" s="1" t="s">
        <v>521</v>
      </c>
      <c r="C5" s="1">
        <v>8324217.41519468</v>
      </c>
      <c r="D5" s="1">
        <v>482941.68569294602</v>
      </c>
      <c r="E5" s="1">
        <v>829137544.38</v>
      </c>
      <c r="F5" s="1" t="s">
        <v>872</v>
      </c>
      <c r="G5" s="1" t="s">
        <v>873</v>
      </c>
      <c r="H5" s="1">
        <v>1832008.01726367</v>
      </c>
      <c r="I5" s="1">
        <v>632299.74458921095</v>
      </c>
      <c r="J5" s="1">
        <v>576045056.34000003</v>
      </c>
    </row>
    <row r="6" spans="1:10" x14ac:dyDescent="0.2">
      <c r="A6" s="1" t="s">
        <v>888</v>
      </c>
      <c r="B6" s="1" t="s">
        <v>889</v>
      </c>
      <c r="C6" s="1">
        <v>7993499.0950819599</v>
      </c>
      <c r="D6" s="1">
        <v>1122703.8740331901</v>
      </c>
      <c r="E6" s="1">
        <v>1011423670.0599999</v>
      </c>
      <c r="F6" s="1" t="s">
        <v>890</v>
      </c>
      <c r="G6" s="1" t="s">
        <v>891</v>
      </c>
      <c r="H6" s="1">
        <v>1639979.80294352</v>
      </c>
      <c r="I6" s="1">
        <v>250512.58273029001</v>
      </c>
      <c r="J6" s="1">
        <v>908976484.38</v>
      </c>
    </row>
    <row r="7" spans="1:10" x14ac:dyDescent="0.2">
      <c r="A7" s="1" t="s">
        <v>372</v>
      </c>
      <c r="B7" s="1" t="s">
        <v>373</v>
      </c>
      <c r="C7" s="1">
        <v>7926405.0159737701</v>
      </c>
      <c r="D7" s="1">
        <v>960743.85989211604</v>
      </c>
      <c r="E7" s="1">
        <v>2267920399.9499998</v>
      </c>
      <c r="F7" s="1" t="s">
        <v>28</v>
      </c>
      <c r="G7" s="1" t="s">
        <v>29</v>
      </c>
      <c r="H7" s="1">
        <v>1591939.79235095</v>
      </c>
      <c r="I7" s="1">
        <v>405407.53319501999</v>
      </c>
      <c r="J7" s="1">
        <v>205727463.63999999</v>
      </c>
    </row>
    <row r="8" spans="1:10" x14ac:dyDescent="0.2">
      <c r="A8" s="1" t="s">
        <v>376</v>
      </c>
      <c r="B8" s="1" t="s">
        <v>377</v>
      </c>
      <c r="C8" s="1">
        <v>6469605.5769489696</v>
      </c>
      <c r="D8" s="1">
        <v>504322.258439834</v>
      </c>
      <c r="E8" s="1">
        <v>146112351.75999999</v>
      </c>
      <c r="F8" s="1" t="s">
        <v>856</v>
      </c>
      <c r="G8" s="1" t="s">
        <v>857</v>
      </c>
      <c r="H8" s="1">
        <v>1221915.18559826</v>
      </c>
      <c r="I8" s="1">
        <v>301173.61572199099</v>
      </c>
      <c r="J8" s="1">
        <v>104116259.89</v>
      </c>
    </row>
  </sheetData>
  <mergeCells count="2">
    <mergeCell ref="A1:E1"/>
    <mergeCell ref="F1:J1"/>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F7AD-0B5E-4065-B1BB-833D81F39F68}">
  <dimension ref="A1:L8"/>
  <sheetViews>
    <sheetView workbookViewId="0">
      <selection activeCell="C11" sqref="C11"/>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892</v>
      </c>
      <c r="B3" s="1" t="s">
        <v>893</v>
      </c>
      <c r="C3" s="1">
        <v>45270403.892492399</v>
      </c>
      <c r="D3" s="1">
        <v>1853735.4424854701</v>
      </c>
      <c r="E3" s="1">
        <v>241</v>
      </c>
      <c r="F3" s="1">
        <v>8001553606</v>
      </c>
      <c r="G3" s="1" t="s">
        <v>894</v>
      </c>
      <c r="H3" s="1" t="s">
        <v>895</v>
      </c>
      <c r="I3" s="1">
        <v>2165231.40698356</v>
      </c>
      <c r="J3" s="1">
        <v>85936.748157676295</v>
      </c>
      <c r="K3" s="1">
        <v>241</v>
      </c>
      <c r="L3" s="1">
        <v>673309413.16999996</v>
      </c>
    </row>
    <row r="4" spans="1:12" x14ac:dyDescent="0.2">
      <c r="A4" s="1" t="s">
        <v>896</v>
      </c>
      <c r="B4" s="1" t="s">
        <v>897</v>
      </c>
      <c r="C4" s="1">
        <v>8575854.9497488793</v>
      </c>
      <c r="D4" s="1">
        <v>578219.64575933595</v>
      </c>
      <c r="E4" s="1">
        <v>241</v>
      </c>
      <c r="F4" s="1">
        <v>782334573.48000002</v>
      </c>
      <c r="G4" s="1" t="s">
        <v>898</v>
      </c>
      <c r="H4" s="1" t="s">
        <v>899</v>
      </c>
      <c r="I4" s="1">
        <v>2161195.2714891899</v>
      </c>
      <c r="J4" s="1">
        <v>604199.79250207404</v>
      </c>
      <c r="K4" s="1">
        <v>241</v>
      </c>
      <c r="L4" s="1">
        <v>634433145.20000005</v>
      </c>
    </row>
    <row r="5" spans="1:12" x14ac:dyDescent="0.2">
      <c r="A5" s="1" t="s">
        <v>900</v>
      </c>
      <c r="B5" s="1" t="s">
        <v>901</v>
      </c>
      <c r="C5" s="1">
        <v>5005543.7464262396</v>
      </c>
      <c r="D5" s="1">
        <v>477951.32950207399</v>
      </c>
      <c r="E5" s="1">
        <v>241</v>
      </c>
      <c r="F5" s="1">
        <v>2219640445.2199998</v>
      </c>
      <c r="G5" s="1" t="s">
        <v>902</v>
      </c>
      <c r="H5" s="1" t="s">
        <v>903</v>
      </c>
      <c r="I5" s="1">
        <v>2087345.06648358</v>
      </c>
      <c r="J5" s="1">
        <v>355028.016506224</v>
      </c>
      <c r="K5" s="1">
        <v>241</v>
      </c>
      <c r="L5" s="1">
        <v>206629495.22999999</v>
      </c>
    </row>
    <row r="6" spans="1:12" x14ac:dyDescent="0.2">
      <c r="A6" s="1" t="s">
        <v>314</v>
      </c>
      <c r="B6" s="1" t="s">
        <v>315</v>
      </c>
      <c r="C6" s="1">
        <v>4729062.0609336104</v>
      </c>
      <c r="D6" s="1">
        <v>537523.55670539394</v>
      </c>
      <c r="E6" s="1">
        <v>241</v>
      </c>
      <c r="F6" s="1">
        <v>-720909747.04999995</v>
      </c>
      <c r="G6" s="1" t="s">
        <v>904</v>
      </c>
      <c r="H6" s="1" t="s">
        <v>905</v>
      </c>
      <c r="I6" s="1">
        <v>1795636.0172292499</v>
      </c>
      <c r="J6" s="1">
        <v>236527.09570954301</v>
      </c>
      <c r="K6" s="1">
        <v>241</v>
      </c>
      <c r="L6" s="1">
        <v>382286663.10000002</v>
      </c>
    </row>
    <row r="7" spans="1:12" x14ac:dyDescent="0.2">
      <c r="A7" s="1" t="s">
        <v>10</v>
      </c>
      <c r="B7" s="1" t="s">
        <v>11</v>
      </c>
      <c r="C7" s="1">
        <v>4589815.0985513898</v>
      </c>
      <c r="D7" s="1">
        <v>644510.35342323605</v>
      </c>
      <c r="E7" s="1">
        <v>241</v>
      </c>
      <c r="F7" s="1">
        <v>523915383.32999998</v>
      </c>
      <c r="G7" s="1" t="s">
        <v>32</v>
      </c>
      <c r="H7" s="1" t="s">
        <v>33</v>
      </c>
      <c r="I7" s="1">
        <v>1795205.43074796</v>
      </c>
      <c r="J7" s="1">
        <v>249846.77352282099</v>
      </c>
      <c r="K7" s="1">
        <v>241</v>
      </c>
      <c r="L7" s="1">
        <v>956604404.94000006</v>
      </c>
    </row>
    <row r="8" spans="1:12" x14ac:dyDescent="0.2">
      <c r="A8" s="1" t="s">
        <v>906</v>
      </c>
      <c r="B8" s="1" t="s">
        <v>907</v>
      </c>
      <c r="C8" s="1">
        <v>4484051.5416902602</v>
      </c>
      <c r="D8" s="1">
        <v>552432.57273443905</v>
      </c>
      <c r="E8" s="1">
        <v>241</v>
      </c>
      <c r="F8" s="1">
        <v>1719324578.02</v>
      </c>
      <c r="G8" s="1" t="s">
        <v>20</v>
      </c>
      <c r="H8" s="1" t="s">
        <v>21</v>
      </c>
      <c r="I8" s="1">
        <v>1491785.5082470099</v>
      </c>
      <c r="J8" s="1">
        <v>70416.153846472997</v>
      </c>
      <c r="K8" s="1">
        <v>241</v>
      </c>
      <c r="L8" s="1">
        <v>107569179.70999999</v>
      </c>
    </row>
  </sheetData>
  <mergeCells count="2">
    <mergeCell ref="A1:F1"/>
    <mergeCell ref="G1:L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2AB5-DEFD-44D7-9AC2-B4D860C1DBF1}">
  <dimension ref="A1:L12"/>
  <sheetViews>
    <sheetView workbookViewId="0">
      <selection activeCell="E17" sqref="E17"/>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10</v>
      </c>
      <c r="B3" s="1" t="s">
        <v>11</v>
      </c>
      <c r="C3" s="1">
        <v>4605923.75274124</v>
      </c>
      <c r="D3" s="1">
        <v>772690.56146721297</v>
      </c>
      <c r="E3" s="1">
        <v>122</v>
      </c>
      <c r="F3" s="1">
        <v>523915383.32999998</v>
      </c>
      <c r="G3" s="1" t="s">
        <v>12</v>
      </c>
      <c r="H3" s="1" t="s">
        <v>13</v>
      </c>
      <c r="I3" s="1">
        <v>1519401.2444704899</v>
      </c>
      <c r="J3" s="1">
        <v>447626.84980327799</v>
      </c>
      <c r="K3" s="1">
        <v>122</v>
      </c>
      <c r="L3" s="1">
        <v>165240702.33000001</v>
      </c>
    </row>
    <row r="4" spans="1:12" x14ac:dyDescent="0.2">
      <c r="A4" s="1" t="s">
        <v>14</v>
      </c>
      <c r="B4" s="1" t="s">
        <v>15</v>
      </c>
      <c r="C4" s="1">
        <v>2150251.16974039</v>
      </c>
      <c r="D4" s="1">
        <v>508677.97748360602</v>
      </c>
      <c r="E4" s="1">
        <v>122</v>
      </c>
      <c r="F4" s="1">
        <v>515403900.75999999</v>
      </c>
      <c r="G4" s="1" t="s">
        <v>16</v>
      </c>
      <c r="H4" s="1" t="s">
        <v>17</v>
      </c>
      <c r="I4" s="1">
        <v>1547107.90945264</v>
      </c>
      <c r="J4" s="1">
        <v>172077.18013934401</v>
      </c>
      <c r="K4" s="1">
        <v>122</v>
      </c>
      <c r="L4" s="1">
        <v>-562402840.82000005</v>
      </c>
    </row>
    <row r="5" spans="1:12" x14ac:dyDescent="0.2">
      <c r="A5" s="1" t="s">
        <v>18</v>
      </c>
      <c r="B5" s="1" t="s">
        <v>19</v>
      </c>
      <c r="C5" s="1">
        <v>2733643.2305625002</v>
      </c>
      <c r="D5" s="1">
        <v>480853.843392857</v>
      </c>
      <c r="E5" s="1">
        <v>112</v>
      </c>
      <c r="F5" s="1">
        <v>218236745.88</v>
      </c>
      <c r="G5" s="1" t="s">
        <v>20</v>
      </c>
      <c r="H5" s="1" t="s">
        <v>21</v>
      </c>
      <c r="I5" s="1">
        <v>1367322.2770146001</v>
      </c>
      <c r="J5" s="1">
        <v>68270.822172131098</v>
      </c>
      <c r="K5" s="1">
        <v>122</v>
      </c>
      <c r="L5" s="1">
        <v>107569179.70999999</v>
      </c>
    </row>
    <row r="6" spans="1:12" x14ac:dyDescent="0.2">
      <c r="A6" s="1" t="s">
        <v>22</v>
      </c>
      <c r="B6" s="1" t="s">
        <v>23</v>
      </c>
      <c r="C6" s="1">
        <v>2494091.8232969702</v>
      </c>
      <c r="D6" s="1">
        <v>679265.27082786802</v>
      </c>
      <c r="E6" s="1">
        <v>122</v>
      </c>
      <c r="F6" s="1">
        <v>293078019.06</v>
      </c>
      <c r="G6" s="1" t="s">
        <v>24</v>
      </c>
      <c r="H6" s="1" t="s">
        <v>25</v>
      </c>
      <c r="I6" s="1">
        <v>1139233.0313355101</v>
      </c>
      <c r="J6" s="1">
        <v>187202.52086885201</v>
      </c>
      <c r="K6" s="1">
        <v>122</v>
      </c>
      <c r="L6" s="1">
        <v>344541707.27999997</v>
      </c>
    </row>
    <row r="7" spans="1:12" x14ac:dyDescent="0.2">
      <c r="A7" s="1" t="s">
        <v>26</v>
      </c>
      <c r="B7" s="1" t="s">
        <v>27</v>
      </c>
      <c r="C7" s="1">
        <v>2268637.9588383101</v>
      </c>
      <c r="D7" s="1">
        <v>305200.13983606501</v>
      </c>
      <c r="E7" s="1">
        <v>122</v>
      </c>
      <c r="F7" s="1">
        <v>381020267.64999998</v>
      </c>
      <c r="G7" s="1" t="s">
        <v>28</v>
      </c>
      <c r="H7" s="1" t="s">
        <v>29</v>
      </c>
      <c r="I7" s="1">
        <v>1591939.79235095</v>
      </c>
      <c r="J7" s="1">
        <v>207560.757319672</v>
      </c>
      <c r="K7" s="1">
        <v>122</v>
      </c>
      <c r="L7" s="1">
        <v>205727463.63999999</v>
      </c>
    </row>
    <row r="8" spans="1:12" x14ac:dyDescent="0.2">
      <c r="A8" s="1" t="s">
        <v>30</v>
      </c>
      <c r="B8" s="1" t="s">
        <v>31</v>
      </c>
      <c r="C8" s="1">
        <v>2209954.4814118501</v>
      </c>
      <c r="D8" s="1">
        <v>348489.62700819602</v>
      </c>
      <c r="E8" s="1">
        <v>122</v>
      </c>
      <c r="F8" s="1">
        <v>201265642.58000001</v>
      </c>
      <c r="G8" s="1" t="s">
        <v>32</v>
      </c>
      <c r="H8" s="1" t="s">
        <v>33</v>
      </c>
      <c r="I8" s="1">
        <v>1563772.9792021301</v>
      </c>
      <c r="J8" s="1">
        <v>302880.43668852397</v>
      </c>
      <c r="K8" s="1">
        <v>122</v>
      </c>
      <c r="L8" s="1">
        <v>956604404.94000006</v>
      </c>
    </row>
    <row r="9" spans="1:12" x14ac:dyDescent="0.2">
      <c r="A9" s="1" t="s">
        <v>34</v>
      </c>
      <c r="B9" s="1" t="s">
        <v>35</v>
      </c>
      <c r="C9" s="1">
        <v>2193177.04918032</v>
      </c>
      <c r="D9" s="1">
        <v>376730.321754098</v>
      </c>
      <c r="E9" s="1">
        <v>122</v>
      </c>
      <c r="F9" s="1">
        <v>1150634466.6900001</v>
      </c>
      <c r="G9" s="1" t="s">
        <v>8</v>
      </c>
      <c r="H9" s="1" t="s">
        <v>9</v>
      </c>
      <c r="I9" s="1">
        <v>1493195.01568026</v>
      </c>
      <c r="J9" s="1">
        <v>268779.74919672101</v>
      </c>
      <c r="K9" s="1">
        <v>122</v>
      </c>
      <c r="L9" s="1">
        <v>192288353.49000001</v>
      </c>
    </row>
    <row r="10" spans="1:12" x14ac:dyDescent="0.2">
      <c r="A10" s="1" t="s">
        <v>36</v>
      </c>
      <c r="B10" s="1" t="s">
        <v>37</v>
      </c>
      <c r="C10" s="1">
        <v>3101059.0773130301</v>
      </c>
      <c r="D10" s="1">
        <v>491263.16412294999</v>
      </c>
      <c r="E10" s="1">
        <v>122</v>
      </c>
      <c r="F10" s="1">
        <v>514307382.17000002</v>
      </c>
      <c r="G10" s="1" t="s">
        <v>38</v>
      </c>
      <c r="H10" s="1" t="s">
        <v>39</v>
      </c>
      <c r="I10" s="1">
        <v>1570071.18626011</v>
      </c>
      <c r="J10" s="1">
        <v>65198.164754098303</v>
      </c>
      <c r="K10" s="1">
        <v>122</v>
      </c>
      <c r="L10" s="1">
        <v>309268952.41000003</v>
      </c>
    </row>
    <row r="11" spans="1:12" x14ac:dyDescent="0.2">
      <c r="A11" s="1" t="s">
        <v>40</v>
      </c>
      <c r="B11" s="1" t="s">
        <v>41</v>
      </c>
      <c r="C11" s="1">
        <v>3258120.7952458998</v>
      </c>
      <c r="D11" s="1">
        <v>53090.226262295</v>
      </c>
      <c r="E11" s="1">
        <v>122</v>
      </c>
      <c r="F11" s="1">
        <v>400646567.66000003</v>
      </c>
      <c r="G11" s="1" t="s">
        <v>42</v>
      </c>
      <c r="H11" s="1" t="s">
        <v>43</v>
      </c>
      <c r="I11" s="1">
        <v>1361904.4672131101</v>
      </c>
      <c r="J11" s="1">
        <v>161080.59728688499</v>
      </c>
      <c r="K11" s="1">
        <v>122</v>
      </c>
      <c r="L11" s="1">
        <v>411108814.07999998</v>
      </c>
    </row>
    <row r="12" spans="1:12" x14ac:dyDescent="0.2">
      <c r="A12" s="1" t="s">
        <v>44</v>
      </c>
      <c r="B12" s="1" t="s">
        <v>45</v>
      </c>
      <c r="C12" s="1">
        <v>2277042.4819672098</v>
      </c>
      <c r="D12" s="1">
        <v>212070.04604918</v>
      </c>
      <c r="E12" s="1">
        <v>122</v>
      </c>
      <c r="F12" s="1">
        <v>720013671.11000001</v>
      </c>
      <c r="G12" s="1" t="s">
        <v>46</v>
      </c>
      <c r="H12" s="1" t="s">
        <v>47</v>
      </c>
      <c r="I12" s="1">
        <v>1478434.3795147501</v>
      </c>
      <c r="J12" s="1">
        <v>340333.67412295</v>
      </c>
      <c r="K12" s="1">
        <v>122</v>
      </c>
      <c r="L12" s="1">
        <v>352353389.5</v>
      </c>
    </row>
  </sheetData>
  <mergeCells count="2">
    <mergeCell ref="A1:F1"/>
    <mergeCell ref="G1:L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C8CE-00D9-4F55-A470-B1F103DCBE70}">
  <dimension ref="A1:L7"/>
  <sheetViews>
    <sheetView workbookViewId="0">
      <selection activeCell="J13" sqref="J13"/>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910</v>
      </c>
      <c r="B3" s="1" t="s">
        <v>911</v>
      </c>
      <c r="C3" s="1">
        <v>31245298.6110912</v>
      </c>
      <c r="D3" s="1">
        <v>829501.88035245903</v>
      </c>
      <c r="E3" s="1">
        <v>122</v>
      </c>
      <c r="F3" s="1">
        <v>4131620000</v>
      </c>
      <c r="G3" s="1" t="s">
        <v>902</v>
      </c>
      <c r="H3" s="1" t="s">
        <v>903</v>
      </c>
      <c r="I3" s="1">
        <v>1848068.2790139799</v>
      </c>
      <c r="J3" s="1">
        <v>269938.70154098299</v>
      </c>
      <c r="K3" s="1">
        <v>122</v>
      </c>
      <c r="L3" s="1">
        <v>206629495.22999999</v>
      </c>
    </row>
    <row r="4" spans="1:12" x14ac:dyDescent="0.2">
      <c r="A4" s="1" t="s">
        <v>100</v>
      </c>
      <c r="B4" s="1" t="s">
        <v>101</v>
      </c>
      <c r="C4" s="1">
        <v>8231309.1977793099</v>
      </c>
      <c r="D4" s="1">
        <v>390888.48087704898</v>
      </c>
      <c r="E4" s="1">
        <v>122</v>
      </c>
      <c r="F4" s="1">
        <v>938952084.14999998</v>
      </c>
      <c r="G4" s="1" t="s">
        <v>480</v>
      </c>
      <c r="H4" s="1" t="s">
        <v>481</v>
      </c>
      <c r="I4" s="1">
        <v>1700556.80096124</v>
      </c>
      <c r="J4" s="1">
        <v>412557.88759836002</v>
      </c>
      <c r="K4" s="1">
        <v>122</v>
      </c>
      <c r="L4" s="1">
        <v>-604596722.64999998</v>
      </c>
    </row>
    <row r="5" spans="1:12" x14ac:dyDescent="0.2">
      <c r="A5" s="1" t="s">
        <v>104</v>
      </c>
      <c r="B5" s="1" t="s">
        <v>105</v>
      </c>
      <c r="C5" s="1">
        <v>7833704.2426229501</v>
      </c>
      <c r="D5" s="1">
        <v>265576.33095901599</v>
      </c>
      <c r="E5" s="1">
        <v>122</v>
      </c>
      <c r="F5" s="1">
        <v>862922946.61000001</v>
      </c>
      <c r="G5" s="1" t="s">
        <v>484</v>
      </c>
      <c r="H5" s="1" t="s">
        <v>485</v>
      </c>
      <c r="I5" s="1">
        <v>2125732.4359050398</v>
      </c>
      <c r="J5" s="1">
        <v>371612.06727049098</v>
      </c>
      <c r="K5" s="1">
        <v>122</v>
      </c>
      <c r="L5" s="1">
        <v>505097360.06</v>
      </c>
    </row>
    <row r="6" spans="1:12" x14ac:dyDescent="0.2">
      <c r="A6" s="1" t="s">
        <v>528</v>
      </c>
      <c r="B6" s="1" t="s">
        <v>529</v>
      </c>
      <c r="C6" s="1">
        <v>7107211.1367634404</v>
      </c>
      <c r="D6" s="1">
        <v>191075.69364754099</v>
      </c>
      <c r="E6" s="1">
        <v>122</v>
      </c>
      <c r="F6" s="1">
        <v>1616080443.77</v>
      </c>
      <c r="G6" s="1" t="s">
        <v>912</v>
      </c>
      <c r="H6" s="1" t="s">
        <v>913</v>
      </c>
      <c r="I6" s="1">
        <v>2280586.6001259801</v>
      </c>
      <c r="J6" s="1">
        <v>631770.82889344206</v>
      </c>
      <c r="K6" s="1">
        <v>122</v>
      </c>
      <c r="L6" s="1">
        <v>610894622.17999995</v>
      </c>
    </row>
    <row r="7" spans="1:12" x14ac:dyDescent="0.2">
      <c r="A7" s="1" t="s">
        <v>84</v>
      </c>
      <c r="B7" s="1" t="s">
        <v>85</v>
      </c>
      <c r="C7" s="1">
        <v>6625056.9039813699</v>
      </c>
      <c r="D7" s="1">
        <v>376724.20963934402</v>
      </c>
      <c r="E7" s="1">
        <v>122</v>
      </c>
      <c r="F7" s="1">
        <v>272857861.08999997</v>
      </c>
      <c r="G7" s="1" t="s">
        <v>8</v>
      </c>
      <c r="H7" s="1" t="s">
        <v>9</v>
      </c>
      <c r="I7" s="1">
        <v>1493195.01568026</v>
      </c>
      <c r="J7" s="1">
        <v>268779.74919672101</v>
      </c>
      <c r="K7" s="1">
        <v>122</v>
      </c>
      <c r="L7" s="1">
        <v>192288353.49000001</v>
      </c>
    </row>
  </sheetData>
  <mergeCells count="2">
    <mergeCell ref="A1:F1"/>
    <mergeCell ref="G1:L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70FE-55B9-4A82-AD08-7326FC8BD4BD}">
  <dimension ref="A1:L7"/>
  <sheetViews>
    <sheetView workbookViewId="0">
      <selection activeCell="D8" sqref="D8"/>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914</v>
      </c>
      <c r="B3" s="1" t="s">
        <v>915</v>
      </c>
      <c r="C3" s="1">
        <v>2509263.46332786</v>
      </c>
      <c r="D3" s="1">
        <v>249440.118473029</v>
      </c>
      <c r="E3" s="1">
        <v>241</v>
      </c>
      <c r="F3" s="1">
        <v>171344218.27000001</v>
      </c>
      <c r="G3" s="1" t="s">
        <v>916</v>
      </c>
      <c r="H3" s="1" t="s">
        <v>917</v>
      </c>
      <c r="I3" s="1">
        <v>1687086.6721991701</v>
      </c>
      <c r="J3" s="1">
        <v>138965.201921161</v>
      </c>
      <c r="K3" s="1">
        <v>241</v>
      </c>
      <c r="L3" s="1">
        <v>140786915.08000001</v>
      </c>
    </row>
    <row r="4" spans="1:12" x14ac:dyDescent="0.2">
      <c r="A4" s="1" t="s">
        <v>194</v>
      </c>
      <c r="B4" s="1" t="s">
        <v>195</v>
      </c>
      <c r="C4" s="1">
        <v>2865367.2875566501</v>
      </c>
      <c r="D4" s="1">
        <v>284639.82986306999</v>
      </c>
      <c r="E4" s="1">
        <v>241</v>
      </c>
      <c r="F4" s="1">
        <v>438773193.32999998</v>
      </c>
      <c r="G4" s="1" t="s">
        <v>192</v>
      </c>
      <c r="H4" s="1" t="s">
        <v>193</v>
      </c>
      <c r="I4" s="1">
        <v>2608994</v>
      </c>
      <c r="J4" s="1">
        <v>109922.15758</v>
      </c>
      <c r="K4" s="1">
        <v>200</v>
      </c>
      <c r="L4" s="1">
        <v>690318387.80999994</v>
      </c>
    </row>
    <row r="5" spans="1:12" x14ac:dyDescent="0.2">
      <c r="A5" s="1" t="s">
        <v>198</v>
      </c>
      <c r="B5" s="1" t="s">
        <v>199</v>
      </c>
      <c r="C5" s="1">
        <v>11510689.6551724</v>
      </c>
      <c r="D5" s="1">
        <v>1052017.61334482</v>
      </c>
      <c r="E5" s="1">
        <v>58</v>
      </c>
      <c r="F5" s="1">
        <v>1141409888.21</v>
      </c>
      <c r="G5" s="1" t="s">
        <v>196</v>
      </c>
      <c r="H5" s="1" t="s">
        <v>197</v>
      </c>
      <c r="I5" s="1">
        <v>2936173.8866264899</v>
      </c>
      <c r="J5" s="1">
        <v>75206.4117093596</v>
      </c>
      <c r="K5" s="1">
        <v>203</v>
      </c>
      <c r="L5" s="1">
        <v>243553361.69999999</v>
      </c>
    </row>
    <row r="6" spans="1:12" x14ac:dyDescent="0.2">
      <c r="A6" s="1" t="s">
        <v>202</v>
      </c>
      <c r="B6" s="1" t="s">
        <v>203</v>
      </c>
      <c r="C6" s="1">
        <v>2792451.3147839098</v>
      </c>
      <c r="D6" s="1">
        <v>193386.482298755</v>
      </c>
      <c r="E6" s="1">
        <v>241</v>
      </c>
      <c r="F6" s="1">
        <v>484039540.68000001</v>
      </c>
      <c r="G6" s="1" t="s">
        <v>200</v>
      </c>
      <c r="H6" s="1" t="s">
        <v>201</v>
      </c>
      <c r="I6" s="1">
        <v>4480735.0432970701</v>
      </c>
      <c r="J6" s="1">
        <v>169000.53230180099</v>
      </c>
      <c r="K6" s="1">
        <v>222</v>
      </c>
      <c r="L6" s="1">
        <v>-945158194</v>
      </c>
    </row>
    <row r="7" spans="1:12" x14ac:dyDescent="0.2">
      <c r="A7" s="1" t="s">
        <v>206</v>
      </c>
      <c r="B7" s="1" t="s">
        <v>207</v>
      </c>
      <c r="C7" s="1">
        <v>3410402.8148466502</v>
      </c>
      <c r="D7" s="1">
        <v>301812.65521991602</v>
      </c>
      <c r="E7" s="1">
        <v>241</v>
      </c>
      <c r="F7" s="1">
        <v>-952720292.42999995</v>
      </c>
      <c r="G7" s="1" t="s">
        <v>204</v>
      </c>
      <c r="H7" s="1" t="s">
        <v>205</v>
      </c>
      <c r="I7" s="1">
        <v>3396419.2873094599</v>
      </c>
      <c r="J7" s="1">
        <v>147755.102468292</v>
      </c>
      <c r="K7" s="1">
        <v>205</v>
      </c>
      <c r="L7" s="1">
        <v>188089735.96000001</v>
      </c>
    </row>
  </sheetData>
  <mergeCells count="2">
    <mergeCell ref="A1:F1"/>
    <mergeCell ref="G1:L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87EC-1723-411F-B16C-9F10793ECD2D}">
  <dimension ref="A1:L5"/>
  <sheetViews>
    <sheetView workbookViewId="0">
      <selection activeCell="G7" sqref="G7"/>
    </sheetView>
  </sheetViews>
  <sheetFormatPr defaultRowHeight="14.25" x14ac:dyDescent="0.2"/>
  <cols>
    <col min="1" max="16384" width="9" style="1"/>
  </cols>
  <sheetData>
    <row r="1" spans="1:12" x14ac:dyDescent="0.2">
      <c r="A1" s="3" t="s">
        <v>908</v>
      </c>
      <c r="B1" s="3"/>
      <c r="C1" s="3"/>
      <c r="D1" s="3"/>
      <c r="E1" s="3"/>
      <c r="F1" s="3"/>
      <c r="G1" s="3" t="s">
        <v>909</v>
      </c>
      <c r="H1" s="3"/>
      <c r="I1" s="3"/>
      <c r="J1" s="3"/>
      <c r="K1" s="3"/>
      <c r="L1" s="3"/>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368</v>
      </c>
      <c r="B3" s="1" t="s">
        <v>369</v>
      </c>
      <c r="C3" s="1">
        <v>12362609.3019087</v>
      </c>
      <c r="D3" s="1">
        <v>1406292.5986804899</v>
      </c>
      <c r="E3" s="1">
        <v>241</v>
      </c>
      <c r="F3" s="1">
        <v>957798548.00999999</v>
      </c>
      <c r="G3" s="1" t="s">
        <v>254</v>
      </c>
      <c r="H3" s="1" t="s">
        <v>255</v>
      </c>
      <c r="I3" s="1">
        <v>3787411.5249831099</v>
      </c>
      <c r="J3" s="1">
        <v>137208.359630705</v>
      </c>
      <c r="K3" s="1">
        <v>241</v>
      </c>
      <c r="L3" s="1">
        <v>973696489.02999997</v>
      </c>
    </row>
    <row r="4" spans="1:12" x14ac:dyDescent="0.2">
      <c r="A4" s="1" t="s">
        <v>198</v>
      </c>
      <c r="B4" s="1" t="s">
        <v>199</v>
      </c>
      <c r="C4" s="1">
        <v>11510689.6551724</v>
      </c>
      <c r="D4" s="1">
        <v>1052017.61334482</v>
      </c>
      <c r="E4" s="1">
        <v>58</v>
      </c>
      <c r="F4" s="1">
        <v>1141409888.21</v>
      </c>
      <c r="G4" s="1" t="s">
        <v>320</v>
      </c>
      <c r="H4" s="1" t="s">
        <v>321</v>
      </c>
      <c r="I4" s="1">
        <v>3692095.4761404502</v>
      </c>
      <c r="J4" s="1">
        <v>208945.900240663</v>
      </c>
      <c r="K4" s="1">
        <v>241</v>
      </c>
      <c r="L4" s="1">
        <v>-824949409.11000001</v>
      </c>
    </row>
    <row r="5" spans="1:12" x14ac:dyDescent="0.2">
      <c r="A5" s="1" t="s">
        <v>896</v>
      </c>
      <c r="B5" s="1" t="s">
        <v>897</v>
      </c>
      <c r="C5" s="1">
        <v>8575854.9497488793</v>
      </c>
      <c r="D5" s="1">
        <v>578219.64575933595</v>
      </c>
      <c r="E5" s="1">
        <v>241</v>
      </c>
      <c r="F5" s="1">
        <v>782334573.48000002</v>
      </c>
      <c r="G5" s="1" t="s">
        <v>918</v>
      </c>
      <c r="H5" s="1" t="s">
        <v>919</v>
      </c>
      <c r="I5" s="1">
        <v>3302234.4361391799</v>
      </c>
      <c r="J5" s="1">
        <v>213987.32370954301</v>
      </c>
      <c r="K5" s="1">
        <v>241</v>
      </c>
      <c r="L5" s="1">
        <v>13292357.58</v>
      </c>
    </row>
  </sheetData>
  <mergeCells count="2">
    <mergeCell ref="A1:F1"/>
    <mergeCell ref="G1:L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0CA3-83FE-4158-B8C5-94AAC921E062}">
  <dimension ref="A1"/>
  <sheetViews>
    <sheetView workbookViewId="0">
      <selection activeCell="H18" sqref="H18"/>
    </sheetView>
  </sheetViews>
  <sheetFormatPr defaultRowHeight="14.25" x14ac:dyDescent="0.2"/>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9AAA-FB56-42FB-BD8C-CDA02DB3F7E4}">
  <dimension ref="A1:F4"/>
  <sheetViews>
    <sheetView workbookViewId="0">
      <selection activeCell="H10" sqref="H10"/>
    </sheetView>
  </sheetViews>
  <sheetFormatPr defaultRowHeight="14.25" x14ac:dyDescent="0.2"/>
  <cols>
    <col min="1" max="16384" width="9" style="1"/>
  </cols>
  <sheetData>
    <row r="1" spans="1:6" x14ac:dyDescent="0.2">
      <c r="A1" s="3" t="s">
        <v>908</v>
      </c>
      <c r="B1" s="3"/>
      <c r="C1" s="3"/>
      <c r="D1" s="3"/>
      <c r="E1" s="3"/>
      <c r="F1" s="3"/>
    </row>
    <row r="2" spans="1:6" x14ac:dyDescent="0.2">
      <c r="A2" s="1" t="s">
        <v>0</v>
      </c>
      <c r="B2" s="1" t="s">
        <v>1</v>
      </c>
      <c r="C2" s="1" t="s">
        <v>2</v>
      </c>
      <c r="D2" s="1" t="s">
        <v>3</v>
      </c>
      <c r="E2" s="1" t="s">
        <v>4</v>
      </c>
      <c r="F2" s="1" t="s">
        <v>5</v>
      </c>
    </row>
    <row r="3" spans="1:6" x14ac:dyDescent="0.2">
      <c r="A3" s="1" t="s">
        <v>148</v>
      </c>
      <c r="B3" s="1" t="s">
        <v>149</v>
      </c>
      <c r="C3" s="1">
        <v>6673367.4800592</v>
      </c>
      <c r="D3" s="1">
        <v>190533.20410975601</v>
      </c>
      <c r="E3" s="1">
        <v>164</v>
      </c>
      <c r="F3" s="1">
        <v>9697866000</v>
      </c>
    </row>
    <row r="4" spans="1:6" x14ac:dyDescent="0.2">
      <c r="A4" s="1" t="s">
        <v>352</v>
      </c>
      <c r="B4" s="1" t="s">
        <v>353</v>
      </c>
      <c r="C4" s="1">
        <v>3281422.5776502099</v>
      </c>
      <c r="D4" s="1">
        <v>963013.99896922999</v>
      </c>
      <c r="E4" s="1">
        <v>65</v>
      </c>
      <c r="F4" s="1">
        <v>1566052949.7</v>
      </c>
    </row>
  </sheetData>
  <mergeCells count="1">
    <mergeCell ref="A1:F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EDAA3-C8B1-49D9-A366-61C798B0ACDF}">
  <dimension ref="A1:F10"/>
  <sheetViews>
    <sheetView workbookViewId="0">
      <selection activeCell="H10" sqref="H10"/>
    </sheetView>
  </sheetViews>
  <sheetFormatPr defaultRowHeight="14.25" x14ac:dyDescent="0.2"/>
  <cols>
    <col min="1" max="16384" width="9" style="1"/>
  </cols>
  <sheetData>
    <row r="1" spans="1:6" x14ac:dyDescent="0.2">
      <c r="A1" s="3" t="s">
        <v>908</v>
      </c>
      <c r="B1" s="3"/>
      <c r="C1" s="3"/>
      <c r="D1" s="3"/>
      <c r="E1" s="3"/>
      <c r="F1" s="3"/>
    </row>
    <row r="2" spans="1:6" x14ac:dyDescent="0.2">
      <c r="A2" s="1" t="s">
        <v>0</v>
      </c>
      <c r="B2" s="1" t="s">
        <v>1</v>
      </c>
      <c r="C2" s="1" t="s">
        <v>2</v>
      </c>
      <c r="D2" s="1" t="s">
        <v>3</v>
      </c>
      <c r="E2" s="1" t="s">
        <v>4</v>
      </c>
      <c r="F2" s="1" t="s">
        <v>5</v>
      </c>
    </row>
    <row r="3" spans="1:6" x14ac:dyDescent="0.2">
      <c r="A3" s="1" t="s">
        <v>346</v>
      </c>
      <c r="B3" s="1" t="s">
        <v>347</v>
      </c>
      <c r="C3" s="1">
        <v>3119252.6141078798</v>
      </c>
      <c r="D3" s="1">
        <v>225953.158908713</v>
      </c>
      <c r="E3" s="1">
        <v>241</v>
      </c>
      <c r="F3" s="1">
        <v>407716464.97000003</v>
      </c>
    </row>
    <row r="4" spans="1:6" x14ac:dyDescent="0.2">
      <c r="A4" s="1" t="s">
        <v>348</v>
      </c>
      <c r="B4" s="1" t="s">
        <v>349</v>
      </c>
      <c r="C4" s="1">
        <v>1566208.9034356801</v>
      </c>
      <c r="D4" s="1">
        <v>326015.44648547698</v>
      </c>
      <c r="E4" s="1">
        <v>241</v>
      </c>
      <c r="F4" s="1">
        <v>647244552.19000006</v>
      </c>
    </row>
    <row r="5" spans="1:6" x14ac:dyDescent="0.2">
      <c r="A5" s="1" t="s">
        <v>340</v>
      </c>
      <c r="B5" s="1" t="s">
        <v>341</v>
      </c>
      <c r="C5" s="1">
        <v>1419193.4339103301</v>
      </c>
      <c r="D5" s="1">
        <v>124496.18058297801</v>
      </c>
      <c r="E5" s="1">
        <v>235</v>
      </c>
      <c r="F5" s="1">
        <v>139040566.63999999</v>
      </c>
    </row>
    <row r="6" spans="1:6" x14ac:dyDescent="0.2">
      <c r="A6" s="1" t="s">
        <v>344</v>
      </c>
      <c r="B6" s="1" t="s">
        <v>345</v>
      </c>
      <c r="C6" s="1">
        <v>576426.96597510297</v>
      </c>
      <c r="D6" s="1">
        <v>126792.068</v>
      </c>
      <c r="E6" s="1">
        <v>241</v>
      </c>
      <c r="F6" s="1">
        <v>105841853.17</v>
      </c>
    </row>
    <row r="7" spans="1:6" x14ac:dyDescent="0.2">
      <c r="A7" s="1" t="s">
        <v>336</v>
      </c>
      <c r="B7" s="1" t="s">
        <v>337</v>
      </c>
      <c r="C7" s="1">
        <v>566138.78422989999</v>
      </c>
      <c r="D7" s="1">
        <v>352918.65520746802</v>
      </c>
      <c r="E7" s="1">
        <v>241</v>
      </c>
      <c r="F7" s="1">
        <v>44087780.909999996</v>
      </c>
    </row>
    <row r="8" spans="1:6" x14ac:dyDescent="0.2">
      <c r="A8" s="1" t="s">
        <v>334</v>
      </c>
      <c r="B8" s="1" t="s">
        <v>335</v>
      </c>
      <c r="C8" s="1">
        <v>544794.02117842296</v>
      </c>
      <c r="D8" s="1">
        <v>260844.869477178</v>
      </c>
      <c r="E8" s="1">
        <v>241</v>
      </c>
      <c r="F8" s="1">
        <v>181236420.71000001</v>
      </c>
    </row>
    <row r="9" spans="1:6" x14ac:dyDescent="0.2">
      <c r="A9" s="1" t="s">
        <v>342</v>
      </c>
      <c r="B9" s="1" t="s">
        <v>343</v>
      </c>
      <c r="C9" s="1">
        <v>521785.83667766501</v>
      </c>
      <c r="D9" s="1">
        <v>232606.19769874401</v>
      </c>
      <c r="E9" s="1">
        <v>239</v>
      </c>
      <c r="F9" s="1">
        <v>56507706.009999998</v>
      </c>
    </row>
    <row r="10" spans="1:6" x14ac:dyDescent="0.2">
      <c r="A10" s="1" t="s">
        <v>338</v>
      </c>
      <c r="B10" s="1" t="s">
        <v>339</v>
      </c>
      <c r="C10" s="1">
        <v>502750.539419087</v>
      </c>
      <c r="D10" s="1">
        <v>222239.365244813</v>
      </c>
      <c r="E10" s="1">
        <v>241</v>
      </c>
      <c r="F10" s="1">
        <v>53377985.990000002</v>
      </c>
    </row>
  </sheetData>
  <mergeCells count="1">
    <mergeCell ref="A1:F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沪深300</vt:lpstr>
      <vt:lpstr>中证500</vt:lpstr>
      <vt:lpstr>创业板指</vt:lpstr>
      <vt:lpstr>创业板50</vt:lpstr>
      <vt:lpstr>科创50</vt:lpstr>
      <vt:lpstr>科创创业50</vt:lpstr>
      <vt:lpstr>证券公司（无）</vt:lpstr>
      <vt:lpstr>中证银行</vt:lpstr>
      <vt:lpstr>中证全指半导体</vt:lpstr>
      <vt:lpstr>中证白酒（无）</vt:lpstr>
      <vt:lpstr>中证酒</vt:lpstr>
      <vt:lpstr>基建工程</vt:lpstr>
      <vt:lpstr>光伏产业</vt:lpstr>
      <vt:lpstr>5G通信</vt:lpstr>
      <vt:lpstr>CS新能车</vt:lpstr>
      <vt:lpstr>新能源车</vt:lpstr>
      <vt:lpstr>中证医疗</vt:lpstr>
      <vt:lpstr>中证军工</vt:lpstr>
      <vt:lpstr>中华半导体芯片</vt:lpstr>
      <vt:lpstr>国证芯片</vt:lpstr>
      <vt:lpstr>生物医药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2022-05-21T07:49:52Z</dcterms:modified>
</cp:coreProperties>
</file>