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260456A5-C70C-4BD7-B0DF-652C2F8652B9}" xr6:coauthVersionLast="36" xr6:coauthVersionMax="36" xr10:uidLastSave="{00000000-0000-0000-0000-000000000000}"/>
  <bookViews>
    <workbookView xWindow="0" yWindow="0" windowWidth="22260" windowHeight="12645" xr2:uid="{00000000-000D-0000-FFFF-FFFF00000000}"/>
  </bookViews>
  <sheets>
    <sheet name="样本股确定方式" sheetId="1" r:id="rId1"/>
    <sheet name="Sheet1" sheetId="2" r:id="rId2"/>
    <sheet name="Sheet2" sheetId="3" r:id="rId3"/>
  </sheets>
  <externalReferences>
    <externalReference r:id="rId4"/>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F7" i="3"/>
  <c r="F24" i="3"/>
  <c r="F53" i="3"/>
  <c r="F29" i="3"/>
  <c r="F44" i="3"/>
  <c r="F13" i="3"/>
  <c r="F55" i="3"/>
  <c r="E55" i="3"/>
  <c r="E9" i="3"/>
  <c r="E10" i="3"/>
  <c r="E11" i="3"/>
  <c r="E20" i="3"/>
  <c r="E29" i="3"/>
  <c r="D39" i="3"/>
  <c r="D32" i="3"/>
  <c r="D25" i="3"/>
  <c r="D26" i="3"/>
  <c r="D43" i="3"/>
  <c r="D46" i="3"/>
  <c r="F15" i="3"/>
  <c r="F32" i="3"/>
  <c r="F9" i="3"/>
  <c r="F10" i="3"/>
  <c r="F21" i="3"/>
  <c r="F12" i="3"/>
  <c r="F6" i="3"/>
  <c r="E8" i="3"/>
  <c r="E17" i="3"/>
  <c r="E18" i="3"/>
  <c r="E19" i="3"/>
  <c r="E28" i="3"/>
  <c r="E45" i="3"/>
  <c r="D47" i="3"/>
  <c r="D40" i="3"/>
  <c r="D33" i="3"/>
  <c r="D34" i="3"/>
  <c r="D37" i="3"/>
  <c r="D14" i="3"/>
  <c r="F7" i="2"/>
  <c r="F22" i="2"/>
  <c r="F64" i="2"/>
  <c r="F33" i="2"/>
  <c r="F10" i="2"/>
  <c r="F11" i="2"/>
  <c r="F54" i="2"/>
  <c r="F53" i="2"/>
  <c r="E55" i="2"/>
  <c r="E56" i="2"/>
  <c r="E57" i="2"/>
  <c r="E34" i="2"/>
  <c r="E51" i="2"/>
  <c r="E52" i="2"/>
  <c r="E61" i="2"/>
  <c r="D47" i="2"/>
  <c r="D24" i="2"/>
  <c r="D57" i="2"/>
  <c r="D49" i="2"/>
  <c r="D26" i="2"/>
  <c r="D43" i="2"/>
  <c r="D36" i="2"/>
  <c r="D13" i="2"/>
  <c r="D54" i="2"/>
  <c r="F43" i="3"/>
  <c r="E54" i="3"/>
  <c r="D18" i="3"/>
  <c r="F17" i="2"/>
  <c r="E39" i="2"/>
  <c r="E45" i="2"/>
  <c r="D25" i="2"/>
  <c r="F56" i="2"/>
  <c r="E47" i="2"/>
  <c r="E44" i="2"/>
  <c r="D33" i="2"/>
  <c r="F23" i="3"/>
  <c r="F40" i="3"/>
  <c r="F17" i="3"/>
  <c r="F18" i="3"/>
  <c r="F45" i="3"/>
  <c r="F14" i="3"/>
  <c r="E7" i="3"/>
  <c r="E16" i="3"/>
  <c r="E25" i="3"/>
  <c r="E26" i="3"/>
  <c r="E27" i="3"/>
  <c r="E36" i="3"/>
  <c r="E46" i="3"/>
  <c r="D55" i="3"/>
  <c r="D48" i="3"/>
  <c r="D41" i="3"/>
  <c r="D42" i="3"/>
  <c r="D54" i="3"/>
  <c r="D22" i="3"/>
  <c r="F15" i="2"/>
  <c r="F8" i="2"/>
  <c r="F59" i="2"/>
  <c r="F41" i="2"/>
  <c r="F18" i="2"/>
  <c r="F19" i="2"/>
  <c r="F12" i="2"/>
  <c r="F30" i="2"/>
  <c r="E63" i="2"/>
  <c r="E64" i="2"/>
  <c r="E42" i="2"/>
  <c r="E50" i="2"/>
  <c r="E59" i="2"/>
  <c r="E60" i="2"/>
  <c r="E14" i="2"/>
  <c r="D55" i="2"/>
  <c r="D32" i="2"/>
  <c r="D58" i="2"/>
  <c r="D50" i="2"/>
  <c r="D42" i="2"/>
  <c r="D51" i="2"/>
  <c r="D52" i="2"/>
  <c r="F20" i="3"/>
  <c r="E14" i="3"/>
  <c r="E12" i="3"/>
  <c r="D17" i="3"/>
  <c r="F48" i="2"/>
  <c r="F37" i="2"/>
  <c r="E41" i="2"/>
  <c r="D8" i="2"/>
  <c r="D20" i="2"/>
  <c r="F25" i="2"/>
  <c r="F45" i="2"/>
  <c r="E53" i="2"/>
  <c r="D35" i="2"/>
  <c r="F31" i="3"/>
  <c r="F48" i="3"/>
  <c r="F25" i="3"/>
  <c r="F26" i="3"/>
  <c r="F11" i="3"/>
  <c r="F22" i="3"/>
  <c r="E15" i="3"/>
  <c r="E24" i="3"/>
  <c r="E33" i="3"/>
  <c r="E34" i="3"/>
  <c r="E35" i="3"/>
  <c r="E44" i="3"/>
  <c r="E6" i="3"/>
  <c r="D44" i="3"/>
  <c r="D27" i="3"/>
  <c r="D49" i="3"/>
  <c r="D50" i="3"/>
  <c r="D12" i="3"/>
  <c r="D30" i="3"/>
  <c r="F23" i="2"/>
  <c r="F16" i="2"/>
  <c r="F44" i="2"/>
  <c r="F49" i="2"/>
  <c r="F26" i="2"/>
  <c r="F27" i="2"/>
  <c r="F52" i="2"/>
  <c r="E7" i="2"/>
  <c r="E8" i="2"/>
  <c r="E9" i="2"/>
  <c r="E58" i="2"/>
  <c r="E46" i="2"/>
  <c r="E62" i="2"/>
  <c r="E13" i="2"/>
  <c r="E22" i="2"/>
  <c r="D63" i="2"/>
  <c r="D40" i="2"/>
  <c r="D60" i="2"/>
  <c r="D44" i="2"/>
  <c r="D37" i="2"/>
  <c r="D59" i="2"/>
  <c r="D53" i="2"/>
  <c r="D45" i="2"/>
  <c r="F36" i="3"/>
  <c r="D24" i="3"/>
  <c r="F55" i="2"/>
  <c r="F28" i="2"/>
  <c r="E18" i="2"/>
  <c r="D31" i="2"/>
  <c r="D10" i="2"/>
  <c r="F63" i="2"/>
  <c r="F61" i="2"/>
  <c r="E49" i="2"/>
  <c r="D39" i="2"/>
  <c r="D18" i="2"/>
  <c r="F39" i="3"/>
  <c r="F51" i="3"/>
  <c r="F33" i="3"/>
  <c r="F34" i="3"/>
  <c r="F19" i="3"/>
  <c r="F30" i="3"/>
  <c r="E23" i="3"/>
  <c r="E32" i="3"/>
  <c r="E41" i="3"/>
  <c r="E42" i="3"/>
  <c r="E43" i="3"/>
  <c r="E52" i="3"/>
  <c r="D7" i="3"/>
  <c r="D45" i="3"/>
  <c r="D52" i="3"/>
  <c r="D51" i="3"/>
  <c r="D35" i="3"/>
  <c r="D20" i="3"/>
  <c r="D38" i="3"/>
  <c r="F31" i="2"/>
  <c r="F24" i="2"/>
  <c r="F14" i="2"/>
  <c r="F57" i="2"/>
  <c r="F34" i="2"/>
  <c r="F35" i="2"/>
  <c r="F13" i="2"/>
  <c r="E15" i="2"/>
  <c r="E16" i="2"/>
  <c r="E17" i="2"/>
  <c r="E30" i="2"/>
  <c r="E11" i="2"/>
  <c r="E12" i="2"/>
  <c r="E21" i="2"/>
  <c r="E38" i="2"/>
  <c r="D34" i="2"/>
  <c r="D48" i="2"/>
  <c r="D29" i="2"/>
  <c r="D30" i="2"/>
  <c r="F54" i="3"/>
  <c r="D19" i="3"/>
  <c r="F36" i="2"/>
  <c r="E36" i="2"/>
  <c r="D27" i="2"/>
  <c r="F46" i="2"/>
  <c r="E26" i="2"/>
  <c r="D41" i="2"/>
  <c r="F47" i="3"/>
  <c r="F28" i="3"/>
  <c r="F41" i="3"/>
  <c r="F42" i="3"/>
  <c r="F27" i="3"/>
  <c r="F38" i="3"/>
  <c r="E31" i="3"/>
  <c r="E40" i="3"/>
  <c r="E49" i="3"/>
  <c r="E50" i="3"/>
  <c r="E51" i="3"/>
  <c r="E22" i="3"/>
  <c r="D15" i="3"/>
  <c r="D8" i="3"/>
  <c r="D53" i="3"/>
  <c r="D13" i="3"/>
  <c r="D21" i="3"/>
  <c r="D28" i="3"/>
  <c r="D6" i="3"/>
  <c r="F39" i="2"/>
  <c r="F32" i="2"/>
  <c r="F62" i="2"/>
  <c r="F58" i="2"/>
  <c r="F42" i="2"/>
  <c r="F43" i="2"/>
  <c r="F21" i="2"/>
  <c r="E23" i="2"/>
  <c r="E24" i="2"/>
  <c r="E25" i="2"/>
  <c r="E54" i="2"/>
  <c r="E19" i="2"/>
  <c r="E20" i="2"/>
  <c r="E29" i="2"/>
  <c r="D15" i="2"/>
  <c r="D21" i="2"/>
  <c r="D56" i="2"/>
  <c r="D22" i="2"/>
  <c r="D14" i="2"/>
  <c r="D11" i="2"/>
  <c r="D61" i="2"/>
  <c r="D62" i="2"/>
  <c r="D12" i="2"/>
  <c r="F16" i="3"/>
  <c r="E21" i="3"/>
  <c r="A6" i="3"/>
  <c r="F8" i="3"/>
  <c r="F52" i="3"/>
  <c r="F49" i="3"/>
  <c r="F50" i="3"/>
  <c r="F35" i="3"/>
  <c r="F46" i="3"/>
  <c r="E39" i="3"/>
  <c r="E48" i="3"/>
  <c r="E37" i="3"/>
  <c r="E53" i="3"/>
  <c r="E30" i="3"/>
  <c r="E13" i="3"/>
  <c r="D23" i="3"/>
  <c r="D16" i="3"/>
  <c r="D9" i="3"/>
  <c r="D10" i="3"/>
  <c r="D11" i="3"/>
  <c r="D36" i="3"/>
  <c r="D7" i="2"/>
  <c r="F47" i="2"/>
  <c r="F40" i="2"/>
  <c r="F9" i="2"/>
  <c r="F20" i="2"/>
  <c r="F50" i="2"/>
  <c r="F51" i="2"/>
  <c r="F29" i="2"/>
  <c r="E31" i="2"/>
  <c r="E32" i="2"/>
  <c r="E33" i="2"/>
  <c r="E10" i="2"/>
  <c r="E27" i="2"/>
  <c r="E28" i="2"/>
  <c r="E37" i="2"/>
  <c r="D23" i="2"/>
  <c r="D46" i="2"/>
  <c r="D64" i="2"/>
  <c r="D9" i="2"/>
  <c r="D38" i="2"/>
  <c r="D19" i="2"/>
  <c r="F6" i="2"/>
  <c r="F37" i="3"/>
  <c r="E47" i="3"/>
  <c r="E38" i="3"/>
  <c r="D31" i="3"/>
  <c r="D29" i="3"/>
  <c r="F60" i="2"/>
  <c r="E40" i="2"/>
  <c r="E35" i="2"/>
  <c r="D17" i="2"/>
  <c r="E6" i="2"/>
  <c r="F38" i="2"/>
  <c r="E48" i="2"/>
  <c r="E43" i="2"/>
  <c r="D16" i="2"/>
  <c r="D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 authorId="0" shapeId="0" xr:uid="{E93AD90C-3A5C-457A-99B4-263AB9C0A036}">
      <text>
        <r>
          <rPr>
            <b/>
            <sz val="9"/>
            <color indexed="81"/>
            <rFont val="宋体"/>
            <family val="3"/>
            <charset val="134"/>
          </rPr>
          <t>作者:</t>
        </r>
        <r>
          <rPr>
            <sz val="9"/>
            <color indexed="81"/>
            <rFont val="宋体"/>
            <family val="3"/>
            <charset val="134"/>
          </rPr>
          <t xml:space="preserve">
前三步是编制规则的截取，最后一步是在在选样规则基础上最终的选样细节</t>
        </r>
      </text>
    </comment>
    <comment ref="B7" authorId="0" shapeId="0" xr:uid="{FE154AF4-5D8F-4E4C-9B65-9A5CC87A2220}">
      <text>
        <r>
          <rPr>
            <b/>
            <sz val="9"/>
            <color indexed="81"/>
            <rFont val="宋体"/>
            <family val="3"/>
            <charset val="134"/>
          </rPr>
          <t>作者:</t>
        </r>
        <r>
          <rPr>
            <sz val="9"/>
            <color indexed="81"/>
            <rFont val="宋体"/>
            <family val="3"/>
            <charset val="134"/>
          </rPr>
          <t xml:space="preserve">
黄底部分表示，选样过程涉及到一些主观业务行业的选择，结果会产生偏差。</t>
        </r>
      </text>
    </comment>
    <comment ref="B17" authorId="0" shapeId="0" xr:uid="{9E93FC53-BC35-4B6C-B2D4-A0AEC71497AC}">
      <text>
        <r>
          <rPr>
            <b/>
            <sz val="9"/>
            <color indexed="81"/>
            <rFont val="宋体"/>
            <family val="3"/>
            <charset val="134"/>
          </rPr>
          <t>作者:</t>
        </r>
        <r>
          <rPr>
            <sz val="9"/>
            <color indexed="81"/>
            <rFont val="宋体"/>
            <family val="3"/>
            <charset val="134"/>
          </rPr>
          <t xml:space="preserve">
该指数成份变动预测误差必定较大，给出的变动样本仅供参考。但也不排除能够归属于行业内股票数量近期暴涨的可能</t>
        </r>
      </text>
    </comment>
    <comment ref="B23" authorId="0" shapeId="0" xr:uid="{B2784DBC-39B1-4201-894F-EA5A73A6711C}">
      <text>
        <r>
          <rPr>
            <b/>
            <sz val="9"/>
            <color indexed="81"/>
            <rFont val="宋体"/>
            <family val="3"/>
            <charset val="134"/>
          </rPr>
          <t>作者:</t>
        </r>
        <r>
          <rPr>
            <sz val="9"/>
            <color indexed="81"/>
            <rFont val="宋体"/>
            <family val="3"/>
            <charset val="134"/>
          </rPr>
          <t xml:space="preserve">
红字是尚未成功计算获取的指数成份变动情况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6" authorId="0" shapeId="0" xr:uid="{AD53D3DC-3B81-4C99-BA29-5C0B61BAA04B}">
      <text>
        <r>
          <rPr>
            <b/>
            <sz val="9"/>
            <color indexed="81"/>
            <rFont val="宋体"/>
            <family val="3"/>
            <charset val="134"/>
          </rPr>
          <t xml:space="preserve"> </t>
        </r>
      </text>
    </comment>
  </commentList>
</comments>
</file>

<file path=xl/sharedStrings.xml><?xml version="1.0" encoding="utf-8"?>
<sst xmlns="http://schemas.openxmlformats.org/spreadsheetml/2006/main" count="346" uniqueCount="242">
  <si>
    <t>跟踪指数</t>
  </si>
  <si>
    <t>沪深300</t>
  </si>
  <si>
    <t>000905.SH</t>
  </si>
  <si>
    <t>000016.SH</t>
  </si>
  <si>
    <t>上证50</t>
  </si>
  <si>
    <t>000688.SH</t>
  </si>
  <si>
    <t>科创50</t>
  </si>
  <si>
    <t>931151.CSI</t>
  </si>
  <si>
    <t>399006.SZ</t>
  </si>
  <si>
    <t>399986.SZ</t>
  </si>
  <si>
    <t>931643.CSI</t>
  </si>
  <si>
    <t>科创创业50</t>
  </si>
  <si>
    <t>746059.MI</t>
    <phoneticPr fontId="1" type="noConversion"/>
  </si>
  <si>
    <t>399976.SZ</t>
  </si>
  <si>
    <t>CS新能车</t>
  </si>
  <si>
    <t>399967.SZ</t>
  </si>
  <si>
    <t>中证军工</t>
  </si>
  <si>
    <t>930997.CSI</t>
  </si>
  <si>
    <t>新能源车</t>
  </si>
  <si>
    <t>000010.SH</t>
  </si>
  <si>
    <t>上证180</t>
  </si>
  <si>
    <t>399989.SZ</t>
  </si>
  <si>
    <t>399673.SZ</t>
  </si>
  <si>
    <t>创业板50</t>
  </si>
  <si>
    <t>000860.CSI</t>
  </si>
  <si>
    <t>931079.CSI</t>
  </si>
  <si>
    <t>990001.CSI</t>
  </si>
  <si>
    <t>中华半导体芯片</t>
  </si>
  <si>
    <t>399995.SZ</t>
  </si>
  <si>
    <t>基建工程</t>
  </si>
  <si>
    <t>h30184.CSI</t>
  </si>
  <si>
    <t>名称</t>
  </si>
  <si>
    <t>中证医疗</t>
  </si>
  <si>
    <t>中证酒</t>
  </si>
  <si>
    <t>MSCI中国A50互联互通</t>
    <phoneticPr fontId="1" type="noConversion"/>
  </si>
  <si>
    <t>样本空间</t>
    <phoneticPr fontId="1" type="noConversion"/>
  </si>
  <si>
    <t>选样方法</t>
    <phoneticPr fontId="1" type="noConversion"/>
  </si>
  <si>
    <t>上证180指数样本股。</t>
    <phoneticPr fontId="1" type="noConversion"/>
  </si>
  <si>
    <t>（1）对样本空间内证券按照过去一年的日均成交金额由高到低排名，剔除排名后20%的证券；
（2）对样本空间内剩余证券，选取涉及白酒、啤酒、葡萄酒酿造等业务的上市公司证券作为待选样本；
（3）将待选样本按照过去一年日均总市值由高到低排名，选取排名前50名的证券作为指数样本。</t>
    <phoneticPr fontId="1" type="noConversion"/>
  </si>
  <si>
    <t>（1）对样本空间内证券按照过去一年的日均成交金额由高到低排名，剔除排名后20%的证券；
（2）对样本空间内剩余证券，选取业务涉及医疗器械、医疗服务、医疗信息化等医疗主题的上市公司证券作为待选样本；
（3）在上述待选样本中，按照过去一年日均总市值由高到低排名，选取排名前50的证券作为指数样本，不足50只时全部纳入。</t>
    <phoneticPr fontId="1" type="noConversion"/>
  </si>
  <si>
    <t>中华半导体芯片的样本股按照以下方法选择：
（1）流动性甄选：样本股按照日均成交金额由高至低排名，保留日均成交金额排名前80%的股票；
（2）半导体芯片行业甄选：样本股的主营业务收入须来自半导体芯片材料、设备、设计、制造、封装或测试；
（3）市值甄选：剩余样本股按照日均市值由高至低排名，选取前50名作为指数样本。
日均成交金额（或日均市值）为：股票最近一年的日均成交金额（或日均市值） 新股为上市第四个交易日至审核截止日以来的日均成交金额（或日均市值）</t>
    <phoneticPr fontId="1" type="noConversion"/>
  </si>
  <si>
    <t>上证科创板50成份指数样本空间由满足以下条件的科创板上市证券（含股票、红筹企业发行的存托凭证）组成：
（1）上市时间超过6个月；待科创板上市满12个月的证券数量达100只至150只后，上市时间调整为超过12个月；
（2）上市以来日均总市值排名在科创板市场前5位，定期调整数据考察截止日后第10个交易日时，上市时间超过3个月；
（3）上市以来日均总市值排名在科创板市场前3位，不满足条件（2），但上市时间超过1个月并获专家委员会讨论通过。
存在以下情形的公司除外：
（1）被实施退市风险警示；
（2）存在重大违法违规事件、重大经营问题、市场表现严重异常等不宜作为样本的情形。</t>
    <phoneticPr fontId="1" type="noConversion"/>
  </si>
  <si>
    <t>（1）对样本空间内的证券按照过去一年的日均成交金额由高到低排名，剔除排名后10%的证券作为待选样本；
（2）对待选样本按照过去一年的日均总市值由高到低排名，选取排名前50的证券作为指数样本。</t>
    <phoneticPr fontId="1" type="noConversion"/>
  </si>
  <si>
    <t>中证科创创业50指数的样本空间由满足以下条件的科创板和创业板上市的股票和红筹企业发行的存托凭证组成：
（1）上市时间超过一个季度，除非该证券自上市以来的日均总市值在沪深市场中排名前30位；
（2）非ST、*ST证券。</t>
    <phoneticPr fontId="1" type="noConversion"/>
  </si>
  <si>
    <t>过去一年日均成交金额排名位于样本空间前80%。
（1）对于样本空间内符合可投资性筛选条件的证券，选取新一代信息技术产业、高端装备制造产业、新材料产业、生物产业、新能源汽车产业、新能源产业、节能环保产业、数字创意产业等新兴产业上市公司证券作为待选样本；
（2）将待选样本按照过去一年日均总市值由高到低排名，选取排名前50的证券作为指数样本。</t>
    <phoneticPr fontId="1" type="noConversion"/>
  </si>
  <si>
    <t>创业板指数的初始样本股为发布日已纳入深证综合指数计算的全部创业板股票。
在创业板指数样本未满100只前，新上市创业板股票，在其上市后第十一个交易日纳入指数计算。
当创业板指数样本数量满100只后，样本数量锁定不再增加，以后需要对入围的股票进行排序选出样本股。
首先，计算入围选样空间股票在最近半年的A股日均总市值和A股日均成交金额；
其次，对入围股票在最近半年的A股日均成交金额按从高到低排序，剔除排名后10%的股票；
然后，对选样空间剩余股票按照最近半年的A股日均总市值从高到低排序，选取前100名股票构成指数样本股。
在排名相似的情况下，优先选取行业代表性强、盈利记录良好的上市公司股票作为样本股。</t>
    <phoneticPr fontId="1" type="noConversion"/>
  </si>
  <si>
    <t>创业板指数样本股。</t>
    <phoneticPr fontId="1" type="noConversion"/>
  </si>
  <si>
    <t>考察选样空间股票最近6个月的日均成交金额， 结合行业覆盖情况选取排名靠前的50只股票组成指数样本股。</t>
    <phoneticPr fontId="1" type="noConversion"/>
  </si>
  <si>
    <t>首先，计算入围选样空间股票在最近一年的A股日均成交金额和最近半年的 A 股日均总市值；
其次，剔除选样空间内最近一年的日均成交金额排名位于对应交易所后20%的股票；
然后，对选样空间剩余股票按照最近半年的日均总市值从高到低排序，选取前 30 名股票作为指数样本股。</t>
    <phoneticPr fontId="1" type="noConversion"/>
  </si>
  <si>
    <t>首先，计算入围选样空间股票在最近半年的A股日均总市值和A股日均成交金额；
其次，对入围股票在最近半年的A股日均成交金额按从高到低排序，剔除排名后10%的股票；
然后，对选样空间剩余股票按照最近半年的A股日均总市值从高到低排序，选取前30名股票构成国证生物医药指数样本股，数量不足则按实际数量选入。</t>
    <phoneticPr fontId="1" type="noConversion"/>
  </si>
  <si>
    <t>（1）在审核截止日股票必须上市超过三个月；
（2）非ST、*ST股票，非暂停上市股票；
（3）最近一年无重大违法违规事件、财务报告无重大问题。</t>
    <phoneticPr fontId="1" type="noConversion"/>
  </si>
  <si>
    <t>首先选择中国A股证券，然后剔除无法通过“互联互通”机制投资的中国A股证券。</t>
    <phoneticPr fontId="1" type="noConversion"/>
  </si>
  <si>
    <t>980017.CNI</t>
    <phoneticPr fontId="1" type="noConversion"/>
  </si>
  <si>
    <t>国证芯片</t>
    <phoneticPr fontId="1" type="noConversion"/>
  </si>
  <si>
    <t>399441.SZ</t>
    <phoneticPr fontId="1" type="noConversion"/>
  </si>
  <si>
    <t>生物医药</t>
    <phoneticPr fontId="1" type="noConversion"/>
  </si>
  <si>
    <t>流动性要求：过去一年日均成交金额排名位于样本空间前80%。
（1）对于样本空间内符合可投资性筛选条件的证券 ，选取涉及锂电池、充电桩、新能源整车等业务的上市公司证券作为待选样本作为待选样本；
（2）将待选样本将待选样本按照按照过去过去一年日均总市值由高到低排名，一年日均总市值由高到低排名，选取排名前选取排名前50的的证券作为指数样本证券作为指数样本。</t>
    <phoneticPr fontId="1" type="noConversion"/>
  </si>
  <si>
    <t>指数样本空间由同时满足以下条件的非ST、*ST 沪深A 股和红筹企业发行的存托凭证组成：
（1）科创板证券、创业板证券：上市时间超过一年。
（2）其他证券：上市时间超过一个季度，除非该证券自上市以来日均总市值排在前30位。</t>
    <phoneticPr fontId="1" type="noConversion"/>
  </si>
  <si>
    <t>沪深300指数样本是按照以下方法选择经营状况良好、无违法违规事件、财务报告无重大问题、证券价格无明显异常波动或市场操纵的公司：
（1）对样本空间内证券按照过去一年的日均成交金额由高到低排名，剔除排名后50%的证券；
（2）对样本空间内剩余证券，按照过去一年的日均总市值由高到低排名，选取前300名的证券作为指数样本。</t>
    <phoneticPr fontId="1" type="noConversion"/>
  </si>
  <si>
    <t>结构调整</t>
    <phoneticPr fontId="1" type="noConversion"/>
  </si>
  <si>
    <t>399975.SZ</t>
    <phoneticPr fontId="1" type="noConversion"/>
  </si>
  <si>
    <t>中证全指半导体</t>
    <phoneticPr fontId="1" type="noConversion"/>
  </si>
  <si>
    <t>399997.SZ</t>
    <phoneticPr fontId="1" type="noConversion"/>
  </si>
  <si>
    <t>中证白酒</t>
    <phoneticPr fontId="1" type="noConversion"/>
  </si>
  <si>
    <t>399987.SZ</t>
    <phoneticPr fontId="1" type="noConversion"/>
  </si>
  <si>
    <t>中证500</t>
    <phoneticPr fontId="1" type="noConversion"/>
  </si>
  <si>
    <t>证券公司</t>
    <phoneticPr fontId="1" type="noConversion"/>
  </si>
  <si>
    <t>中证银行</t>
    <phoneticPr fontId="1" type="noConversion"/>
  </si>
  <si>
    <t>光伏产业</t>
    <phoneticPr fontId="1" type="noConversion"/>
  </si>
  <si>
    <t>5G通信</t>
    <phoneticPr fontId="1" type="noConversion"/>
  </si>
  <si>
    <t>（1）本指数旨在纳入MSCI中国A股大盘股指数各个GICS行业板块（“行业板块”）中自由流通调整市值最大的2只证券。
（2）如果母指数的某些行业板块中没有证券被根据上述规则选出，则从备选池纳入这些行业中自由流通调整市值最大的证券。
（3）在按上文第1步选出证券之后，本指数纳入MSCI中国A股大盘股指数中自由流通调整市值最大的证券，直至证券数量达到目标成分股数量（50）。</t>
    <phoneticPr fontId="1" type="noConversion"/>
  </si>
  <si>
    <t>满足下列条件的沪深A股和红筹企业发行的存托凭证：
（1）非ST、*ST股票；
（2）科创板证券上市时间超过1年，其他证券上市时间超过6个月；
（3）公司最近一年无重大违规、财务报告无重大问题；
（4）公司最近一年经营无异常、无重大亏损；
（5）考察期内股价无异常波动；
（6）公司业务领域属于生物医药产业</t>
    <phoneticPr fontId="1" type="noConversion"/>
  </si>
  <si>
    <t>满足下列条件的沪深A股 和红筹企业发行的存托凭证
（1）非ST、*ST股票；
（2）科创板证券上市时间超过1年；其他证券上市时间超过6个月，或上市以来日均总市值排名在选样空间前3位，上市时间超过3个月；
（3）公司最近一年无重大违规、财务报告无重大问题；
（4）公司最近一年经营无异常、无重大亏损；
（5）考察期内股价无异常波动；
（6）公司业务范畴属于芯片产业中材料、设备、设计、制造、封装和测试等。</t>
    <phoneticPr fontId="1" type="noConversion"/>
  </si>
  <si>
    <t>在深圳证券交易所创业板上市交易且满足下列条件的所有A股：
（1）非ST、*ST股票；
（2）上市时间超过6个月，A股总市值排名位于深圳市场前1%的股票除外；
（2）公司最近一年无重大违规、财务报告无重大问题；
（3）公司最近一年经营无异常、无重大亏损；
（4）考察期内股价无异常波动。</t>
    <phoneticPr fontId="1" type="noConversion"/>
  </si>
  <si>
    <t>（1）在样本空间中剔除沪深300指数样本股及最近一年日均总市值排名前300名的股票；
（2）对样本空间内剩余证券按照过去一年日均成交金额由高到低排名，剔除排名后20%的证券；
（3）将剩余证券按照过去一年日均总市值由高到低进行排名，选取排名前500 的证券作为指数样本。</t>
    <phoneticPr fontId="1" type="noConversion"/>
  </si>
  <si>
    <t>指数样本空间由同时满足以下条件的非ST、*ST 沪市A 股和红筹企业发行的存托凭证组成：
（1）科创板证券：上市时间超过一年。
（2）其他证券：上市时间超过一个季度，除非该证券自上市以来日均总市值排在前18 位。</t>
    <phoneticPr fontId="1" type="noConversion"/>
  </si>
  <si>
    <t>按照以下四个步骤选择经营状况良好、无违法违规事件、财务报告无重大问题、股票价格无明显异常波动或市场操纵的公司：
（1）根据总市值和成交金额对股票进行综合排名。具体方法是：根据过去一年的日均数据，对各指标分别排名，然后将各指标的排名结果相加，所得和的排名作为股票的综合排名；
（2）按照行业的自由流通调整市值比例分配样本只数。具体计算方法如下：
第i行业样本配额=第i 行业所有候选股票自由流通调整市值之和/样本空间所有候选股票自由流通调整市值之和×180；
（3）按照行业的样本分配只数，在行业内选取综合排名最靠前的股票；
（4）对各行业选取的样本作进一步调整，使成份股总数为180 只。</t>
    <phoneticPr fontId="1" type="noConversion"/>
  </si>
  <si>
    <t>对样本空间内的股票按照最近一年总市值、成交金额进行综合排名，选取排名前50位的股票组成样本。</t>
    <phoneticPr fontId="1" type="noConversion"/>
  </si>
  <si>
    <t>（1）对样本空间内证券按照过去一年的日均成交金额由高到低排名，剔除排名后20%的股票；
（2）从样本空间内剩余的国务院国资委及其管理央企集团实际控制或能施加重大影响的上市公司中，分别将属于国民经济重要领域、战略新兴产业、科技创新行业，符合央企兼并重组方向，以及归属于央企改革试点集团的上市证券作为待选样本；
（3）在上述待选样本中，剔除过去两年扣非净利润均为负的上市公司证券；
（4）对剩余待选样本的市值规模、股东权益回报、红利支付水平、科技创新投入、国际业务发展情况进行评估打分，并对这五个方面得分分别进行标准化处理，最后将五个标准化值以30%、10%、20%、30%、10%的权重求和得到综合得分；
（5）基于营业收入与营业利润，选取各行业龙头企业股票优先作为指数样本；再从剩余待选样本中，依次选取综合得分最高的证券作为指数样本，直至样本股总数达到100只，且单一行业样本数量不超过10只。</t>
    <phoneticPr fontId="1" type="noConversion"/>
  </si>
  <si>
    <t>（1）将样本空间证券按中证行业分类方法分类；
（2）如果行业内证券数量少于或等于50只，则全部证券构成相应全指行业指数的样本股；
（3）如果行业内证券数量多于50只，则依次剔除行业内全部证券成交金额排名后10%的证券以及累积总市值占比达行业内全部证券98%以后的证券，剔除过程中优先确保剩余证券数量不少于50只，将剩余证券作为相应行业指数的样本。</t>
    <phoneticPr fontId="1" type="noConversion"/>
  </si>
  <si>
    <t>（1）对样本空间内的证券按照过去一年的日均成交金额由高到低排名，剔除排名后20%的证券；
（2）对样本空间的剩余证券，选取涉及白酒生产业务的上市公司证券纳入白酒主题；
（3）将（2）中剩余证券按照过去一年日均总市值由高到低排名，选取排名前50的证券作为指数样本。</t>
    <phoneticPr fontId="1" type="noConversion"/>
  </si>
  <si>
    <t>（1）对样本空间内证券按照过去一年的日均成交金额由高到低排名，剔除排名后20%的证券；
（2）对样本空间内剩余证券，将主营业务涉及光伏产业链上、中、下游的上市公司证券作为待选样本，业务范围包括但不限于硅片、多晶硅、电池片、电缆、光伏玻璃、电池组件、逆变器、光伏支架和光伏电站等；
（3）在上述待选样本中，按照过去一年日均总市值由高到低排名，选取排名靠前的50 只上市公司证券作为指数样本，不足50 只时全部纳入。</t>
    <phoneticPr fontId="1" type="noConversion"/>
  </si>
  <si>
    <r>
      <t xml:space="preserve">（1）对样本空间内证券分别按照过去一年的日均总市值和日均成交金额由高到低排名，并剔除任一排名后20%的证券；
（2）选取业务与5G 建设或应用相关的上市公司证券作为待选样本，包括但不限于以下领域：
</t>
    </r>
    <r>
      <rPr>
        <sz val="11"/>
        <color theme="1"/>
        <rFont val="等线"/>
        <family val="3"/>
        <charset val="134"/>
        <scheme val="minor"/>
      </rPr>
      <t>􀂾 5G 基础建设：设备与材料、网络建设与运维以及配套基础设施；
􀂾 5G 终端设备：智能终端及相关零部件；
􀂾 5G 应用场景：智能网联汽车、工业互联网、VR/AR、超高清视频、云游戏、智慧城市等；</t>
    </r>
    <r>
      <rPr>
        <sz val="11"/>
        <color theme="1"/>
        <rFont val="等线"/>
        <family val="2"/>
        <scheme val="minor"/>
      </rPr>
      <t xml:space="preserve">
（3）在上述待选样本中，按照过去一年日均总市值由高到低排名，选取排名前50 的证券作为指数样本。</t>
    </r>
    <phoneticPr fontId="1" type="noConversion"/>
  </si>
  <si>
    <t>流动性要求：过去一年日均成交金额排名位于样本空间前90%。
对于样本空间内符合可投资性筛选条件的证券，选取业务涉及新能源汽车产业的上市公司证券作为指数样本，具体业务包括新能源整车、充电桩、锂电设备、电机电控、电池材料、电芯电池组、配套设备以及相关上游材料等。</t>
    <phoneticPr fontId="1" type="noConversion"/>
  </si>
  <si>
    <t>（1）对样本空间内证券按照过去一年的日均成交金额由高到低排名，剔除排名后20%的证券；
（2）对样本空间内剩余证券选取建筑与工程、建筑装修行业的上市公司证券纳入基建工程主题；
（3）将（2）中剩余证券按照过去一年日均总市值由高到低排名，选取排名前50 的证券作为指数样本。</t>
    <phoneticPr fontId="1" type="noConversion"/>
  </si>
  <si>
    <t>（1）对样本空间内证券按照过去一年的日均成交金额由高到低排名，剔除排名后20%的证券；
（2）对样本空间内剩余证券，将由十大军工集团控股且主营业务与军工行业相关的上市公司，以及业务范围涵盖航空、航天、船舶、兵器、军事电子和卫星等军工领域的其他军工类上市公司作为待选样本；
（3）在待选样本中，按照过去一年日均总市值由高到低排名，选取不超过80 只证券作为指数样本。</t>
    <phoneticPr fontId="1" type="noConversion"/>
  </si>
  <si>
    <t>创业板指</t>
    <phoneticPr fontId="1" type="noConversion"/>
  </si>
  <si>
    <t>指数样本空间由 同时 满足以下条件的 非 ST、 *ST沪深 A股和 红筹企业发行的存托凭证组成
（1） 科创板证券：上市时间超过一年。
（2） 其他证券：上市时间超过一个季度，除非该证券自上市以来日均总市值排在 前 30 位 。</t>
    <phoneticPr fontId="1" type="noConversion"/>
  </si>
  <si>
    <t>其他规则</t>
    <phoneticPr fontId="1" type="noConversion"/>
  </si>
  <si>
    <t>调整比例限制10%；
老样本成交金额缓冲区规则：如果沪深300 指数老样本日均成交金额在样本空间中排名前60%，则参与下一步日均总市值的排名。
缓冲区规则：为有效降低指数样本周转率，沪深300 指数样本定期调整时采用缓冲区规则，排名在前240 名的候选新样本优先进入指数，排名在前360 名的老样本优先保留。</t>
    <phoneticPr fontId="1" type="noConversion"/>
  </si>
  <si>
    <t>具体预测过程</t>
    <phoneticPr fontId="1" type="noConversion"/>
  </si>
  <si>
    <t>总市值排名后
1.排名前360老样本数为272，排名前240新样本数20，合计292优先保留和入选；
2.在剩余样本空间中剔除上年净利润为负的样本，选取前8进入</t>
    <phoneticPr fontId="1" type="noConversion"/>
  </si>
  <si>
    <t xml:space="preserve">每次调整的样本比例一般不超过10%。
定期调整设置缓冲区，日均成交金额排名在样本空间的剩余证券（剔除沪深 300 指数样本及过去一年日均总市值排名前300 名的证券后）前 90%的老样本可参与下一步日均总市值排名；
日均总市值排名在400 名之前的新样本优先进入，排名在600 名之前的老样本优先保留。
</t>
    <phoneticPr fontId="1" type="noConversion"/>
  </si>
  <si>
    <t>总市值排名后
1.排名前600老样本数为345，排名前400新样本数148，直接考虑10%比例限制；
2.排名前450的老样本尽数保留，在剩下148优先入选新样本中选前50（个别去年净利润为负，但考虑到优先入选规则，同样入选）</t>
    <phoneticPr fontId="1" type="noConversion"/>
  </si>
  <si>
    <t>每次调整数量比例原则上不超过10%。
采用缓冲区规则，排名在前40名的候选新样本优先进入指数，排名在前60名的老样本优先保留。</t>
    <phoneticPr fontId="1" type="noConversion"/>
  </si>
  <si>
    <t>1.样本空间筛选时，上市时间12个月以内，但在考察截止日后10个交易日满3个月的证券，有两只（688303.SH和688223.SH）总市值排前5，入选样本空间；
2.按市值排名后，排名前60老样本数为44，排名前40新样本数4（4个优先入选样本中有一个利润为负），考虑10%比例限制；
3.选择前45个老样本，选择上述4个新样本，加上净利润非负的剩余排名最高的样本，构建出50只</t>
    <phoneticPr fontId="1" type="noConversion"/>
  </si>
  <si>
    <t>上期31只，行业主题筛选通过中证3级行业“酒”，本期新入选2只，共33只</t>
    <phoneticPr fontId="1" type="noConversion"/>
  </si>
  <si>
    <t>上期54只，行业主题筛选通过中证2级行业“半导体”，本期新纳入8只，共62只</t>
    <phoneticPr fontId="1" type="noConversion"/>
  </si>
  <si>
    <t>上期17只，行业主题筛选通过中证4级行业“白酒”，本期新入选1只，共18只</t>
    <phoneticPr fontId="1" type="noConversion"/>
  </si>
  <si>
    <t>上期49只（包括40只银行股+9只券商股），行业主题筛选通过中证2级行业“银行”，本期纳入2只新的银行股，剔除市值靠后的2只券商股</t>
    <phoneticPr fontId="1" type="noConversion"/>
  </si>
  <si>
    <t>上期49只，行业主题筛选通过中证4级行业“证券公司”，本期样本同样49只全部入选，无变动</t>
    <phoneticPr fontId="1" type="noConversion"/>
  </si>
  <si>
    <t>上期50只，行业主题筛选通过中证3级行业属于“建筑与工程”或者“建筑装修”，转入8只（包括两只去年净利润为负的股票），转出8只</t>
    <phoneticPr fontId="1" type="noConversion"/>
  </si>
  <si>
    <t>总市值排名后
1.排名前130老样本数90，排名前70新样本数5，都保留；
2.另从剩余新样本中选出净利润大于0的排名前5的样本</t>
    <phoneticPr fontId="1" type="noConversion"/>
  </si>
  <si>
    <t>每次样本股调整数量不超过样本总数的10%；
排名在样本数70%范围之内的非原样本股按顺序入选，排名在样本数130%范围之内的原样本股按顺序优先保留。</t>
    <phoneticPr fontId="1" type="noConversion"/>
  </si>
  <si>
    <t>每次样本股调整数量不超过样本总数的10% 。排名在样本数 70% 范围之内的非原样本股按顺序入选，排名在样本数 130%范围之内的原样本股按顺序优先保留。</t>
    <phoneticPr fontId="1" type="noConversion"/>
  </si>
  <si>
    <t>总市值排名后
1.排名前130%老样本数49，排名前70%新样本数28；
2.从28个优先新样本中选取排名第1的纳入</t>
    <phoneticPr fontId="1" type="noConversion"/>
  </si>
  <si>
    <t>调整设置缓冲区，排名在前40名的新样本优先进入，排名在前60名的老样本优先保留。</t>
    <phoneticPr fontId="1" type="noConversion"/>
  </si>
  <si>
    <t>1.上期50只，无法直接通过行业获取样本池，样本池通过万德“半导体材料”、“半导体设备”、“半导体封测”、“半导体硅片”、“半导体产业”、“半导体”、“芯片”几个板块中涉及的135只个股组成，上期的指数成份有50只全部包含在这些板块中。
2.根据缓冲区规则，优选新样本12只和优先保留老样本37只保留，剩下一只选择排名最靠前的净利润为正的新样本。
3.最终预测转入13只，转出13只，最终总样本50只。</t>
    <phoneticPr fontId="1" type="noConversion"/>
  </si>
  <si>
    <t>每次样本调整数量不超过样本总数的20%。
排名在样本数70%范围之内的非原样本按顺序入选，排名在样本数 130%范围之内的原样本按顺序优先保留。</t>
    <phoneticPr fontId="1" type="noConversion"/>
  </si>
  <si>
    <t>1.上期30只，无法直接通过行业获取样本池，样本池通过万德“生物医药2(中信)成份”、“生物医药产业(科创板)”、“生物产业(万德)指数成份”几个板块中涉及的217只个股组成，上期的指数成份有29只全部包含在这些板块中。未在自选池搜寻到的1只股票选择保留。
2.根据缓冲区规则，优选新样本7只和优先保留老样本22只保留，结合20%限制，需保留除上述为搜寻的1只以外的前23只老样本，在7个优选新样本中挑选前6个进入
3.最终预测转入6只，转出6只，最终总样本30只。</t>
    <phoneticPr fontId="1" type="noConversion"/>
  </si>
  <si>
    <t>1.上期30只，无法直接通过行业获取样本池，样本池通过万德“半导体材料”、“半导体设备”、“半导体封测”、“半导体硅片”、“半导体产业”、“半导体”、“芯片”几个板块中涉及的135只个股组成，上期的指数成份有30只全部包含在这些板块中。
2.根据缓冲区规则，优选新样本9只和优先保留老样本20只保留。
3.根据20%限制，保留前24只老样本，将优选新样本中的前6位优选进入指数。
4.最终预测转入6只，转出6只，最终总样本24只。</t>
    <phoneticPr fontId="1" type="noConversion"/>
  </si>
  <si>
    <t>每次调整数量比例原则上不超过10%。采用缓冲区规则，排名在前40名的候选新样本优先进入指数，排名在前60名的老样本优先保留。</t>
    <phoneticPr fontId="1" type="noConversion"/>
  </si>
  <si>
    <t>1.上期50只，无法直接通过行业获取样本池，样本池通过万德“新一代信息技术产业(科创板)”、“高端装备制造产业(科创板)”、“新材料产业(科创板)”、“新能源汽车产业(科创板)”、“生物产业(科创板)”、“新能源产业(科创板)”、“节能环保产业(科创板)”、“数字创意产业(科创板)”、“高端装备制造”、“新材料”、“新能源汽车”、“新能源”、“节能环保”、“生物50成份”、“信息技术(长江)成份”、“CN信息技术”、“生物医药2(中信)成份”几个板块中涉及的1423只个股组成，上期的指数成份有46只包含在这些板块中，保留4只未包含在自选池中的股票。
2.根据缓冲区规则，优选新样本22只和优先保留老样本25只保留，转而考虑变动10%限制。
3.保留41只排名靠前的老样本，在优选新样本中选择排名靠前的5只，总共转入转出5只样本股。</t>
    <phoneticPr fontId="1" type="noConversion"/>
  </si>
  <si>
    <t>1.上期50只，无法直接通过行业获取样本池，样本池通过万德“光伏”、“半导体硅片”、“光伏玻璃”、“SW光伏电池组件”、“光伏逆变器”、“光伏电站”几个板块中涉及的98只个股组成，上期的指数成份有49只包含在这些板块中，保留不在自选池中的1只股票
2.最终预测剩余的49只中转入转出12只</t>
    <phoneticPr fontId="1" type="noConversion"/>
  </si>
  <si>
    <t>1.上期50只，无法直接通过行业获取样本池，样本池通过万德“5G”、“5G应用”、“PC 5G”几个板块中涉及的293只个股组成，上期的指数成份有47只包含在这些板块中，保留不在自选池中的3只股票。
2.最终预测转入转出36只（该指数2019年底也有过二十多只剔除的情况，不过36只变化仍应该存在部分过度估计的情况）</t>
    <phoneticPr fontId="1" type="noConversion"/>
  </si>
  <si>
    <t>1.上期50只，无法直接通过行业获取样本池，样本池通过万德“锂电池”、“充电桩”、“新能源整车”、“新能源汽车”、“新能源”几个板块中涉及的205只个股组成，上期的指数成份有46只包含在这些板块中，保留不在自选池中的4只股票。
2.最终预测转入转出28只（该指数2018年也有过15只剔除的情况，不过28只变化仍应该存在部分过度估计的情况）</t>
    <phoneticPr fontId="1" type="noConversion"/>
  </si>
  <si>
    <t>1.上期59只，无法直接通过行业获取样本池，样本池通过万德“新能源整车”、“新能源汽车”、“充电桩”、“CJSC锂电设备”、“CS锂电设备”、“锂电设备(长江)成份”、“锂电设备(中信)成份”、“CJSC电池材料”、“锂电池”几个板块中涉及的162只个股组成，上期的指数成份有53只包含在这些板块中，保留不在自选池中的6只股票。
2.最终预测转入转出98只（该指数历年剔除情况同样不多，但编制规则未有限制数目，暂时将98只个股全部放入）</t>
    <phoneticPr fontId="1" type="noConversion"/>
  </si>
  <si>
    <t>1.上期49只，无法直接通过行业获取样本池，样本池通过万德“医疗器械”、“医疗服务”、“医疗信息化(长江)成份”、“CJSC医疗信息化”、“医疗50成份”几个板块中涉及的92只个股组成，上期的指数成份有45只包含在这些板块中，保留不在自选池中的4只股票。
2.最终预测转入5只转出4只</t>
    <phoneticPr fontId="1" type="noConversion"/>
  </si>
  <si>
    <t>1.上期64只，无法直接通过行业获取样本池，样本池通过万德“CS国防军工”、“SW国防军工”、“CJSC国防军工”几个板块中涉及的123只个股组成，上期的指数成份有59只包含在这些板块中，保留不在自选池中的5只股票。
2.最终预测转入24只，转出8只，最终总样本80只</t>
    <phoneticPr fontId="1" type="noConversion"/>
  </si>
  <si>
    <t>000300.SH</t>
    <phoneticPr fontId="1" type="noConversion"/>
  </si>
  <si>
    <t>date</t>
  </si>
  <si>
    <t>wind_code</t>
    <phoneticPr fontId="7" type="noConversion"/>
  </si>
  <si>
    <t>300014.SZ</t>
  </si>
  <si>
    <t>亿纬锂能</t>
  </si>
  <si>
    <t>300037.SZ</t>
  </si>
  <si>
    <t>新宙邦</t>
  </si>
  <si>
    <t>300073.SZ</t>
  </si>
  <si>
    <t>当升科技</t>
  </si>
  <si>
    <t>300124.SZ</t>
  </si>
  <si>
    <t>汇川技术</t>
  </si>
  <si>
    <t>300450.SZ</t>
  </si>
  <si>
    <t>先导智能</t>
  </si>
  <si>
    <t>300568.SZ</t>
  </si>
  <si>
    <t>星源材质</t>
  </si>
  <si>
    <t>300618.SZ</t>
  </si>
  <si>
    <t>寒锐钴业</t>
  </si>
  <si>
    <t>300750.SZ</t>
  </si>
  <si>
    <t>宁德时代</t>
  </si>
  <si>
    <t>300769.SZ</t>
  </si>
  <si>
    <t>德方纳米</t>
  </si>
  <si>
    <t>300919.SZ</t>
  </si>
  <si>
    <t>中伟股份</t>
  </si>
  <si>
    <t>300001.SZ</t>
  </si>
  <si>
    <t>特锐德</t>
  </si>
  <si>
    <t>数据集名称</t>
  </si>
  <si>
    <t>指数成分</t>
  </si>
  <si>
    <t>日期</t>
  </si>
  <si>
    <t>20220521</t>
  </si>
  <si>
    <t>Wind代码</t>
  </si>
  <si>
    <t>最新调整日期</t>
  </si>
  <si>
    <t>wind_code</t>
    <phoneticPr fontId="7" type="noConversion"/>
  </si>
  <si>
    <t>sec_name</t>
  </si>
  <si>
    <t>证券名称</t>
  </si>
  <si>
    <t>000009.SZ</t>
  </si>
  <si>
    <t>中国宝安</t>
  </si>
  <si>
    <t>002050.SZ</t>
  </si>
  <si>
    <t>三花智控</t>
  </si>
  <si>
    <t>002074.SZ</t>
  </si>
  <si>
    <t>国轩高科</t>
  </si>
  <si>
    <t>002126.SZ</t>
  </si>
  <si>
    <t>银轮股份</t>
  </si>
  <si>
    <t>002192.SZ</t>
  </si>
  <si>
    <t>融捷股份</t>
  </si>
  <si>
    <t>002227.SZ</t>
  </si>
  <si>
    <t>奥特迅</t>
  </si>
  <si>
    <t>002240.SZ</t>
  </si>
  <si>
    <t>盛新锂能</t>
  </si>
  <si>
    <t>002340.SZ</t>
  </si>
  <si>
    <t>格林美</t>
  </si>
  <si>
    <t>002407.SZ</t>
  </si>
  <si>
    <t>多氟多</t>
  </si>
  <si>
    <t>002460.SZ</t>
  </si>
  <si>
    <t>赣锋锂业</t>
  </si>
  <si>
    <t>002466.SZ</t>
  </si>
  <si>
    <t>天齐锂业</t>
  </si>
  <si>
    <t>002594.SZ</t>
  </si>
  <si>
    <t>比亚迪</t>
  </si>
  <si>
    <t>002709.SZ</t>
  </si>
  <si>
    <t>天赐材料</t>
  </si>
  <si>
    <t>002759.SZ</t>
  </si>
  <si>
    <t>天际股份</t>
  </si>
  <si>
    <t>002812.SZ</t>
  </si>
  <si>
    <t>恩捷股份</t>
  </si>
  <si>
    <t>002850.SZ</t>
  </si>
  <si>
    <t>科达利</t>
  </si>
  <si>
    <t>300035.SZ</t>
  </si>
  <si>
    <t>中科电气</t>
  </si>
  <si>
    <t>300340.SZ</t>
  </si>
  <si>
    <t>科恒股份</t>
  </si>
  <si>
    <t>300409.SZ</t>
  </si>
  <si>
    <t>道氏技术</t>
  </si>
  <si>
    <t>300432.SZ</t>
  </si>
  <si>
    <t>富临精工</t>
  </si>
  <si>
    <t>300648.SZ</t>
  </si>
  <si>
    <t>星云股份</t>
  </si>
  <si>
    <t>300890.SZ</t>
  </si>
  <si>
    <t>翔丰华</t>
  </si>
  <si>
    <t>600066.SH</t>
  </si>
  <si>
    <t>宇通客车</t>
  </si>
  <si>
    <t>600110.SH</t>
  </si>
  <si>
    <t>诺德股份</t>
  </si>
  <si>
    <t>600549.SH</t>
  </si>
  <si>
    <t>厦门钨业</t>
  </si>
  <si>
    <t>600563.SH</t>
  </si>
  <si>
    <t>法拉电子</t>
  </si>
  <si>
    <t>600699.SH</t>
  </si>
  <si>
    <t>均胜电子</t>
  </si>
  <si>
    <t>600733.SH</t>
  </si>
  <si>
    <t>北汽蓝谷</t>
  </si>
  <si>
    <t>600884.SH</t>
  </si>
  <si>
    <t>杉杉股份</t>
  </si>
  <si>
    <t>600885.SH</t>
  </si>
  <si>
    <t>宏发股份</t>
  </si>
  <si>
    <t>603026.SH</t>
  </si>
  <si>
    <t>石大胜华</t>
  </si>
  <si>
    <t>603659.SH</t>
  </si>
  <si>
    <t>璞泰来</t>
  </si>
  <si>
    <t>603799.SH</t>
  </si>
  <si>
    <t>华友钴业</t>
  </si>
  <si>
    <t>688005.SH</t>
  </si>
  <si>
    <t>容百科技</t>
  </si>
  <si>
    <t>688006.SH</t>
  </si>
  <si>
    <t>杭可科技</t>
  </si>
  <si>
    <t>688116.SH</t>
  </si>
  <si>
    <t>天奈科技</t>
  </si>
  <si>
    <t>688155.SH</t>
  </si>
  <si>
    <t>先惠技术</t>
  </si>
  <si>
    <t>688339.SH</t>
  </si>
  <si>
    <t>亿华通-U</t>
  </si>
  <si>
    <t>688388.SH</t>
  </si>
  <si>
    <t>嘉元科技</t>
  </si>
  <si>
    <t>数据集名称</t>
    <phoneticPr fontId="7" type="noConversion"/>
  </si>
  <si>
    <t>指数成分</t>
    <phoneticPr fontId="7" type="noConversion"/>
  </si>
  <si>
    <t>日期</t>
    <phoneticPr fontId="7" type="noConversion"/>
  </si>
  <si>
    <t>20220521</t>
    <phoneticPr fontId="7" type="noConversion"/>
  </si>
  <si>
    <t>Wind代码</t>
    <phoneticPr fontId="7" type="noConversion"/>
  </si>
  <si>
    <t>399976.SZ</t>
    <phoneticPr fontId="7" type="noConversion"/>
  </si>
  <si>
    <t>最新调整日期</t>
    <phoneticPr fontId="7" type="noConversion"/>
  </si>
  <si>
    <t>sec_name</t>
    <phoneticPr fontId="7" type="noConversion"/>
  </si>
  <si>
    <t>证券名称</t>
    <phoneticPr fontId="7" type="noConversion"/>
  </si>
  <si>
    <t>000009.SZ</t>
    <phoneticPr fontId="7" type="noConversion"/>
  </si>
  <si>
    <t>中国宝安</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</si>
</sst>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等线"/>
      <family val="2"/>
      <scheme val="minor"/>
    </font>
    <font>
      <sz val="9"/>
      <name val="等线"/>
      <family val="2"/>
      <charset val="134"/>
      <scheme val="minor"/>
    </font>
    <font>
      <b/>
      <sz val="11"/>
      <color rgb="FFFF0000"/>
      <name val="等线"/>
      <family val="3"/>
      <charset val="134"/>
      <scheme val="minor"/>
    </font>
    <font>
      <sz val="11"/>
      <color theme="1"/>
      <name val="等线"/>
      <family val="3"/>
      <charset val="134"/>
      <scheme val="minor"/>
    </font>
    <font>
      <b/>
      <sz val="9"/>
      <color indexed="81"/>
      <name val="宋体"/>
      <family val="3"/>
      <charset val="134"/>
    </font>
    <font>
      <sz val="9"/>
      <color indexed="81"/>
      <name val="宋体"/>
      <family val="3"/>
      <charset val="134"/>
    </font>
    <font>
      <b/>
      <sz val="11"/>
      <color theme="1"/>
      <name val="等线"/>
      <family val="3"/>
      <charset val="134"/>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2" fillId="2" borderId="0" xfId="0" applyFont="1" applyFill="1" applyAlignment="1">
      <alignment vertical="center"/>
    </xf>
    <xf numFmtId="0" fontId="2" fillId="2" borderId="0" xfId="0" applyFont="1" applyFill="1" applyAlignment="1">
      <alignment vertical="center" wrapText="1"/>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wrapText="1"/>
    </xf>
    <xf numFmtId="176" fontId="0" fillId="0" borderId="0" xfId="0" applyNumberFormat="1" applyAlignment="1">
      <alignment horizontal="right"/>
    </xf>
    <xf numFmtId="0" fontId="0" fillId="0" borderId="0" xfId="0" applyAlignment="1">
      <alignment horizontal="right" vertical="center"/>
    </xf>
    <xf numFmtId="49"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Alignment="1">
      <alignment horizontal="left"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info_briefing"/>
      <definedName name="s_info_majorproductname"/>
      <definedName name="s_info_majorproducttype"/>
      <definedName name="wset"/>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zoomScale="85" zoomScaleNormal="85" workbookViewId="0">
      <pane xSplit="2" ySplit="1" topLeftCell="E16" activePane="bottomRight" state="frozen"/>
      <selection pane="topRight" activeCell="C1" sqref="C1"/>
      <selection pane="bottomLeft" activeCell="A2" sqref="A2"/>
      <selection pane="bottomRight" activeCell="F17" sqref="F17"/>
    </sheetView>
  </sheetViews>
  <sheetFormatPr defaultRowHeight="14.25" x14ac:dyDescent="0.2"/>
  <cols>
    <col min="1" max="1" width="9.25" customWidth="1"/>
    <col min="2" max="2" width="7.125" style="3" customWidth="1"/>
    <col min="3" max="3" width="49.75" style="5" customWidth="1"/>
    <col min="4" max="4" width="96" style="5" customWidth="1"/>
    <col min="5" max="5" width="65.875" style="5" customWidth="1"/>
    <col min="6" max="6" width="92.875" style="3" customWidth="1"/>
  </cols>
  <sheetData>
    <row r="1" spans="1:6" s="15" customFormat="1" x14ac:dyDescent="0.2">
      <c r="A1" s="15" t="s">
        <v>0</v>
      </c>
      <c r="B1" s="16" t="s">
        <v>31</v>
      </c>
      <c r="C1" s="17" t="s">
        <v>35</v>
      </c>
      <c r="D1" s="17" t="s">
        <v>36</v>
      </c>
      <c r="E1" s="17" t="s">
        <v>88</v>
      </c>
      <c r="F1" s="16" t="s">
        <v>90</v>
      </c>
    </row>
    <row r="2" spans="1:6" s="1" customFormat="1" ht="57.75" customHeight="1" x14ac:dyDescent="0.2">
      <c r="A2" s="1" t="s">
        <v>119</v>
      </c>
      <c r="B2" s="2" t="s">
        <v>1</v>
      </c>
      <c r="C2" s="22" t="s">
        <v>57</v>
      </c>
      <c r="D2" s="4" t="s">
        <v>58</v>
      </c>
      <c r="E2" s="8" t="s">
        <v>89</v>
      </c>
      <c r="F2" s="2" t="s">
        <v>91</v>
      </c>
    </row>
    <row r="3" spans="1:6" s="1" customFormat="1" ht="63.75" customHeight="1" x14ac:dyDescent="0.2">
      <c r="A3" s="1" t="s">
        <v>2</v>
      </c>
      <c r="B3" s="2" t="s">
        <v>65</v>
      </c>
      <c r="C3" s="22"/>
      <c r="D3" s="4" t="s">
        <v>74</v>
      </c>
      <c r="E3" s="8" t="s">
        <v>92</v>
      </c>
      <c r="F3" s="2" t="s">
        <v>93</v>
      </c>
    </row>
    <row r="4" spans="1:6" s="1" customFormat="1" ht="105.75" customHeight="1" x14ac:dyDescent="0.2">
      <c r="A4" s="1" t="s">
        <v>8</v>
      </c>
      <c r="B4" s="2" t="s">
        <v>86</v>
      </c>
      <c r="C4" s="4" t="s">
        <v>73</v>
      </c>
      <c r="D4" s="4" t="s">
        <v>45</v>
      </c>
      <c r="E4" s="8" t="s">
        <v>103</v>
      </c>
      <c r="F4" s="2" t="s">
        <v>102</v>
      </c>
    </row>
    <row r="5" spans="1:6" s="1" customFormat="1" ht="36" customHeight="1" x14ac:dyDescent="0.2">
      <c r="A5" s="1" t="s">
        <v>22</v>
      </c>
      <c r="B5" s="2" t="s">
        <v>23</v>
      </c>
      <c r="C5" s="4" t="s">
        <v>46</v>
      </c>
      <c r="D5" s="4" t="s">
        <v>47</v>
      </c>
      <c r="E5" s="8" t="s">
        <v>104</v>
      </c>
      <c r="F5" s="2" t="s">
        <v>105</v>
      </c>
    </row>
    <row r="6" spans="1:6" s="1" customFormat="1" ht="174" customHeight="1" x14ac:dyDescent="0.2">
      <c r="A6" s="1" t="s">
        <v>5</v>
      </c>
      <c r="B6" s="2" t="s">
        <v>6</v>
      </c>
      <c r="C6" s="4" t="s">
        <v>41</v>
      </c>
      <c r="D6" s="4" t="s">
        <v>42</v>
      </c>
      <c r="E6" s="8" t="s">
        <v>94</v>
      </c>
      <c r="F6" s="2" t="s">
        <v>95</v>
      </c>
    </row>
    <row r="7" spans="1:6" s="1" customFormat="1" ht="78" customHeight="1" x14ac:dyDescent="0.2">
      <c r="A7" s="13" t="s">
        <v>10</v>
      </c>
      <c r="B7" s="14" t="s">
        <v>11</v>
      </c>
      <c r="C7" s="4" t="s">
        <v>43</v>
      </c>
      <c r="D7" s="4" t="s">
        <v>44</v>
      </c>
      <c r="E7" s="8" t="s">
        <v>111</v>
      </c>
      <c r="F7" s="2" t="s">
        <v>112</v>
      </c>
    </row>
    <row r="8" spans="1:6" s="1" customFormat="1" ht="63.75" customHeight="1" x14ac:dyDescent="0.2">
      <c r="A8" s="1" t="s">
        <v>60</v>
      </c>
      <c r="B8" s="2" t="s">
        <v>66</v>
      </c>
      <c r="C8" s="23" t="s">
        <v>87</v>
      </c>
      <c r="D8" s="22" t="s">
        <v>79</v>
      </c>
      <c r="E8" s="8"/>
      <c r="F8" s="2" t="s">
        <v>100</v>
      </c>
    </row>
    <row r="9" spans="1:6" s="1" customFormat="1" ht="62.25" customHeight="1" x14ac:dyDescent="0.2">
      <c r="A9" s="1" t="s">
        <v>9</v>
      </c>
      <c r="B9" s="2" t="s">
        <v>67</v>
      </c>
      <c r="C9" s="23"/>
      <c r="D9" s="22"/>
      <c r="E9" s="8"/>
      <c r="F9" s="2" t="s">
        <v>99</v>
      </c>
    </row>
    <row r="10" spans="1:6" s="1" customFormat="1" ht="36.75" customHeight="1" x14ac:dyDescent="0.2">
      <c r="A10" s="1" t="s">
        <v>30</v>
      </c>
      <c r="B10" s="2" t="s">
        <v>61</v>
      </c>
      <c r="C10" s="23"/>
      <c r="D10" s="22"/>
      <c r="E10" s="8"/>
      <c r="F10" s="2" t="s">
        <v>97</v>
      </c>
    </row>
    <row r="11" spans="1:6" s="1" customFormat="1" ht="45.75" customHeight="1" x14ac:dyDescent="0.2">
      <c r="A11" s="1" t="s">
        <v>62</v>
      </c>
      <c r="B11" s="2" t="s">
        <v>63</v>
      </c>
      <c r="C11" s="23"/>
      <c r="D11" s="4" t="s">
        <v>80</v>
      </c>
      <c r="E11" s="8"/>
      <c r="F11" s="2" t="s">
        <v>98</v>
      </c>
    </row>
    <row r="12" spans="1:6" s="1" customFormat="1" ht="45.75" customHeight="1" x14ac:dyDescent="0.2">
      <c r="A12" s="1" t="s">
        <v>64</v>
      </c>
      <c r="B12" s="2" t="s">
        <v>33</v>
      </c>
      <c r="C12" s="23"/>
      <c r="D12" s="4" t="s">
        <v>38</v>
      </c>
      <c r="E12" s="8"/>
      <c r="F12" s="2" t="s">
        <v>96</v>
      </c>
    </row>
    <row r="13" spans="1:6" s="1" customFormat="1" ht="48" customHeight="1" x14ac:dyDescent="0.2">
      <c r="A13" s="1" t="s">
        <v>28</v>
      </c>
      <c r="B13" s="2" t="s">
        <v>29</v>
      </c>
      <c r="C13" s="23"/>
      <c r="D13" s="4" t="s">
        <v>84</v>
      </c>
      <c r="E13" s="8"/>
      <c r="F13" s="2" t="s">
        <v>101</v>
      </c>
    </row>
    <row r="14" spans="1:6" s="1" customFormat="1" ht="60.75" customHeight="1" x14ac:dyDescent="0.2">
      <c r="A14" s="13" t="s">
        <v>7</v>
      </c>
      <c r="B14" s="14" t="s">
        <v>68</v>
      </c>
      <c r="C14" s="23"/>
      <c r="D14" s="4" t="s">
        <v>81</v>
      </c>
      <c r="E14" s="8"/>
      <c r="F14" s="2" t="s">
        <v>113</v>
      </c>
    </row>
    <row r="15" spans="1:6" s="1" customFormat="1" ht="91.5" customHeight="1" x14ac:dyDescent="0.2">
      <c r="A15" s="13" t="s">
        <v>25</v>
      </c>
      <c r="B15" s="14" t="s">
        <v>69</v>
      </c>
      <c r="C15" s="23"/>
      <c r="D15" s="4" t="s">
        <v>82</v>
      </c>
      <c r="E15" s="8"/>
      <c r="F15" s="2" t="s">
        <v>114</v>
      </c>
    </row>
    <row r="16" spans="1:6" s="1" customFormat="1" ht="91.5" customHeight="1" x14ac:dyDescent="0.2">
      <c r="A16" s="13" t="s">
        <v>13</v>
      </c>
      <c r="B16" s="14" t="s">
        <v>14</v>
      </c>
      <c r="C16" s="23"/>
      <c r="D16" s="4" t="s">
        <v>56</v>
      </c>
      <c r="E16" s="8"/>
      <c r="F16" s="2" t="s">
        <v>115</v>
      </c>
    </row>
    <row r="17" spans="1:6" s="1" customFormat="1" ht="75.75" customHeight="1" x14ac:dyDescent="0.2">
      <c r="A17" s="11" t="s">
        <v>17</v>
      </c>
      <c r="B17" s="12" t="s">
        <v>18</v>
      </c>
      <c r="C17" s="23"/>
      <c r="D17" s="4" t="s">
        <v>83</v>
      </c>
      <c r="E17" s="8"/>
      <c r="F17" s="2" t="s">
        <v>116</v>
      </c>
    </row>
    <row r="18" spans="1:6" s="1" customFormat="1" ht="45.75" customHeight="1" x14ac:dyDescent="0.2">
      <c r="A18" s="13" t="s">
        <v>21</v>
      </c>
      <c r="B18" s="14" t="s">
        <v>32</v>
      </c>
      <c r="C18" s="23"/>
      <c r="D18" s="4" t="s">
        <v>39</v>
      </c>
      <c r="E18" s="8"/>
      <c r="F18" s="2" t="s">
        <v>117</v>
      </c>
    </row>
    <row r="19" spans="1:6" s="1" customFormat="1" ht="105" customHeight="1" x14ac:dyDescent="0.2">
      <c r="A19" s="13" t="s">
        <v>15</v>
      </c>
      <c r="B19" s="14" t="s">
        <v>16</v>
      </c>
      <c r="C19" s="23"/>
      <c r="D19" s="4" t="s">
        <v>85</v>
      </c>
      <c r="E19" s="8"/>
      <c r="F19" s="2" t="s">
        <v>118</v>
      </c>
    </row>
    <row r="20" spans="1:6" s="1" customFormat="1" ht="102.75" customHeight="1" x14ac:dyDescent="0.2">
      <c r="A20" s="13" t="s">
        <v>26</v>
      </c>
      <c r="B20" s="14" t="s">
        <v>27</v>
      </c>
      <c r="C20" s="4" t="s">
        <v>50</v>
      </c>
      <c r="D20" s="4" t="s">
        <v>40</v>
      </c>
      <c r="E20" s="8" t="s">
        <v>106</v>
      </c>
      <c r="F20" s="2" t="s">
        <v>107</v>
      </c>
    </row>
    <row r="21" spans="1:6" s="1" customFormat="1" ht="156" customHeight="1" x14ac:dyDescent="0.2">
      <c r="A21" s="13" t="s">
        <v>52</v>
      </c>
      <c r="B21" s="14" t="s">
        <v>53</v>
      </c>
      <c r="C21" s="4" t="s">
        <v>72</v>
      </c>
      <c r="D21" s="4" t="s">
        <v>48</v>
      </c>
      <c r="E21" s="8" t="s">
        <v>108</v>
      </c>
      <c r="F21" s="2" t="s">
        <v>110</v>
      </c>
    </row>
    <row r="22" spans="1:6" s="1" customFormat="1" ht="121.5" customHeight="1" x14ac:dyDescent="0.2">
      <c r="A22" s="13" t="s">
        <v>54</v>
      </c>
      <c r="B22" s="14" t="s">
        <v>55</v>
      </c>
      <c r="C22" s="4" t="s">
        <v>71</v>
      </c>
      <c r="D22" s="4" t="s">
        <v>49</v>
      </c>
      <c r="E22" s="10" t="s">
        <v>108</v>
      </c>
      <c r="F22" s="2" t="s">
        <v>109</v>
      </c>
    </row>
    <row r="23" spans="1:6" s="1" customFormat="1" ht="83.25" customHeight="1" x14ac:dyDescent="0.2">
      <c r="A23" s="6" t="s">
        <v>12</v>
      </c>
      <c r="B23" s="7" t="s">
        <v>34</v>
      </c>
      <c r="C23" s="4" t="s">
        <v>51</v>
      </c>
      <c r="D23" s="4" t="s">
        <v>70</v>
      </c>
      <c r="E23" s="8"/>
      <c r="F23" s="2"/>
    </row>
    <row r="24" spans="1:6" s="1" customFormat="1" ht="107.25" customHeight="1" x14ac:dyDescent="0.2">
      <c r="A24" s="6" t="s">
        <v>19</v>
      </c>
      <c r="B24" s="7" t="s">
        <v>20</v>
      </c>
      <c r="C24" s="4" t="s">
        <v>75</v>
      </c>
      <c r="D24" s="4" t="s">
        <v>76</v>
      </c>
      <c r="E24" s="8"/>
      <c r="F24" s="2"/>
    </row>
    <row r="25" spans="1:6" s="1" customFormat="1" ht="27.75" customHeight="1" x14ac:dyDescent="0.2">
      <c r="A25" s="6" t="s">
        <v>3</v>
      </c>
      <c r="B25" s="7" t="s">
        <v>4</v>
      </c>
      <c r="C25" s="4" t="s">
        <v>37</v>
      </c>
      <c r="D25" s="4" t="s">
        <v>77</v>
      </c>
      <c r="E25" s="8"/>
      <c r="F25" s="2"/>
    </row>
    <row r="26" spans="1:6" s="1" customFormat="1" ht="118.5" customHeight="1" x14ac:dyDescent="0.2">
      <c r="A26" s="6" t="s">
        <v>24</v>
      </c>
      <c r="B26" s="7" t="s">
        <v>59</v>
      </c>
      <c r="C26" s="9" t="s">
        <v>87</v>
      </c>
      <c r="D26" s="9" t="s">
        <v>78</v>
      </c>
      <c r="E26" s="9"/>
      <c r="F26" s="2"/>
    </row>
  </sheetData>
  <mergeCells count="3">
    <mergeCell ref="C2:C3"/>
    <mergeCell ref="C8:C19"/>
    <mergeCell ref="D8:D10"/>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8D21-36B4-47D5-B321-D19FE6F56817}">
  <dimension ref="A1:F64"/>
  <sheetViews>
    <sheetView topLeftCell="B2" workbookViewId="0">
      <selection activeCell="D8" sqref="D8"/>
    </sheetView>
  </sheetViews>
  <sheetFormatPr defaultRowHeight="14.25" x14ac:dyDescent="0.2"/>
  <cols>
    <col min="1" max="1" width="11.625" style="1" bestFit="1" customWidth="1"/>
    <col min="2" max="2" width="10.125" style="1" bestFit="1" customWidth="1"/>
    <col min="3" max="3" width="9.375" style="1" bestFit="1" customWidth="1"/>
    <col min="4" max="4" width="34.375" style="2" customWidth="1"/>
    <col min="5" max="5" width="16.125" style="2" customWidth="1"/>
    <col min="6" max="6" width="85.5" style="2" customWidth="1"/>
    <col min="7" max="16384" width="9" style="1"/>
  </cols>
  <sheetData>
    <row r="1" spans="1:6" x14ac:dyDescent="0.2">
      <c r="A1" s="1" t="s">
        <v>231</v>
      </c>
      <c r="B1" s="19" t="s">
        <v>232</v>
      </c>
    </row>
    <row r="2" spans="1:6" x14ac:dyDescent="0.2">
      <c r="A2" s="1" t="s">
        <v>233</v>
      </c>
      <c r="B2" s="20" t="s">
        <v>234</v>
      </c>
    </row>
    <row r="3" spans="1:6" x14ac:dyDescent="0.2">
      <c r="A3" s="1" t="s">
        <v>235</v>
      </c>
      <c r="B3" s="20" t="s">
        <v>236</v>
      </c>
    </row>
    <row r="4" spans="1:6" x14ac:dyDescent="0.2">
      <c r="A4" s="1" t="s">
        <v>120</v>
      </c>
      <c r="B4" s="20" t="s">
        <v>150</v>
      </c>
      <c r="C4" s="1" t="s">
        <v>238</v>
      </c>
    </row>
    <row r="5" spans="1:6" x14ac:dyDescent="0.2">
      <c r="A5" s="1" t="s">
        <v>237</v>
      </c>
      <c r="B5" s="1" t="s">
        <v>235</v>
      </c>
      <c r="C5" s="1" t="s">
        <v>239</v>
      </c>
    </row>
    <row r="6" spans="1:6" x14ac:dyDescent="0.2">
      <c r="A6" s="18">
        <f>[1]!wset("sectorconstituent","date="&amp;B2,"windcode="&amp;B3,"field=date,wind_code,sec_name","cols=3;rows=50")</f>
        <v>44702</v>
      </c>
      <c r="B6" s="20" t="s">
        <v>153</v>
      </c>
      <c r="C6" s="20" t="s">
        <v>154</v>
      </c>
      <c r="E6" s="2" t="str">
        <f>[1]!s_info_majorproducttype(B7)</f>
        <v>风泵机械</v>
      </c>
      <c r="F6" s="2" t="str">
        <f>[1]!s_info_briefing(B6)</f>
        <v>公司是一家综合类股份制集团公司，主营业务是高新技术产业、房地产业、生物医药业，曾连创“新中国第一家股份制企业、发行新中国第一张股票、第一张可转换债券、第一张中长期认股权证、成功策划武汉商场成为深交所第一家异地上市公司、首次通过证券二级市场收购上市公司上海延中实业、分拆马应龙并在上海证券交易所上市，成为中国境内首例分拆企业上市的上市公司、开办新中国第一个财务顾问公司安信财务，协助川盐化、甘长风等20多家国企改制上市”等多项新中国第一。公司连年获得资本市场各种荣誉：中国资本市场高峰论坛“最佳持续投资价值奖”、中国证券市场年会“金凤凰奖”、“金鼎奖”；在广东省企业联合会组织的评选活动中，中国宝安集团连续多年分别获评“推动广东发展杰出贡献企业”、“广东上市公司最具竞争力10强”“广东上市公司综合实力10强”、“广东上市公司最具投资价值10强”、“中国上市公司百佳行业领军企业”、“中国上市公司诚信示范标杆企业”等荣誉称号。</v>
      </c>
    </row>
    <row r="7" spans="1:6" x14ac:dyDescent="0.2">
      <c r="A7" s="21">
        <v>44702</v>
      </c>
      <c r="B7" s="20" t="s">
        <v>155</v>
      </c>
      <c r="C7" s="20" t="s">
        <v>156</v>
      </c>
      <c r="D7" s="2" t="str">
        <f>[1]!s_info_majorproductname(B7)</f>
        <v>三花冰箱配件、三花空调单向阀、三花空调电子膨胀阀、三花空调方体阀、三花空调截止阀、三花空调排水泵、三花空调球阀、三花制冷电磁阀</v>
      </c>
      <c r="E7" s="2" t="str">
        <f>[1]!s_info_majorproducttype(B8)</f>
        <v>低压电器类、输电设备</v>
      </c>
      <c r="F7" s="2" t="str">
        <f>[1]!s_info_briefing(B7)</f>
        <v>公司是一家全球领先的生产和研发制冷空调控件元件和零部件的厂商。在汽车、电器和空调行业中，通过与全球著名企业的合作紧密，三花已成为世界领先的OEM供应商，提供高品质且最具竞争力的商品。三花牌制冷自控元器件已成为世界知名品牌之一，公司已成为松下、大金、三菱、东芝、日立、富士通、LG、三星、开利、特灵、约克、格力、美的、海尔等世界著名制冷、空调主机厂的战略供方和合作伙伴。公司参与并在某些领域主导制冷空调类产品有关的技术标准的讨论和制定，利用市场规模和技术领先的优势推向全世界，使三花“产品技术化、技术专利化、专利标准化、标准全球化”，以高标准构建制冷空调自控元器件产业发展新平台。</v>
      </c>
    </row>
    <row r="8" spans="1:6" x14ac:dyDescent="0.2">
      <c r="A8" s="21">
        <v>44702</v>
      </c>
      <c r="B8" s="20" t="s">
        <v>157</v>
      </c>
      <c r="C8" s="20" t="s">
        <v>158</v>
      </c>
      <c r="D8" s="2" t="str">
        <f>[1]!s_info_majorproductname(B8)</f>
        <v>动力锂电池、输配电产品</v>
      </c>
      <c r="E8" s="2" t="str">
        <f>[1]!s_info_majorproducttype(B9)</f>
        <v>发动机设备</v>
      </c>
      <c r="F8" s="2" t="str">
        <f>[1]!s_info_briefing(B8)</f>
        <v>公司是国内最早从事新能源汽车用动力锂离子电池(组)自主研发、生产和销售的企业之一。公司产品包括动力锂离子电池组产品、单体锂离子电池(电芯)、动力锂电池正极材料等；其中正极材料作为关键原材料在制造单体锂离子电池时使用。公司动力锂离子电池(组)产品是新能源汽车的关键零部件，产品应用于纯电动、混合动力等新能源汽车领域，公司已与国内主要新能源整车企业建立了长期战略合作关系。此外，公司产品还可广泛应用于储能电站、通讯基站、风光互补、移动电源等领域。公司先后被评为国家火炬计划项目单位、高新技术企业、安徽省环境保护创新试点单位等。公司拥有国家认定企业技术中心，国家博士后科研工作站，国家级CNAS认可实验室，安徽省院士工作站，安徽省工程实验室等。</v>
      </c>
    </row>
    <row r="9" spans="1:6" x14ac:dyDescent="0.2">
      <c r="A9" s="21">
        <v>44702</v>
      </c>
      <c r="B9" s="20" t="s">
        <v>159</v>
      </c>
      <c r="C9" s="20" t="s">
        <v>160</v>
      </c>
      <c r="D9" s="2" t="str">
        <f>[1]!s_info_majorproductname(B9)</f>
        <v>银轮EGR、银轮板翅式冷却器、银轮封条式冷却器、银轮管翅式冷却器、银轮管壳式冷却器、银轮机油冷却器、银轮冷却模块、银轮冷却器模块总成、银轮冷却器总成、银轮铝冷却器、银轮中冷器</v>
      </c>
      <c r="E9" s="2" t="str">
        <f>[1]!s_info_majorproducttype(B10)</f>
        <v>电子设备及加工、轻有色金属、无机化工原料、系统集成服务、专用设备与零部件</v>
      </c>
      <c r="F9" s="2" t="str">
        <f>[1]!s_info_briefing(B9)</f>
        <v>公司是一家专业研发、制造和销售各种热交换器及尾气后处理等产品的国家级高新技术企业。目前公司是中国内燃机标准化技术委员会热交换器行业标准的牵头制订单位，建有国家级企业技术中心、省级重点企业研究院、省级工程实验室和国家级博士后科研工作站。公司在浙江、上海、湖北、山东等地建有生产基地和研发中心、并在北美、欧洲等地建有生产基地和研发分中心。公司主要产品有：新能源汽车热管理相关的高低温水箱、Chiller(电池深冷器)、电池冷却板、电机冷却器、电控冷却器、前端冷却模块、PTC加热器等，广泛应用于汽车、工程机械、农业机械、压缩机、风力发电、火车机车、轮船等热交换及尾气后处理领域。多年来，公司将自己的专业技术发展到新的应用领域，使其业务不断向农业机械、压缩机、船舶、风力发电、发电机组、火车机车及工业、民用等热交换领域市场拓展和延伸。公司已由简单的为客户提供产品发展到能以客户为中心提供换热解决方案，正被全球范围内越来越多的主机厂商肯定和认可，成为其在中国甚至全球热系统首选供应商。公司愿景是成为提供高效换热解决方案的世界级优秀企业。</v>
      </c>
    </row>
    <row r="10" spans="1:6" x14ac:dyDescent="0.2">
      <c r="A10" s="21">
        <v>44702</v>
      </c>
      <c r="B10" s="20" t="s">
        <v>161</v>
      </c>
      <c r="C10" s="20" t="s">
        <v>162</v>
      </c>
      <c r="D10" s="2" t="str">
        <f>[1]!s_info_majorproductname(B10)</f>
        <v>单水氢氧化锂、电池级碳酸锂、电子书包、动力电池全自动分组机、动力电池全自动极耳焊接机、动力电池全自动卷绕机、动力电池全自动注液机、工业级碳酸锂、聚合物电池高柔性全自动抽气机、聚合物电池高柔性全自动夹具化成机、聚合物电池全自动包装机、锂电池系统、锂精矿、锂矿、锂盐</v>
      </c>
      <c r="E10" s="2" t="str">
        <f>[1]!s_info_majorproducttype(B11)</f>
        <v>变电设备、低压电器类、电气仪器仪表、施工及检测设备</v>
      </c>
      <c r="F10" s="2" t="str">
        <f>[1]!s_info_briefing(B10)</f>
        <v>公司从事新能源材料和光电显示材料。公司新能源材料产业以锂产业链为主体，最上游是锂矿资源的采选，中游是锂盐及深加工，下游应用端分化为锂电池等行业；光电显示材料产业主要包括智能电子书包、柔性电子显示屏及模组等。智能电子书包属于国家数字化教育的一部分，终端使用者是全国在校的中小学生，目前还处于推广应用阶段。智能电子书包从材料到应用是个系统工程，柔性电子显示屏及模组属于电子书包的上游，主要包括显示材料、柔性基板以及显示技术等方面。公司涉足新能源锂产业锂矿采选业务、锂电设备生产装备业务领域、锂业及深加工业务、锂离子电池正极材料领域等。公司的愿景是“打造成为国内新能源材料和光电显示材料的高科技领军企业”。</v>
      </c>
    </row>
    <row r="11" spans="1:6" x14ac:dyDescent="0.2">
      <c r="A11" s="21">
        <v>44702</v>
      </c>
      <c r="B11" s="20" t="s">
        <v>163</v>
      </c>
      <c r="C11" s="20" t="s">
        <v>164</v>
      </c>
      <c r="D11" s="2" t="str">
        <f>[1]!s_info_majorproductname(B11)</f>
        <v>奥特讯电力用直流和交流一体化不间断电源、奥特讯电力专用UPS和逆变电源系统、奥特讯电力专用仪器、奥特讯微机集中监控器、奥特讯微机控制高频开关直流电源系统、奥特讯直流操作电源</v>
      </c>
      <c r="E11" s="2" t="str">
        <f>[1]!s_info_majorproducttype(B12)</f>
        <v>矿物类非金属矿产、木材及木材加工、木地板、人造板、重有色金属</v>
      </c>
      <c r="F11" s="2" t="str">
        <f>[1]!s_info_briefing(B11)</f>
        <v>公司是大功率直流设备整体方案解决商，是直流操作电源细分行业的龙头企业。国家级高新技术企业，公司销售额连续多年位居同业榜首并负责起草或参与制定了多项国家及电力行业标准。奥特迅秉持“拥有自主知识产权，独创行业换代产品”之理念，致力于新型安全、节能电源技术的研发，创新新型电源技术在多领域的应用，研究开发的多项技术填补国内空白，产品有直流操作电源系列，核电安全电源系列，电动汽车充电站完整解决方案，通信高压直流电源系列。主要应用在电动汽车、通信、核电、智能电网、太阳能储能、水电、风能等新能源领域。先后荣获“国家火炬计划项目”、“中国优秀民营科技企业”、“深圳市市级研究开发中心”、“深圳市优秀民营企业”、“深圳市高新技术十佳创业企业”、“深圳市守合同重信用企业”、“深圳市工业500强企业”、“国家重点新产品”、“广东省重点新产品”、“深圳市科技进步奖”等一系列荣誉。</v>
      </c>
    </row>
    <row r="12" spans="1:6" x14ac:dyDescent="0.2">
      <c r="A12" s="21">
        <v>44702</v>
      </c>
      <c r="B12" s="20" t="s">
        <v>165</v>
      </c>
      <c r="C12" s="20" t="s">
        <v>166</v>
      </c>
      <c r="D12" s="2" t="str">
        <f>[1]!s_info_majorproductname(B12)</f>
        <v>金属锂、金属钕、锂辉石、氯化锂、氢氧化锂、碳酸锂、威华股份林木、威利邦强化木地板、威利邦三聚氢氨贴面板、威利邦水泥模板、威利邦中(高)密度纤维板、氧化镝、氧化铒、氧化钆、氧化钬、氧化镥、氧化钕、氧化镨钕、氧化铽、氧化钇</v>
      </c>
      <c r="E12" s="2" t="str">
        <f>[1]!s_info_majorproducttype(B13)</f>
        <v>木地板、镍、其他木制品、铜、锡、有机化工原料、重有色金属</v>
      </c>
      <c r="F12" s="2" t="str">
        <f>[1]!s_info_briefing(B12)</f>
        <v>公司致力于成为全球锂电新能源材料领先企业，主要产品为碳酸锂、氢氧化锂、氯化锂、锂精矿、金属锂和稀土产品。公司锂盐产品主要应用于新能源汽车动力电池、储能等领域；稀土产品主要应用于永磁材料、催化剂、玻璃、陶瓷、硬质合金等领域。公司目前已经成为上游在国内有资源保障、中游有优质产能、下游有一流客户的国内一线锂产品供应商。未来，公司一方面将继续聚焦新能源锂电材料领域，紧紧围绕“资源、规模、品质、客户”开展各项工作，增强资源储备、扩大产能规模、提升产品品质、服务核心客户；另一方面将通过不断加强研发和技术创新，扩大优质锂盐产能，保障战略客户的供应链安全，力争成为全球领先的锂产品供应商。</v>
      </c>
    </row>
    <row r="13" spans="1:6" x14ac:dyDescent="0.2">
      <c r="A13" s="21">
        <v>44702</v>
      </c>
      <c r="B13" s="20" t="s">
        <v>167</v>
      </c>
      <c r="C13" s="20" t="s">
        <v>168</v>
      </c>
      <c r="D13" s="2" t="str">
        <f>[1]!s_info_majorproductname(B13)</f>
        <v>超细钴粉、超细镍粉、电池材料、电解镍板、电解铜粉、钴板、合成屋顶板、护栏、化工材料、铺板、塑木型材、碳化钨粉、铜板、无铅焊接材料、物流托盘、园林小品</v>
      </c>
      <c r="E13" s="2" t="str">
        <f>[1]!s_info_majorproducttype(B14)</f>
        <v>无机化工原料</v>
      </c>
      <c r="F13" s="2" t="str">
        <f>[1]!s_info_briefing(B13)</f>
        <v>公司是中国开采“城市矿山”资源第一支股票、再生资源行业和电子废弃物回收利用行业的第一支股票。公司一直坚持“资源有限、循环无限”的产业理念，积极倡导开采“城市矿山”，以“城市矿山+新能源材料”为发展战略，建成废旧电池与动力电池大循环产业链，钴镍钨资源回收与硬质合金产业链，电子废弃物循环利用产业链，报废汽车综合利用产业链，废渣、废泥、废水循环利用产业链等五大产业链，循环再造钴、镍、铜、钨、金、银、钯、铑、锗、稀土等25种稀缺资源以及超细粉末、新能源汽车用动力电池原料和材料、塑木型材等多种高技术产品。公司形成了中国最完整的稀有金属资源化循环产业链，是世界最大钴镍钨资源循环利用基地、世界最大超细钴粉制造基地、世界最大三元动力原料再制造基地、世界领先的废旧电池、电子废物与报废汽车循环利用基地，成为国内一流、国际先进的国家城市矿山循环利用示范基地，被国家部委先后授予国家循环经济试点企业、全国循环经济工作先进单位、国家循环经济教育示范基地、国家“城市矿产”示范基地、国家技术创新示范企业、国家知识产权示范企业、全国中小学生环境教育社会实践基地等荣誉称号，成为践行中国绿色发展理念的优秀实践者。</v>
      </c>
    </row>
    <row r="14" spans="1:6" x14ac:dyDescent="0.2">
      <c r="A14" s="21">
        <v>44702</v>
      </c>
      <c r="B14" s="20" t="s">
        <v>169</v>
      </c>
      <c r="C14" s="20" t="s">
        <v>170</v>
      </c>
      <c r="D14" s="2" t="str">
        <f>[1]!s_info_majorproductname(B14)</f>
        <v>白炭黑、低分子比冰晶石、氟硅酸钠、氟化钡、氟化钾、氟化铝、氟化镁、氟化钠、氟化氢铵、氟铝酸钾、氟硼酸钾、氟钛酸钾、高分子比冰晶石、工业氢氟酸、无水氟化氢</v>
      </c>
      <c r="E14" s="2" t="str">
        <f>[1]!s_info_majorproducttype(B15)</f>
        <v>轻有色金属、无机化工原料、有机化工原料</v>
      </c>
      <c r="F14" s="2" t="str">
        <f>[1]!s_info_briefing(B14)</f>
        <v>公司产品布局高性能无机氟化物、电子化学品、锂离子电池及材料、新能源汽车生产研发四大板块，是国家高新技术企业，国家创新型试点企业，国家技术创新示范企业。公司坚持科技创新，走出一条“技术专利化、专利标准化、标准国际化”的发展路线。公司主持制、修订了数十余项国家、行业标准，拥有国家认定企业技术中心、国家认可实验室、河南省含氟精细化学品工程实验室、河南省无机氟化学工程技术研究中心等研发平台，是全国有色金属标准样品定点研制单位、全国化学标准化委员会无机分会氟化盐工作组召集单位、国际ISO/TC226氟化盐工作组召集单位。</v>
      </c>
    </row>
    <row r="15" spans="1:6" x14ac:dyDescent="0.2">
      <c r="A15" s="21">
        <v>44702</v>
      </c>
      <c r="B15" s="20" t="s">
        <v>171</v>
      </c>
      <c r="C15" s="20" t="s">
        <v>172</v>
      </c>
      <c r="D15" s="2" t="str">
        <f>[1]!s_info_majorproductname(B15)</f>
        <v>15%正丁基锂正己烷、20%正丁基锂正己烷、25%正丁基锂正己烷、苯甲酸锂、二异丙基氨基锂、氟化锂-电池级、氟化锂-工业级、金属锂-电池级、金属锂-高钠级、金属锂-工业级、锂硅合金、锂铝合金、锂镁合金、氯丁烷、氢化锂、氢化铝锂、溴丁烷、溴化锂</v>
      </c>
      <c r="E15" s="2" t="str">
        <f>[1]!s_info_majorproducttype(B16)</f>
        <v>无机化工原料</v>
      </c>
      <c r="F15" s="2" t="str">
        <f>[1]!s_info_briefing(B15)</f>
        <v>公司是全球领先的锂化合物生产商及金属锂生产商。公司的产品广泛用于众多应用领域，尤其是在电动汽车、化学品及制药方面。公司完善的产品供应组合令公司能有效处理公司客户的独特且多元的产品需求。大部分客户均为各自行业的全球领袖并设有各式各样的要求和规格。公司拥有垂直整合的业务模式，业务涵盖上游锂提取、中游锂化合物及金属锂加工以及下游锂电池生产及回收等价值链的各重要环节。公司从中游锂化合物及金属锂制造商起步，并成功扩大到产业链的上下游，以取得具竞争力的锂原材料供应、确保成本及营运效益、于各个业务线间实现协同效应、收集最新的市场信息及发展顶尖技术。</v>
      </c>
    </row>
    <row r="16" spans="1:6" x14ac:dyDescent="0.2">
      <c r="A16" s="21">
        <v>44702</v>
      </c>
      <c r="B16" s="20" t="s">
        <v>173</v>
      </c>
      <c r="C16" s="20" t="s">
        <v>174</v>
      </c>
      <c r="D16" s="2" t="str">
        <f>[1]!s_info_majorproductname(B16)</f>
        <v>3N级高纯碳酸锂、单水氢氧化锂、电池级碳酸锂、电池级无水氯化锂、高纯碳酸锂、工业级碳酸锂、金属锂、磷酸二氢锂、无尘级单水氢氧化锂、无水硫酸钠、无水氯化锂</v>
      </c>
      <c r="E16" s="2" t="str">
        <f>[1]!s_info_majorproducttype(B17)</f>
        <v>半导体太阳能光伏、低压电器类、电子元器件、集成电路、汽车及零配件经销</v>
      </c>
      <c r="F16" s="2" t="str">
        <f>[1]!s_info_briefing(B16)</f>
        <v>公司是中国和全球领先、以锂为核心的新能源材料企业，业务包括锂化合物及衍生物生产与锂精矿开采及生产。在中国四川、江苏、重庆和澳大利亚等地设立生产、资源基地或分支机构，客户遍及全球。产品品种包括化学级锂精矿、技术级锂精矿、工业级碳酸锂、电池级碳酸锂、工业级氢氧化锂、电池级氢氧化锂、无水氯化锂、金属锂等锂化工产品，广泛应用于玻璃陶瓷、锂电池、润滑脂、航空航天等领域。公司先后获得国家知识产权优势培育企业、国家镁锂新材料高新技术产业化基地、四川省博士后创新实践基地、省创新型试点企业和省知识产权优势培育企业等。</v>
      </c>
    </row>
    <row r="17" spans="1:6" x14ac:dyDescent="0.2">
      <c r="A17" s="21">
        <v>44702</v>
      </c>
      <c r="B17" s="20" t="s">
        <v>175</v>
      </c>
      <c r="C17" s="20" t="s">
        <v>176</v>
      </c>
      <c r="D17" s="2" t="str">
        <f>[1]!s_info_majorproductname(B17)</f>
        <v>比亚迪汽车、充电器、电声产品、光电子产品、锂电池及能源产品、镍电池、太阳能电池、微电子</v>
      </c>
      <c r="E17" s="2" t="str">
        <f>[1]!s_info_majorproducttype(B18)</f>
        <v>其他化学品</v>
      </c>
      <c r="F17" s="2" t="str">
        <f>[1]!s_info_briefing(B17)</f>
        <v>比亚迪是一家致力于“用技术创新，满足人们对美好生活的向往”的高新技术企业。比亚迪成立于1995年2月，经过20多年的高速发展，已在全球设立30多个工业园，实现全球六大洲的战略布局。比亚迪业务布局涵盖电子、汽车、新能源和轨道交通等领域，并在这些领域发挥着举足轻重的作用，从能源的获取、存储，再到应用，全方位构建零排放的新能源整体解决方案。比亚迪是香港和深圳上市公司，营业额和总市值均超过千亿元。</v>
      </c>
    </row>
    <row r="18" spans="1:6" x14ac:dyDescent="0.2">
      <c r="A18" s="21">
        <v>44702</v>
      </c>
      <c r="B18" s="20" t="s">
        <v>177</v>
      </c>
      <c r="C18" s="20" t="s">
        <v>178</v>
      </c>
      <c r="D18" s="2" t="str">
        <f>[1]!s_info_majorproductname(B18)</f>
        <v>天赐螯合剂、天赐超级电容电池用电解液、天赐超级电容器用电解液、天赐电动工具电池用电解液、天赐电动汽车、储能等动力电池用电解液、天赐电力电解硅胶、天赐电子硅胶、天赐富脂剂、天赐高效防腐剂、天赐硅油、天赐聚合物电解液、天赐聚合物分散剂、天赐卡波树脂、天赐模具硅胶、天赐去屑杀菌剂、天赐乳化增稠剂、天赐数码、电源设备、航模、玩具等电池电解液、天赐天然葡萄糖苷、天赐头发定型剂、天赐温和表面活性剂、天赐悬浮稳定剂、天赐阳离子调理剂、天赐制品硅胶</v>
      </c>
      <c r="E18" s="2" t="str">
        <f>[1]!s_info_majorproducttype(B19)</f>
        <v>厨房器具</v>
      </c>
      <c r="F18" s="2" t="str">
        <f>[1]!s_info_briefing(B18)</f>
        <v>公司一直致力于精细化工新材料的研发、生产和销售，目前拥有日化材料及特种化学品、锂离子电池材料、有机硅橡胶材料三大业务板块。公司辖下包括九江天赐、天津天赐、天赐有机硅、东莞凯欣、香港天赐、江西天赐新材料创新中心、张家港吉慕特、江西艾德、中科立新等多家全资或控股子公司。作为国家级高新技术企业，公司集聚研发高端人才，学习和创新研发模式，引进国际尖端设备仪器，构建完整科研体系平台。公司目前搭建了国家级企业技术中心、博士后科研工作站、院士工作站、广东省精细化工材料工程技术研究开发中心、广东省企业技术中心、广东省动力锂电池电解质材料工程实验室，并与中科院上海有机所、浙江大学、中山大学、武汉大学等国内外知名科研院校建立了广泛的合作关系。</v>
      </c>
    </row>
    <row r="19" spans="1:6" x14ac:dyDescent="0.2">
      <c r="A19" s="21">
        <v>44702</v>
      </c>
      <c r="B19" s="20" t="s">
        <v>179</v>
      </c>
      <c r="C19" s="20" t="s">
        <v>180</v>
      </c>
      <c r="D19" s="2" t="str">
        <f>[1]!s_info_majorproductname(B19)</f>
        <v>电热水壶系列产品、其他厨房小家电、陶瓷烹饪电器</v>
      </c>
      <c r="E19" s="2" t="str">
        <f>[1]!s_info_majorproducttype(B20)</f>
        <v>塑料包装制品、纸包装制品</v>
      </c>
      <c r="F19" s="2" t="str">
        <f>[1]!s_info_briefing(B19)</f>
        <v>公司系专业研发、生产和销售家用小电器、电子产品、医疗器械的现代化企业。公司主要从事生产、销售六氟磷酸锂业务。六氟磷酸锂是锂电池的重要原材料。锂离子电池的原材料可分为正极、负极、隔膜和电解液四大类。锂离子电池主要依靠锂离子在正极和负极之间往返的嵌入和脱嵌来完成充放电的过程。作为四大材料之一的电解液，在电池正负极之间起到传导输送能量的作用。电解质是电解液的核心组成部分，六氟磷酸锂是主要电解质材料，目前从对电解质的性能要求来看，六氟磷酸锂综合性能最好。目前六氟磷酸锂主要应用于储能电池、动力电池及数码、照明系列锂电池等产品中。公司通过ISO9001质量管理体系认证和ISO14001环境管理体系认证。</v>
      </c>
    </row>
    <row r="20" spans="1:6" x14ac:dyDescent="0.2">
      <c r="A20" s="21">
        <v>44702</v>
      </c>
      <c r="B20" s="20" t="s">
        <v>181</v>
      </c>
      <c r="C20" s="20" t="s">
        <v>182</v>
      </c>
      <c r="D20" s="2" t="str">
        <f>[1]!s_info_majorproductname(B20)</f>
        <v>包装印刷、包装制品、镭射转移防伪纸、平膜、特种包装纸、烟膜、直镀纸和涂布纸</v>
      </c>
      <c r="E20" s="2" t="str">
        <f>[1]!s_info_majorproducttype(B21)</f>
        <v>电子元器件</v>
      </c>
      <c r="F20" s="2" t="str">
        <f>[1]!s_info_briefing(B20)</f>
        <v>公司主要从事包装装潢及其他印刷品印刷；商品商标印制(含烟草、药品商标)，商标设计；包装盒生产、加工、销售；彩色印刷；纸制品(不含造纸)、塑料制品及其他配套产品的生产、加工、销售；生产、加工、销售印刷用原料、辅料；生产、加工、销售塑料薄膜、改性塑料；生产、加工、销售镭射转移纸、金银卡纸、液体包装纸、电化铝、高档包装纸；生产、加工、销售防伪标识、防伪材料；包装机械、包装机械零配件的设计、制造、加工、销售；生产、加工、销售新能源材料以及相应新技术、新产品开发；货物进出口(国家限制和禁止的项目除外)。</v>
      </c>
    </row>
    <row r="21" spans="1:6" x14ac:dyDescent="0.2">
      <c r="A21" s="21">
        <v>44702</v>
      </c>
      <c r="B21" s="20" t="s">
        <v>183</v>
      </c>
      <c r="C21" s="20" t="s">
        <v>184</v>
      </c>
      <c r="D21" s="2" t="str">
        <f>[1]!s_info_majorproductname(B21)</f>
        <v>动力电池结构件、锂电池结构件、汽车结构件</v>
      </c>
      <c r="E21" s="2" t="str">
        <f>[1]!s_info_majorproducttype(B22)</f>
        <v>变电设备</v>
      </c>
      <c r="F21" s="2" t="str">
        <f>[1]!s_info_briefing(B21)</f>
        <v>公司系以锂电池精密结构件业务为核心、汽车结构件业务为重要构成的国内领先精密结构件产品研发及制造商。凭借着强大的技术优势和深厚的优质客户资源积累，公司成功先发进入新能源汽车动力锂电池精密结构件领域，并已占据了有利的市场地位。公司产品主要分为便携式锂电池精密结构件、动力及储能锂电池精密结构件、汽车结构件三大类，广泛应用于便携式通讯及电子产品、汽车及新能源汽车、电动工具、储能电站等众多行业领域。</v>
      </c>
    </row>
    <row r="22" spans="1:6" x14ac:dyDescent="0.2">
      <c r="A22" s="21">
        <v>44702</v>
      </c>
      <c r="B22" s="20" t="s">
        <v>142</v>
      </c>
      <c r="C22" s="20" t="s">
        <v>143</v>
      </c>
      <c r="D22" s="2" t="str">
        <f>[1]!s_info_majorproductname(B22)</f>
        <v>10/0.4kV智能箱式变电站、10kV智能箱式环网柜、10kV智能箱式开闭所、35/10kV移动箱式变电站、35/10kV智能箱式变电站、电缆分接箱、户内10kV高压开关柜、户内35kV高压开关柜、户外箱式变电站、户外箱式开关站、配电防火墙、牵引供电智能箱式分区所、铁路电力远动箱变、铁路客运专线电力远动箱变、箱式开关站</v>
      </c>
      <c r="E22" s="2" t="str">
        <f>[1]!s_info_majorproducttype(B23)</f>
        <v>低压电器类</v>
      </c>
      <c r="F22" s="2" t="str">
        <f>[1]!s_info_briefing(B22)</f>
        <v>公司是中国最大的户外箱式电力产品系统集成商、中国最大的箱变研发生产企业之一，先后承担了多项国家重点研发专项，是科技部“安全可控、能源互联、开放互通的智能充电网研究与应用示范”重点项目，是工信部第一批制造业单项冠军培育企业、第一批绿色制造体系建设“绿色工厂”示范企业。公司自成立以来一直专注于箱式电力设备的研发与制造，基于在箱式电力设备的技术积累和创新延伸，成功开拓了新能源汽车充电网和新能源微网两个全新业务板块。在新能源汽车充电领域，公司不断通过技术和商业模式创新引领行业发展，成为中国规模最大的汽车充电运营公司，公司首创了世界领先的汽车群智能充电系统。在新能源微网领域，公司于2017年成功研发了新能源微网系统，成为国内极少数拥有相关技术和产品的企业，也是国内唯一一家将电动汽车充放电融入微电网的企业，产品获得业内专家的高度认可，综合技术性能达到国际领先水平。同时，公司还是中国电力产品技术标准的参与者和制定者、中国杰出的箱式电力产品系统集成商、电力系统集成解决方案的专家，多款产品被鉴定为“产品国际首创、技术水平世界领先”。</v>
      </c>
    </row>
    <row r="23" spans="1:6" x14ac:dyDescent="0.2">
      <c r="A23" s="21">
        <v>44702</v>
      </c>
      <c r="B23" s="20" t="s">
        <v>122</v>
      </c>
      <c r="C23" s="20" t="s">
        <v>123</v>
      </c>
      <c r="D23" s="2" t="str">
        <f>[1]!s_info_majorproductname(B23)</f>
        <v>亿纬锂能锂离子及锂聚合物组合电池、亿纬锂能锂锰电池、亿纬锂能锂亚电池、亿纬锂能镍氢组合电池</v>
      </c>
      <c r="E23" s="2" t="str">
        <f>[1]!s_info_majorproducttype(B24)</f>
        <v>变电设备</v>
      </c>
      <c r="F23" s="2" t="str">
        <f>[1]!s_info_briefing(B23)</f>
        <v>公司是国家级高新技术企业，专注于锂电池的创新发展。经过多年的努力，公司锂亚电池居世界前列，锂原电池居国内领先地位。公司主营业务是锂原电池和锂离子电池的研发、生产、销售，也以客户需求为导向提供锂电池相关的配套产品和服务。近几年，公司聚焦动力、储能市场领域，采用高度自动化与信息化的生产方式，为客户提供一流产品和服务，已形成锂原电池、锂离子电池、电源系统等核心业务，产品覆盖智能电网、智能交通、智能安防，储能，新能源汽车，特种行业等市场。公司以“做世界上最好的锂电池，成为行业领先企业”为愿景，以市场为导向，以世界先进的技术与自动化的生产方式，致力于为社会提供高可靠性的锂电池，同时不断追求卓越，专注创新，致力于打造一流“智慧互联能源”方案提供商。</v>
      </c>
    </row>
    <row r="24" spans="1:6" x14ac:dyDescent="0.2">
      <c r="A24" s="21">
        <v>44702</v>
      </c>
      <c r="B24" s="20" t="s">
        <v>185</v>
      </c>
      <c r="C24" s="20" t="s">
        <v>186</v>
      </c>
      <c r="D24" s="2" t="str">
        <f>[1]!s_info_majorproductname(B24)</f>
        <v>除铁器、电缆卷筒、高压变频器、连铸电磁搅拌装置、起重电磁铁、整流控制设备</v>
      </c>
      <c r="E24" s="2" t="str">
        <f>[1]!s_info_majorproducttype(B25)</f>
        <v>其他化学品</v>
      </c>
      <c r="F24" s="2" t="str">
        <f>[1]!s_info_briefing(B24)</f>
        <v>公司是国内电磁行业上市公司，是国内电磁冶金行业品牌企业；是致力于电磁冶金整体解决方案、现代物联网整体解决方案、节能减耗整体解决方案的研发和创新，集现代制造和现代服务于一体的高新技术企业和软件企业。公司磁力装备业务涵盖电磁冶金专用设备、工业磁力设备以及锂电专用设备的研发、制造、销售及服务。主要产品为中间包通道式感应加热与精炼系统、连铸电磁搅拌(EMS)成套系统、连轧电磁感应加热系统、起重磁力设备、除铁器、磁选机、卷筒、锂电自动化电气控制设备、锂电负极材料磁分离器成套设备、锂电正极材料磁分离器成套设备等，产品可广泛应用于钢铁、交通运输、造船、机械、矿山、锂电等行业。公司秉承“创新发展、追求卓越”的经营理念，始终把科技创新作为企业可持续发展的核心动力，把握行业发展趋势，研发了一批具有国际先进水平的，打破国外技术封锁和市场垄断乃至引领行业技术发展的新产品、新技术。</v>
      </c>
    </row>
    <row r="25" spans="1:6" x14ac:dyDescent="0.2">
      <c r="A25" s="21">
        <v>44702</v>
      </c>
      <c r="B25" s="20" t="s">
        <v>124</v>
      </c>
      <c r="C25" s="20" t="s">
        <v>125</v>
      </c>
      <c r="D25" s="2" t="str">
        <f>[1]!s_info_majorproductname(B25)</f>
        <v>常规锂离子电池电解液、超级电容器化学品、动力锂离子电池电解液、固态高分子电容器化学品、铝电解电容器化学品</v>
      </c>
      <c r="E25" s="2" t="str">
        <f>[1]!s_info_majorproducttype(B26)</f>
        <v>重有色金属</v>
      </c>
      <c r="F25" s="2" t="str">
        <f>[1]!s_info_briefing(B25)</f>
        <v>公司是一家专业从事新型电子化学品的研发、生产、销售和服务的高新技术企业。主要产品铝电解电容器化学品、固态高分子电容器化学品、超级电容器电解液及锂离子电池电解液，生产规模、产品质量和技术开发能力居国内同行领先。公司产品先后通过了ISO9001:2000质量管理体系认证和ISO14001:2004环境管理体系认证，已成为国内外著名行业用户的长期合作伙伴。公司产品批量出口日本、美国、东南亚等国家和地区，逐渐成为全球电子化学品一流的供应商。“CAPCHEM”、“宙邦”被评为“广东省著名商标”；“新宙邦”被评为“深圳市知名品牌”。</v>
      </c>
    </row>
    <row r="26" spans="1:6" x14ac:dyDescent="0.2">
      <c r="A26" s="21">
        <v>44702</v>
      </c>
      <c r="B26" s="20" t="s">
        <v>126</v>
      </c>
      <c r="C26" s="20" t="s">
        <v>127</v>
      </c>
      <c r="D26" s="2" t="str">
        <f>[1]!s_info_majorproductname(B26)</f>
        <v>电子级氧化钴、多元材料ME-4、多元材料ME-5、多元材料ME-9A、钴酸锂LCO-12#、钴酸锂LCO-12B、钴酸锂LCO-18B、钴酸锂LCO-5#、钴酸锂LCO-8#、锰酸锂MSL-15R、锰酸锂MSL-15T、碳酸锰、氧化铋</v>
      </c>
      <c r="E26" s="2" t="str">
        <f>[1]!s_info_majorproducttype(B27)</f>
        <v>变电设备</v>
      </c>
      <c r="F26" s="2" t="str">
        <f>[1]!s_info_briefing(B26)</f>
        <v>公司是一家新能源材料研发和生产的北京市高新技术企业，国内锂电正极材料的龙头企业，主要从事钴酸锂、多元材料及锰酸锂等小型锂电、动力锂电正极材料的研发、生产和销售。公司在湿法和火法两项技术方面的集成创新能力使得公司成为国内外少数几家能快速推出系列化多元材料的公司之一，部分锂电正极材料产品的质量达到了国际先进水平。公司是国内率先出口锂电正极材料的供应商，国际前6大锂电巨头中拥有5家客户，包括三星SDI、LG化学、三洋能源、深圳比克和比亚迪等。此外，在电子陶瓷业，氧化钴、氧化铋的市场份额连续多年在国内居于领先地位。</v>
      </c>
    </row>
    <row r="27" spans="1:6" x14ac:dyDescent="0.2">
      <c r="A27" s="21">
        <v>44702</v>
      </c>
      <c r="B27" s="20" t="s">
        <v>128</v>
      </c>
      <c r="C27" s="20" t="s">
        <v>129</v>
      </c>
      <c r="D27" s="2" t="str">
        <f>[1]!s_info_majorproductname(B27)</f>
        <v>CAN600起重机一体化驱动器、ECU630计数器、EMU400线速/转速表、EPS专用变频器、H0U工业控制器、H1U可编程控制器、H2U PLC扩展模块、H2U 模拟量扩展卡系列、H2U 通讯卡系列、H2U可编程控制器、IS100伺服驱动器系列、IS500A伺服驱动器系列、ISMD1直驱伺服电机系列、ISMH伺服电机系列、MD矢量型变频器、MONARCH电梯控制系列、单锭专用变频器、动力机车组逆变器、能量回馈单元、塑料拉丝机专用变频器、制动单元</v>
      </c>
      <c r="E27" s="2" t="str">
        <f>[1]!s_info_majorproducttype(B28)</f>
        <v>电子元器件、其他化学品</v>
      </c>
      <c r="F27" s="2" t="str">
        <f>[1]!s_info_briefing(B27)</f>
        <v>公司是专门从事工业自动化和新能源相关产品研发、生产和销售的高新技术企业。经过十多年的发展，公司已经从单一的变频器供应商发展成机电液综合产品及解决方案供应商。目前公司主要产品包括：①服务于智能装备领域的工业自动化产品，②服务于工业机器人领域的核心部件、整机及解决方案，③服务于新能源汽车领域的动力总成产品，④服务于轨道交通领域的牵引与控制系统，⑤服务于设备后服务市场的工业互联网解决方案。公司专注于工业自动化控制产品的研发、生产和销售，定位服务于中高端设备制造商，以拥有自主知识产权的工业自动化技术为基础，在经营过程中坚持进口替代、行业营销、为细分市场客户提供整体解决方案的经营模式，实现企业价值与客户价值共同成长。在工业自动化产品方面，公司已经成为国内最大的中低压变频器与伺服系统供应商；在电梯行业，公司已经成为行业领先的电梯一体化控制器供应商；在新能源汽车领域，公司已经成为我国新能源汽车电机控制器的领军企业。公司是国家高新技术企业，掌握了高性能矢量变频技术、PLC技术、伺服技术和永磁同步电机等核心平台技术。</v>
      </c>
    </row>
    <row r="28" spans="1:6" x14ac:dyDescent="0.2">
      <c r="A28" s="21">
        <v>44702</v>
      </c>
      <c r="B28" s="20" t="s">
        <v>187</v>
      </c>
      <c r="C28" s="20" t="s">
        <v>188</v>
      </c>
      <c r="D28" s="2" t="str">
        <f>[1]!s_info_majorproductname(B28)</f>
        <v>LED荧光粉、常规单色粉、钴酸锂、混合粉、三元材料、特殊单色粉、添加剂</v>
      </c>
      <c r="E28" s="2" t="str">
        <f>[1]!s_info_majorproducttype(B29)</f>
        <v>涂料与油漆</v>
      </c>
      <c r="F28" s="2" t="str">
        <f>[1]!s_info_briefing(B28)</f>
        <v>公司是国内新材料领域知名的国家级高新技术企业，自创办之日起，始终专注于产品技术创新，并与复旦大学、中山大学展开产学研合作，多项科研成果通过产品鉴定，获得国家、省、市、区的各级奖励，部分产品列入国家火炬计划项目、星火计划项目。公司主要产品包括锂离子电池正极材料、稀土发光材料。公司锂电产品主要是锂电正极材料，包括钴酸锂和三元材料，钴酸锂主要应用于消费类电子锂电池。公司一直将研发作为保持企业核心竞争力关键，不断保证企业有效的研发能力，拥有专业的研发团队、先进的研发设备，不断引进高端技术人才，积极与高校等研究机构合作，专注于稀土功能材料、锂电材料等领域的研发工作。不断的研发投入及优秀的研发创新能力为公司产品上拥有技术优势和竞争实力，将持续为公司带来稳定的经济效益。经过多年努力，公司被认定为“广东省省级企业技术中心”，拥有百项国家专利，主持制定和修订几十项国家和行业标准。</v>
      </c>
    </row>
    <row r="29" spans="1:6" x14ac:dyDescent="0.2">
      <c r="A29" s="21">
        <v>44702</v>
      </c>
      <c r="B29" s="20" t="s">
        <v>189</v>
      </c>
      <c r="C29" s="20" t="s">
        <v>190</v>
      </c>
      <c r="D29" s="2" t="str">
        <f>[1]!s_info_majorproductname(B29)</f>
        <v>道氏干粒抛晶釉、道氏基础釉、道氏金属釉、道氏全抛釉、道氏陶瓷墨水、道氏印刷釉、道氏釉用色料</v>
      </c>
      <c r="E29" s="2" t="str">
        <f>[1]!s_info_majorproducttype(B30)</f>
        <v>低压电器类、机床机械</v>
      </c>
      <c r="F29" s="2" t="str">
        <f>[1]!s_info_briefing(B29)</f>
        <v>公司是国家高新技术企业，致力于为国内外高端陶瓷生产企业提供“一揽子”产品整体解决方案，业务涵盖了标准化的陶瓷原材料研发、陶瓷产品设计、陶瓷生产技术服务、市场营销信息服务等领域，是国内唯一的陶瓷产品全业务链服务提供商。公司的研发实力、产品应用开发与技术服务能力，在业内处于领跑地位。公司客户涵盖了诸如东鹏、金意陶、新明珠、新中源、马可波罗等国内最知名的陶瓷墙地砖生产企业。公司始终坚持走自主研发的发展道路，以科技创新突破欧洲国家技术封锁壁垒，提升建陶产业的整体竞争力，推动中国建陶产品赶超世界先进水平为己任。</v>
      </c>
    </row>
    <row r="30" spans="1:6" x14ac:dyDescent="0.2">
      <c r="A30" s="21">
        <v>44702</v>
      </c>
      <c r="B30" s="20" t="s">
        <v>191</v>
      </c>
      <c r="C30" s="20" t="s">
        <v>192</v>
      </c>
      <c r="D30" s="2" t="str">
        <f>[1]!s_info_majorproductname(B30)</f>
        <v>VVT系列、活塞冷却喷嘴、机械挺柱、精密零部件、磷酸铁锂系列、三元材料系列、摇臂、液压挺柱、液压张紧器、自动张紧器</v>
      </c>
      <c r="E30" s="2" t="str">
        <f>[1]!s_info_majorproducttype(B31)</f>
        <v>专用设备与零部件</v>
      </c>
      <c r="F30" s="2" t="str">
        <f>[1]!s_info_briefing(B30)</f>
        <v>公司为专业从事汽车发动机精密零部件的研发、生产和销售的高新技术企业。公司在发动机零部件领域形成了以液压挺柱、机械挺柱、液压张紧器、摇臂、喷嘴、发动机可变气门系统(VVT、VVL)、缸内直喷系统用高压油泵挺柱和泵壳、自动变速器及燃油喷射器精密零部件等产品系列，产销量已经位居国内市场前列，具有较高的市场知名度。公司产品系列核心技术国内领先，部分技术已达到国际同行业先进水平，实现了替代进口、填补了国内空白，已成为国内具有较高影响力和知名度的汽车发动机精密零部件供应商之一。</v>
      </c>
    </row>
    <row r="31" spans="1:6" x14ac:dyDescent="0.2">
      <c r="A31" s="21">
        <v>44702</v>
      </c>
      <c r="B31" s="20" t="s">
        <v>130</v>
      </c>
      <c r="C31" s="20" t="s">
        <v>131</v>
      </c>
      <c r="D31" s="2" t="str">
        <f>[1]!s_info_majorproductname(B31)</f>
        <v>18650/21700卷绕机、EV全自动卷绕机、EV真空干燥炉、EV注液机、EV组装线、抽气热压机（DH机）、电池片自动串焊机、分容柜系统、赋能分选机、高速分切机、隔膜分切机、焊接卷绕一体机、焊接组装机、化成柜系统、汇流条焊接机、激光摸切机、极片分切机、老化机、喷金机、软包叠片机、软包注液机、四合一成型机、智能物流线、自动化管式PECVD上/下料机、自动化扩散上/下料机、自动化制绒/刻蚀清洗上/下料机、自动卷绕机、组件自动流水线</v>
      </c>
      <c r="E31" s="2" t="str">
        <f>[1]!s_info_majorproducttype(B32)</f>
        <v>无机化工原料</v>
      </c>
      <c r="F31" s="2" t="str">
        <f>[1]!s_info_briefing(B31)</f>
        <v>公司是国家火炬计划重点高新技术企业、国家两化融合示范企业。公司是全球新能源装备的龙头企业，涵盖锂电池装备、光伏装备、3C检测装备、智能仓储物流系统、汽车智能产线等业务。公司专业从事高端自动化成套装备的研发设计、生产销售，为锂电池、光伏电池/组件、3C、薄膜电容器等节能环保及新能源产品的生产制造商提供高端全自动智能装备及解决方案。公司的产品性能达到国际先进水平，能根据客户要求研发各种个性化智能装备。公司拥有数百项授权专利，多项装备被认定为省高新技术产品、省首台套重大装备、省名牌产品等。</v>
      </c>
    </row>
    <row r="32" spans="1:6" x14ac:dyDescent="0.2">
      <c r="A32" s="21">
        <v>44702</v>
      </c>
      <c r="B32" s="20" t="s">
        <v>132</v>
      </c>
      <c r="C32" s="20" t="s">
        <v>133</v>
      </c>
      <c r="D32" s="2" t="str">
        <f>[1]!s_info_majorproductname(B32)</f>
        <v>SD系列干法隔膜、SH系列陶瓷涂覆隔膜、SJ系列聚合物涂覆隔膜、SQ高强度系列干法隔膜、SW系列湿法隔膜</v>
      </c>
      <c r="E32" s="2" t="str">
        <f>[1]!s_info_majorproducttype(B33)</f>
        <v>有色金属矿产</v>
      </c>
      <c r="F32" s="2" t="str">
        <f>[1]!s_info_briefing(B32)</f>
        <v>公司是中国战略新兴产业新能源材料领域的国家级高新技术企业，是全球第一家提出“动力锂电池隔膜”概念的国家火炬计划重点高新技术企业，是中国第一家打破国外垄断的锂电池隔膜干法单拉技术的企业，是中国第一家产品批量出口海外市场的锂电池隔膜制造企业，是中国第一家同时拥有锂电池隔膜干法、湿法和涂覆制备技术的企业，是中国拥有隔膜制备专利技术最多的锂电池隔膜企业，是中国第一家以隔膜为主营业务登陆资本市场的企业。公司专业从事锂离子电池隔膜研发,生产及销售的新能源,新材料和新能源汽车领域的国家级高新技术企业.公司锂离子电池隔膜包括单层隔膜,双层隔膜和多层隔膜等规格较为齐全的产品系列。公司先后完成了ISO9001质量管理体系认证、ISO14001环境管理体系认证、汽车行业ISO/TS16949质量标准体系认证，并正在建立德国汽车工业协会VDA6.3的过程审核标准以及日本索尼有害物质管理体系(GP),持续打造国际一流品质。</v>
      </c>
    </row>
    <row r="33" spans="1:6" x14ac:dyDescent="0.2">
      <c r="A33" s="21">
        <v>44702</v>
      </c>
      <c r="B33" s="20" t="s">
        <v>134</v>
      </c>
      <c r="C33" s="20" t="s">
        <v>135</v>
      </c>
      <c r="D33" s="2" t="str">
        <f>[1]!s_info_majorproductname(B33)</f>
        <v>电解铜、钴粉、钴精矿、钴盐（碳酸钴、草酸钴）、钴中间品、氢氧化钴</v>
      </c>
      <c r="E33" s="2" t="str">
        <f>[1]!s_info_majorproducttype(B34)</f>
        <v>专用设备与零部件</v>
      </c>
      <c r="F33" s="2" t="str">
        <f>[1]!s_info_briefing(B33)</f>
        <v>公司是拥有三家实业公司、两家国际贸易公司的跨国企业集团。业务涵盖钴铜矿开采、冶炼、钴粉及其他钴基粉体研发、生产和销售，具有自主研发和创新能力，并持有自主品牌的高新技术企业。公司积极践行“走出去”的国家战略，在非洲刚果(金)投资设立了迈特矿业子公司，从事钴、铜矿资源的开发和产品深加工，形成了从矿产开发、冶炼，直至钴中间产品和钴粉生产的完整产业链。公司在包括韩国、日本、德国、瑞士、以色列、印度、美国等多个国家和地区建立了营销网络，自主商标在全球多个主要工业国家注册，已经成为中国和世界钴粉产品的主要供应商之一。</v>
      </c>
    </row>
    <row r="34" spans="1:6" x14ac:dyDescent="0.2">
      <c r="A34" s="21">
        <v>44702</v>
      </c>
      <c r="B34" s="20" t="s">
        <v>193</v>
      </c>
      <c r="C34" s="20" t="s">
        <v>194</v>
      </c>
      <c r="D34" s="2" t="str">
        <f>[1]!s_info_majorproductname(B34)</f>
        <v>动力电池模组/电池组 EOL检测系统、锂电池保护板检测系统、锂电池成品 检测系统、锂电池模组/锂电池组（PACK）自动化组装系统、锂电池组BMS检测系统、锂电池组充放电检测系统、锂电池组工况模拟检测系统</v>
      </c>
      <c r="E34" s="2" t="str">
        <f>[1]!s_info_majorproducttype(B35)</f>
        <v>专用设备与零部件</v>
      </c>
      <c r="F34" s="2" t="str">
        <f>[1]!s_info_briefing(B34)</f>
        <v>公司是国内领先的锂电池检测系统服务商。公司高度融合锂电池检测、电力电子、自动化等行业技术，以高精度的锂电池检测系统为基础，辅以公司自主开发的MES系统，将锂电池组组装制造过程的电芯充放电、电芯分选、电池模组焊接、BMS检测、电池模组检测、电池组成品下线检测等工序设备，整合成锂电池组自动化组装生产线。公司产品广泛应用于3C产品及电动工具、电动自行车、新能源汽车等领域。</v>
      </c>
    </row>
    <row r="35" spans="1:6" x14ac:dyDescent="0.2">
      <c r="A35" s="21">
        <v>44702</v>
      </c>
      <c r="B35" s="20" t="s">
        <v>136</v>
      </c>
      <c r="C35" s="20" t="s">
        <v>137</v>
      </c>
      <c r="D35" s="2" t="str">
        <f>[1]!s_info_majorproductname(B35)</f>
        <v>电池包、电池柜、电箱、电芯、模组、三元前驱体—镍钴锰氢氧化物</v>
      </c>
      <c r="E35" s="2" t="str">
        <f>[1]!s_info_majorproducttype(B36)</f>
        <v>催化剂及化学助剂</v>
      </c>
      <c r="F35" s="2" t="str">
        <f>[1]!s_info_briefing(B35)</f>
        <v>公司是全球领先的动力电池系统提供商，专注于新能源汽车动力电池系统、储能系统的研发、生产和销售，致力于为全球新能源应用提供一流解决方案。公司在电池材料、电池系统、电池回收等产业链关键领域拥有核心技术优势及可持续研发能力，形成了全面、完善的生产服务体系。公司拥有国际一流的研发团队，设立了“福建省院士专家工作站”，拥有锂离子电池企业省级重点实验室、中国合格评定国家认可委员会(CNAS)认证的测试验证中心，参与了《电动客车安全技术条件》、《电动汽车用锂离子动力蓄电池安全要求》、《电力储能用锂离子电池》等多个国家、行业规范及标准的制定。公司承担了“十二五”国家新能源汽车产业技术创新工程项目、“十三五”国家重点研发计划新能源汽车专项项目和智能电网与装备专项项目、国家火炬计划产业化示范项目等国家级项目，为首批入选工信部《汽车动力蓄电池行业规范条件》目录的十家动力电池企业之一、《锂离子电池行业规范条件》目录的八家锂离子电池企业之一。公司曾获得中国化学与物理电源行业协会“中国动力和储能用锂离子电池前10强企业”、中国储能网“中国储能产业最具影响力企业”、工信部和财政部“2017年国家技术创新示范企业”等多项荣誉。</v>
      </c>
    </row>
    <row r="36" spans="1:6" x14ac:dyDescent="0.2">
      <c r="A36" s="21">
        <v>44702</v>
      </c>
      <c r="B36" s="20" t="s">
        <v>138</v>
      </c>
      <c r="C36" s="20" t="s">
        <v>139</v>
      </c>
      <c r="D36" s="2" t="str">
        <f>[1]!s_info_majorproductname(B36)</f>
        <v>德方纳米(挂牌终止)布袋石墨烯、德方纳米(挂牌终止)纳米磷酸铁锂、德方纳米(挂牌终止)碳纳米管、德方纳米(挂牌终止)碳纳米管导电液</v>
      </c>
      <c r="E36" s="2" t="str">
        <f>[1]!s_info_majorproducttype(B37)</f>
        <v>半导体材料、高分子聚合物</v>
      </c>
      <c r="F36" s="2" t="str">
        <f>[1]!s_info_briefing(B36)</f>
        <v>公司是一家致力于纳米材料制备技术开发直至产业化，集研发、生产和销售纳米材料及其应用产品为一体的企业。公司总部位于深圳市南山区，先后在广东佛山和山东肥城建立研发和生产基地。德方纳米公司自主研发的“自热蒸发液相法合成纳米磷酸铁锂正极材料”技术和生产工艺经过了国家纳米科学中心组织(以师昌绪、黄学杰为正、副组长)的专家组鉴定为国际领先水平。公司的产品有纳米磷酸铁锂、纳米磷酸铁锰锂、碳纳米管、碳纳米管导电液及多层布袋石墨烯。主产品纳米磷酸铁锂现已实现千吨级规模生产能力。德方纳米公司对其产品和技术拥有完全自主的知识产权，申请PCT专利2项，国家发明专利23项，其中已获授权13项，制定国际标准1项，国家标准3项。是全国纳米储能技术标准化工作组(TC279/WG7)挂靠单位，承担国家工信部重大科技成果转换项目；财政部、工信部、科技部联合项目新能源汽车创新工程项目；国家科技部创新基金项目；是深圳市市级工程实验室“深圳纳米电极材料工程实验室”的依托单位。</v>
      </c>
    </row>
    <row r="37" spans="1:6" x14ac:dyDescent="0.2">
      <c r="A37" s="21">
        <v>44702</v>
      </c>
      <c r="B37" s="20" t="s">
        <v>195</v>
      </c>
      <c r="C37" s="20" t="s">
        <v>196</v>
      </c>
      <c r="D37" s="2" t="str">
        <f>[1]!s_info_majorproductname(B37)</f>
        <v>复合石墨、硅碳负极材料、人造石墨、石墨烯、石墨纤维、碳气凝胶、天然石墨</v>
      </c>
      <c r="E37" s="2" t="str">
        <f>[1]!s_info_majorproducttype(B38)</f>
        <v>专用设备与零部件</v>
      </c>
      <c r="F37" s="2" t="str">
        <f>[1]!s_info_briefing(B37)</f>
        <v>公司是一家从事锂离子电池负极材料的研发、生产和销售的高新技术企业，是国内先进的锂电池负极材料供应商，主要产品分为天然石墨和人造石墨两大类，产品应用于包括动力(电动交通工具，如新能源汽车、电动自行车等)、3C消费电子和工业储能等锂离子电池领域。经过多年发展，公司建立了一支高素质的研发团队和专家顾问团队，主要成员来源于清华大学、中科院等高等院所，并成为清华大学、重庆大学等知名院校的研究生联合培养基地和产学研合作基地,公司“动力电池用新型高性能微膨石墨负极材料的研发项目”获得“深圳市科学技术奖——技术发明二等奖”；“动力电池长循环硅/碳复合负极材料的研发与产业化项目”被深圳市经信委列为2018年第一批战略性新兴产业和未来产业发展专项资金中的“创新链+产业链”融合专项扶持计划(直接资助类)；获批广东省科技型中小企业技术创新基金项目等多项荣誉。</v>
      </c>
    </row>
    <row r="38" spans="1:6" x14ac:dyDescent="0.2">
      <c r="A38" s="21">
        <v>44702</v>
      </c>
      <c r="B38" s="20" t="s">
        <v>140</v>
      </c>
      <c r="C38" s="20" t="s">
        <v>141</v>
      </c>
      <c r="D38" s="2" t="str">
        <f>[1]!s_info_majorproductname(B38)</f>
        <v>三元前驱体、四氧化三钴</v>
      </c>
      <c r="E38" s="2" t="str">
        <f>[1]!s_info_majorproducttype(B39)</f>
        <v>客车</v>
      </c>
      <c r="F38" s="2" t="str">
        <f>[1]!s_info_briefing(B38)</f>
        <v>公司主要从事锂电池正极材料前驱体的研发、生产、加工及销售，主要产品包括三元前驱体、四氧化三钴，分别用于生产三元正极材料、钴酸锂正极材料。三元正极材料、钴酸锂正极材料进一步加工制造成锂电池，最终应用于新能源汽车、储能及消费电子等领域。公司所属产业为战略性新兴产业。为进一步增强锂电池正极材料前驱体主要原材料的保障能力，公司向产业链上游延伸，已形成了镍、钴中间品湿法加工硫酸镍、硫酸钴以及锂离子电池循环回收产能，与前驱体产业形成了良好的产业链协同优势。公司凭借优异的技术研发实力、严苛的品质管控要求、快速的产业化能力，前驱体产销量稳居全球前三，与LG化学、厦门钨业、当升科技、振华新材、天津巴莫、北大先行等国内外一流正极材料客户建立了稳定合作关系。</v>
      </c>
    </row>
    <row r="39" spans="1:6" x14ac:dyDescent="0.2">
      <c r="A39" s="21">
        <v>44702</v>
      </c>
      <c r="B39" s="20" t="s">
        <v>197</v>
      </c>
      <c r="C39" s="20" t="s">
        <v>198</v>
      </c>
      <c r="D39" s="2" t="str">
        <f>[1]!s_info_majorproductname(B39)</f>
        <v>新能源客车、宇通城市客车、宇通公交车、宇通莱茵系列客车、宇通旅游车、宇通前置车、宇通学生接送车</v>
      </c>
      <c r="E39" s="2" t="str">
        <f>[1]!s_info_majorproducttype(B40)</f>
        <v>进出口贸易、热缩产品、输电设备、天然气勘探与生产、铜、涂料与油漆、原油勘探与生产</v>
      </c>
      <c r="F39" s="2" t="str">
        <f>[1]!s_info_briefing(B39)</f>
        <v>公司是一家集客车产品研发、制造与销售为一体的大型现代化制造企业，拥有底盘车架电泳、车身电泳、机器人喷涂等国际先进的客车电泳涂装生产线，是目前世界单厂规模最大、工艺技术条件最先进的大中型客车生产基地，主要经济指标连续十余年快速增长，并连续十余年获得中国工商银行AAA级信用等级。照国家纯电驱动的技术转型战略，坚持电动化、智能化、网联化的产业发展方向，开发插电式、纯电动、燃料电池三大动力系统，重点突破系统集成、车载能源、电驱动系统、整车控制、电附件等共性核心技术，自主研发的新能源客车综合技术处于国际先进水平，其中整车节能与控制技术、高压隔离电源变换技术、高密度电驱动控制技术等方面处于国际领先水平。</v>
      </c>
    </row>
    <row r="40" spans="1:6" x14ac:dyDescent="0.2">
      <c r="A40" s="21">
        <v>44702</v>
      </c>
      <c r="B40" s="20" t="s">
        <v>199</v>
      </c>
      <c r="C40" s="20" t="s">
        <v>200</v>
      </c>
      <c r="D40" s="2" t="str">
        <f>[1]!s_info_majorproductname(B40)</f>
        <v>"CIAC"热缩电力电缆接续产品、"CIAC"热缩套管产品、CIAC钢质管道防腐材料、中科英华10微米铜箔、中科英华12微米铜箔、中科英华18微米铜箔、中科英华400微米铜箔、中科英华9微米铜箔、中科英华电线电缆、中科英华贸易、中科英华普通热缩细管、中科英华石油开采、中科英华天然气开采、中科英华粘性内表面热缩细管</v>
      </c>
      <c r="E40" s="2" t="str">
        <f>[1]!s_info_majorproducttype(B41)</f>
        <v>重有色金属、住宅建筑</v>
      </c>
      <c r="F40" s="2" t="str">
        <f>[1]!s_info_briefing(B40)</f>
        <v>公司前身为中国科学院长春应用化学研究所于1987年创办的长春热缩材料厂，为国家级高新技术企业。1997年10月7日在上海交易所上市，成为中国科学院系统首家上市公司。经多年技术研发与市场积累，形成了公司的核心产业为锂离子电池基础材料电解铜箔的生产、销售，作为中国大陆第一家电解铜箔的生产商，公司自主研发生产的高档电解铜箔产品、动力电池材料等系列产品具备有较为明显的技术与成本优势，已经成为国内知名的新能源锂电池材料龙头供应商。诺德股份依托产业基础和实业优势，积极布局金融服务业，通过创新投融资模式和产品，推动产业链和供应链金融服务模式的转变。公司将积极把握产融结合的发展趋势及金融业的战略投资机会，努力打造并逐步形成金融投资控股平台。</v>
      </c>
    </row>
    <row r="41" spans="1:6" x14ac:dyDescent="0.2">
      <c r="A41" s="21">
        <v>44702</v>
      </c>
      <c r="B41" s="20" t="s">
        <v>201</v>
      </c>
      <c r="C41" s="20" t="s">
        <v>202</v>
      </c>
      <c r="D41" s="2" t="str">
        <f>[1]!s_info_majorproductname(B41)</f>
        <v>海峡国际社区、厦门钨业高性能超细晶硬质合金棒材、厦门钨业蓝色氧化钨、厦门钨业碳化钨粉、厦门钨业碳酸钴、厦门钨业钨粉、厦门钨业钨钼材、厦门钨业仲钨酸铵</v>
      </c>
      <c r="E41" s="2" t="str">
        <f>[1]!s_info_majorproducttype(B42)</f>
        <v>变电设备、电子元器件、高分子聚合物</v>
      </c>
      <c r="F41" s="2" t="str">
        <f>[1]!s_info_briefing(B41)</f>
        <v>公司是国家级重点高新技术企业、国家火炬计划钨材料产业基地、国家首批发展循环经济示范企业，是国家六大稀土集团之一。公司主要从事钨精矿、钨钼中间制品、粉末产品、丝材板材、硬质合金、切削刀具、各种稀土氧化物、稀土金属、稀土发光材料、磁性材料、贮氢合金粉、锂电池材料及其他能源新材料的研发、生产和销售，兼营房地产开发与经营。钨产业经过多年的发展已形成从钨矿山、冶炼、深加工到钨二次资源回收的完整钨产业链，其中灯用钨丝占世界市场的50%以上份额，钨冶炼和粉末产品、超细晶硬质合金处于国内领先水平，在国际上也有一定的影响力。稀土产业形成了从稀土矿山开发、冶炼分离、稀土功能材料(稀土永磁材料、储能材料、发光材料等)和科研应用等较为完整的产业体系。能源新材料领域建设了锂电正极材料和镍氢电池负极材料(贮氢合金)两大产品线，其中锂电正极材料包括了钴酸锂、三元材料、锰酸锂和磷酸铁锂等产品。</v>
      </c>
    </row>
    <row r="42" spans="1:6" x14ac:dyDescent="0.2">
      <c r="A42" s="21">
        <v>44702</v>
      </c>
      <c r="B42" s="20" t="s">
        <v>203</v>
      </c>
      <c r="C42" s="20" t="s">
        <v>204</v>
      </c>
      <c r="D42" s="2" t="str">
        <f>[1]!s_info_majorproductname(B42)</f>
        <v>法拉变压器、法拉交流电容器、法拉金属化膜、法拉精密电容器、法拉聚丙烯膜电容器、法拉聚酯膜电容器、法拉直流电容器</v>
      </c>
      <c r="E42" s="2" t="str">
        <f>[1]!s_info_majorproducttype(B43)</f>
        <v>车身及外观设备、电子元器件、系统集成服务、专业咨询服务</v>
      </c>
      <c r="F42" s="2" t="str">
        <f>[1]!s_info_briefing(B42)</f>
        <v>公司是一家专业从事薄膜电容器和薄膜电容器用金属化膜制造与研发的上市公司。公司通过了IATF16949、ISO9001、ISO14001、OHSAS18001等标准认证，拥有实力雄厚的研发中心和经验丰富的技术服务团队，年产45亿只薄膜电容器及2500吨金属化膜。公司以技术、质量和服务等竞争优势获得了客户的认可，为各类整机客户如照明、通讯、家电、工业控制、新能源汽车等提供薄膜电容器“一站式”解决方案。</v>
      </c>
    </row>
    <row r="43" spans="1:6" x14ac:dyDescent="0.2">
      <c r="A43" s="21">
        <v>44702</v>
      </c>
      <c r="B43" s="20" t="s">
        <v>205</v>
      </c>
      <c r="C43" s="20" t="s">
        <v>206</v>
      </c>
      <c r="D43" s="2" t="str">
        <f>[1]!s_info_majorproductname(B43)</f>
        <v>48V轻混系统BMS产品、被动安全、车身清洗系统、传感器系统、电子控制单元、发动机进气系统、方向盘总成、加油小门、驾驶员控制系统、空气管理系统、空调控制系统、汽车电器集成系统、汽车风窗洗涤系统、汽车内外后视镜、汽车内外饰塑料功能件、汽车视镜视觉系统、前散热格栅、无线充电技术、新能源车BMS解决方案、智能车联电子系统、主动安全（无人驾驶）</v>
      </c>
      <c r="E43" s="2" t="str">
        <f>[1]!s_info_majorproducttype(B44)</f>
        <v>汽车及零配件经销</v>
      </c>
      <c r="F43" s="2" t="str">
        <f>[1]!s_info_briefing(B43)</f>
        <v>公司是一家全球化的汽车零部件顶级供应商，主要致力于智能驾驶系统、汽车安全系统、新能源汽车动力管理系统以及高端汽车功能件总成等的研发与制造。2011年至今，公司先后收购了汽车电子公司德国PREH、德国机器人公司IMA、德国QUIN、汽车安全系统全球供应商美国KSS以及智能车联领域的德国TS。通过企业创新产品升级和多次国际并购，公司实现了全球化和转型升级的战略目标。凭靠领先的创新设计、生产制造、品质管理及优秀服务，公司成为宝马、奔驰、奥迪、大众、通用和福特等全球汽车制造商的长期合作伙伴，并屡获保时捷、大众、通用等汽车制造商优秀供应商奖。</v>
      </c>
    </row>
    <row r="44" spans="1:6" x14ac:dyDescent="0.2">
      <c r="A44" s="21">
        <v>44702</v>
      </c>
      <c r="B44" s="20" t="s">
        <v>207</v>
      </c>
      <c r="C44" s="20" t="s">
        <v>208</v>
      </c>
      <c r="D44" s="2" t="str">
        <f>[1]!s_info_majorproductname(B44)</f>
        <v>纯电动新能源乘用车、核心零部件的研发、生产、销售和服务</v>
      </c>
      <c r="E44" s="2" t="str">
        <f>[1]!s_info_majorproducttype(B45)</f>
        <v>低压电器类、开发区园区、内衣、外衣、证券业务</v>
      </c>
      <c r="F44" s="2" t="str">
        <f>[1]!s_info_briefing(B44)</f>
        <v>公司原主营业务为房地产开发与销售、商品销售等，房地产经营模式以自主开发销售为主。2018年通过重大资产重组,公司置出原有资产和负债,并置入北汽新能源100%股权,从而转入以新能源汽车与核心零部件的研发、生产、销售和服务行业。北汽新能源主营业务为纯电动新能源乘用车与核心零部件的研发、生产、销售和服务，是国内少数掌握纯电动汽车三电系统核心技术及整车集成匹配技术的新能源汽车企业，是目前国内纯电动汽车技术能力最强、产品线最丰富、市场销量最高、产业链最完整的新能源汽车企业之一。</v>
      </c>
    </row>
    <row r="45" spans="1:6" x14ac:dyDescent="0.2">
      <c r="A45" s="21">
        <v>44702</v>
      </c>
      <c r="B45" s="20" t="s">
        <v>209</v>
      </c>
      <c r="C45" s="20" t="s">
        <v>210</v>
      </c>
      <c r="D45" s="2" t="str">
        <f>[1]!s_info_majorproductname(B45)</f>
        <v>宁波杉杉创业投资有限公司、杉杉衬衫、杉杉锂电池材料、杉杉内衣、杉杉女时装、杉杉太阳能电池、杉杉童装、杉杉西装、杉杉休闲服、中科廊坊科技谷项目</v>
      </c>
      <c r="E45" s="2" t="str">
        <f>[1]!s_info_majorproducttype(B46)</f>
        <v>低压电器类</v>
      </c>
      <c r="F45" s="2" t="str">
        <f>[1]!s_info_briefing(B45)</f>
        <v>宁波杉杉股份有限公司成立于1992年，公司自1996年A股上市以来由国内第一家上市的服装企业转型为新能源产业领军企业，现有业务覆盖锂离子电池材料、电池系统集成(包括锂离子电容、动力电池PACK)、能源管理服务和充电桩建设及新能源汽车运营等新能源业务，以及服装、创投和融资租赁等业务，其中新能源业务已经成为公司主要的业绩来源及未来发展重点。经过多年发展，杉杉股份已经成为全球规模最大的锂离子电池材料综合供应商，并一直致力于将公司打造成为全球新能源产业的领导者。2021年，杉杉股份成功并购LG化学偏光片，驶入极具价值的“黄金赛道”，形成“双主业、双驱动”发展新格局。</v>
      </c>
    </row>
    <row r="46" spans="1:6" x14ac:dyDescent="0.2">
      <c r="A46" s="21">
        <v>44702</v>
      </c>
      <c r="B46" s="20" t="s">
        <v>211</v>
      </c>
      <c r="C46" s="20" t="s">
        <v>212</v>
      </c>
      <c r="D46" s="2" t="str">
        <f>[1]!s_info_majorproductname(B46)</f>
        <v>电力继电器、工控继电器、功率继电器、密封继电器、汽车继电器、通信继电器</v>
      </c>
      <c r="E46" s="2" t="str">
        <f>[1]!s_info_majorproducttype(B47)</f>
        <v>成品油、高分子聚合物、液化气</v>
      </c>
      <c r="F46" s="2" t="str">
        <f>[1]!s_info_briefing(B46)</f>
        <v>公司是中国继电器行业的龙头企业。公司产品涵盖继电器、低压电器、高低压成套设备、电容器、精密零件及自动化设备等多个类别，广泛应用于工业、能源、交通、信息、生活电器、医疗、国防等领域。公司以国家级企业技术中心为平台，设有博士后科研工作站以及院士专家工作站，如今已发展成为世界前沿的继电器科研生产基地。从产品研发、模具制造、零件制造到自动化成品装配及在线检测，宏发成功打造了一体化的产品研发制造全产业链。在产品检测方面，宏发检测中心是国内大型、权威的继电器检测与分析实验室，通过了德国VDE、北美UL、中国CNAS等国际机构认证，同时也是VDE在元器件方面的重要战略合作伙伴。公司拥有一整套完整的质量保证体系，产品通过美国UL/CUL、德国VDE和中国CQC、CCC等国际安全认证。</v>
      </c>
    </row>
    <row r="47" spans="1:6" x14ac:dyDescent="0.2">
      <c r="A47" s="21">
        <v>44702</v>
      </c>
      <c r="B47" s="20" t="s">
        <v>213</v>
      </c>
      <c r="C47" s="20" t="s">
        <v>214</v>
      </c>
      <c r="D47" s="2" t="str">
        <f>[1]!s_info_majorproductname(B47)</f>
        <v>MTBE、环氧丙烷、混合芳烃、燃料油、液化气</v>
      </c>
      <c r="E47" s="2" t="str">
        <f>[1]!s_info_majorproducttype(B48)</f>
        <v>半导体材料、高分子聚合物、塑料制品经销、氧化铝、专用设备与零部件</v>
      </c>
      <c r="F47" s="2" t="str">
        <f>[1]!s_info_briefing(B47)</f>
        <v>公司是教育部直属全国重点大学，国家“211工程'重点建设高校--中国石油大学(华东)的校办企业，是以基本有机化工产品的生产、销售为主的国家重点高新技术企业。主要产品有碳酸二甲酯、碳酸丙烯酯、碳酸乙烯酯、碳酸甲乙酯等碳酸酯类产品，六氟磷酸锂，电解液特种添加剂和MTBE等产品。凭借独特的技术和质量优势，公司已成为国内外多家锂离子电池电解液生产厂家的高品质溶剂原料供应商，为推动新能源行业的发展贡献了智慧和力量。公司生产的MTBE作为高品质汽油添加剂，能很好地满足未来清洁能源的需求。公司自成立以来，先后获得山东省管理创新优秀企业，东营市市长质量奖、安全生产工作先进单位、外经贸工作先进企业等多项荣誉称号。公司秉承“引领绿色化工潮流，提升健康生活品质”的使命，致力于成为全球优秀的碳酸酯类产品和锂离子电池材料供应商及具有持续盈利能力和行业影响力的上市公司。</v>
      </c>
    </row>
    <row r="48" spans="1:6" x14ac:dyDescent="0.2">
      <c r="A48" s="21">
        <v>44702</v>
      </c>
      <c r="B48" s="20" t="s">
        <v>215</v>
      </c>
      <c r="C48" s="20" t="s">
        <v>216</v>
      </c>
      <c r="D48" s="2" t="str">
        <f>[1]!s_info_majorproductname(B48)</f>
        <v>113μm铝塑包装膜、120μm钢塑膜、152μm铝塑包装膜、3C电子类负极材料8C、3C电子类负极材料AT、3C电子类负极材料G1、3C电子类负极材料G49、3C电子类负极材料G9、73μm铝塑包装膜、88μm铝塑包装膜、91μm黑色哑光铝塑包装膜、PVDF涂覆隔膜、挤压式涂布机、立板式涂布机、纳米氧化铝粉、汽车电池和储能类负极材料FT-1、汽车电池和储能类负极材料F系列、汽车电池和储能类负极材料G6、汽车电池和储能类负极材料GT、陶瓷PVDF混合涂覆隔膜、陶瓷涂覆隔膜、微凹板隔膜陶瓷涂布机</v>
      </c>
      <c r="E48" s="2" t="str">
        <f>[1]!s_info_majorproducttype(B49)</f>
        <v>铜、重有色金属</v>
      </c>
      <c r="F48" s="2" t="str">
        <f>[1]!s_info_briefing(B48)</f>
        <v>公司致力于成为具有技术与规模双重领先优势的综合解决方案提供商。公司所服务的锂离子电池市场,处于清洁能源、节能环保及高效储能相关的关键产业环节，公司主营业务聚焦于锂离子电池关键材料及自动化工艺设备领域。公司相关业务互动发展并产生初步的协同效应，形成了以锂离子电池负极材料、自动化涂布机、隔膜涂覆加工、铝塑包装膜、纳米氧化铝等业务的全面延伸。公司积极把握行业发展机遇，配合上下游产业链共同成长；重视团队与企业文化建设，完善中长期激励机制，不断提升治理结构与经营管理的规范性。</v>
      </c>
    </row>
    <row r="49" spans="1:6" x14ac:dyDescent="0.2">
      <c r="A49" s="21">
        <v>44702</v>
      </c>
      <c r="B49" s="20" t="s">
        <v>217</v>
      </c>
      <c r="C49" s="20" t="s">
        <v>218</v>
      </c>
      <c r="D49" s="2" t="str">
        <f>[1]!s_info_majorproductname(B49)</f>
        <v>华友钴业粗铜、华友钴业电积铜、华友钴业硫酸钴、华友钴业氢氧化钴、华友钴业四氧化三钴、华友钴业碳酸钴、华友钴业氧化钴</v>
      </c>
      <c r="E49" s="2" t="str">
        <f>[1]!s_info_majorproducttype(B50)</f>
        <v>电子元器件</v>
      </c>
      <c r="F49" s="2" t="str">
        <f>[1]!s_info_briefing(B49)</f>
        <v>公司是一家专注于钴、铜有色金属冶炼及钴新材料产品深加工的高新技术企业，产品主要用于锂离子电池正极材料、航空航天高温合金、硬质合金、色釉料、磁性材料、橡胶粘合剂和石化催化剂等领域。公司始终坚持科技创新和科学管理。在钴铜湿法工艺、钴新材料、环境保护领域拥有了中国一流的自主核心技术，通过了ISO9000、ISO14000、OHSAS18000、GB/T19022和GB/T15496管理体系的认证，为公司做强做大钴产业提供了坚实保障。公司经过十多年的发展积淀，完成了总部在桐乡、资源保障在非洲、制造基地在衢州、市场在全球的空间布局。形成了自有矿产资源为保障，钴新材料为核心，铜、镍产品为辅助，集采、选、冶、新材料深加工于一体的纵向一体化产业结构。</v>
      </c>
    </row>
    <row r="50" spans="1:6" x14ac:dyDescent="0.2">
      <c r="A50" s="21">
        <v>44702</v>
      </c>
      <c r="B50" s="20" t="s">
        <v>219</v>
      </c>
      <c r="C50" s="20" t="s">
        <v>220</v>
      </c>
      <c r="D50" s="2" t="str">
        <f>[1]!s_info_majorproductname(B50)</f>
        <v>三元正极材料-NCA、三元正极材料-NCM52、三元正极材料-NCM523、三元正极材料-NCM622、三元正极材料-NCM811</v>
      </c>
      <c r="E50" s="2" t="str">
        <f>[1]!s_info_majorproducttype(B51)</f>
        <v>专用设备与零部件</v>
      </c>
      <c r="F50" s="2" t="str">
        <f>[1]!s_info_briefing(B50)</f>
        <v>宁波容百新能源科技股份有限公司(简称“容百科技”，股票代码：688005)是一家高科技新能源材料行业的跨国型集团公司，专业从事锂电池正极材料的研发、生产和销售，由中韩两支均拥有二十余年锂电池正极材料行业成功创业经验的团队共同打造,公司于2019年7月22日登陆上交所科创板，成为科创板首批25家上市公司之一。公司创始人白厚善先生为华南锂电论坛(国际)“十大风云人物”，中国化学与物理电源行业协会理事，第五届中国电池行业年度人物，中国电动汽车百人会理事。旗下成员包括：湖北容百锂电材料有限公司、贵州容百锂电材料有限公司、北京容百新能源科技有限公司、宁波容百锂电贸易有限公司、JS株式会社、韩国EMT株式会社六家控股子公司，合营韩国TMR株式会社。公司已同宁德时代、比亚迪、LG化学、天津力神、孚能科技等客户建立了长期合作关系，为该等国内外主流动力电池厂商的前沿高能量密度产品，配套提供产品性能稳定、制备技术成熟的三元正极材料，产品技术处于国际领先水平。公司是国内首家实现NCM811大批量产的正极材料生产企业。作为国家级高新技术企业，公司一直注重产品研发及科技创新。公司科研实力雄厚，研发团队拥有多名行业资深技术专家、海内外知名高校院所博士。硕士及以上学历科研人员300余名。建立省级科研中心及博士后工作站，承担火炬计划、星火计划、国家863计划等多项国家级科研项目。公司入选投中网“2017年核心竞争力产业最佳企业榜单”，跻身清科集团“2018中国最具投资价值企业50强”，入围科学技术部火炬中心与长城战略咨询等联合发布的中国“独角兽”榜单。</v>
      </c>
    </row>
    <row r="51" spans="1:6" x14ac:dyDescent="0.2">
      <c r="A51" s="21">
        <v>44702</v>
      </c>
      <c r="B51" s="20" t="s">
        <v>221</v>
      </c>
      <c r="C51" s="20" t="s">
        <v>222</v>
      </c>
      <c r="D51" s="2" t="str">
        <f>[1]!s_info_majorproductname(B51)</f>
        <v>常规软包/聚合物电池充放电设备、方形电池充放电设备、分档机、高温加压充放电设备、内阻电压自动测试设备、圆柱电池充放电设备、自动上下料机</v>
      </c>
      <c r="E51" s="2" t="str">
        <f>[1]!s_info_majorproducttype(B52)</f>
        <v>半导体材料</v>
      </c>
      <c r="F51" s="2" t="str">
        <f>[1]!s_info_briefing(B51)</f>
        <v>公司是一家从事可充电电池设计、研发生产的高新技术企业,在充放电机、内阻测试仪等后处理系统核心设备的研发、生产方面拥有核心技术和能力，并能提供锂离子电池生产线后处理系统整体解决方案。公司依托专业技术、精细化管理和贴身服务，公司凭借自身的研发实力及自主创新能力，在产品的功能、性能、质量和安全等方面实现自主研发，公司拥有发明专利12项，实用新型专利49项,为韩国三星、韩国LG、日本索尼(现为日本村田)、宁德新能源、比亚迪、国轩高科、比克动力、天津力神等国内外知名锂离子电池制造商配套供应各类锂离子电池生产线后处理系统设备。</v>
      </c>
    </row>
    <row r="52" spans="1:6" x14ac:dyDescent="0.2">
      <c r="A52" s="21">
        <v>44702</v>
      </c>
      <c r="B52" s="20" t="s">
        <v>223</v>
      </c>
      <c r="C52" s="20" t="s">
        <v>224</v>
      </c>
      <c r="D52" s="2" t="str">
        <f>[1]!s_info_majorproductname(B52)</f>
        <v>单壁碳纳米管、多壁碳纳米管、石墨烯复合导电浆料、碳纳米管导电浆料、碳纳米管导电母粒、碳纳米管粉体</v>
      </c>
      <c r="E52" s="2" t="str">
        <f>[1]!s_info_majorproducttype(B53)</f>
        <v>系统集成服务、专用设备与零部件</v>
      </c>
      <c r="F52" s="2" t="str">
        <f>[1]!s_info_briefing(B52)</f>
        <v>公司是一家从事纳米级材料及相关产品的研发、生产及销售的高新技术企业。公司主要通过研发、制造与销售三元正极材料及其前驱体实现盈利。公司产品包括碳纳米管粉体、碳纳米管导电浆料、石墨烯复合导电浆料、碳纳米管导电母粒等，产品广泛应用于锂电池领域，并有望在导电塑料领域有所突破。公司目前是国内最大的碳纳米管生产企业，在碳纳米管及其相关复合材料领域处于全球领先水平。公司掌握的碳纳米管制备技术已通过技术授权的方式授予SABIC公司使用相关技术并收取技术授权费。公司的产品目前主要应用于锂电池领域，公司客户为比亚迪、ATL、CATL等锂电池生产企业。公司拥有较强的自主创新能力，在所在行业领域已经形成了丰富的产品体系和技术储备，公司的碳纳米管导电浆料在多个核心指标均处于行业领先水平。</v>
      </c>
    </row>
    <row r="53" spans="1:6" x14ac:dyDescent="0.2">
      <c r="A53" s="21">
        <v>44702</v>
      </c>
      <c r="B53" s="20" t="s">
        <v>225</v>
      </c>
      <c r="C53" s="20" t="s">
        <v>226</v>
      </c>
      <c r="D53" s="2" t="str">
        <f>[1]!s_info_majorproductname(B53)</f>
        <v>Dat@ IDLS室内定位系统、Dat@无线数据采集终端、MES系统(制造执行系统Manufacturing Execution System)、SCADA系统(数据采集与监视控制系统Supervisory Control And Data Acquisition)、测试和检测系统、电动车动力总成(EDS)生产线、动力电池模组/电池包(PACK)生产线、工艺参数分析系统、燃料电池电堆/系统生产线、燃油汽车智能自动化装备、智能预警系统、智能诊断系统</v>
      </c>
      <c r="E53" s="2" t="str">
        <f>[1]!s_info_majorproducttype(B54)</f>
        <v>电子设备及加工、发动机设备、公共服务、互联网服务、系统集成服务、专业咨询服务、专用设备与零部件</v>
      </c>
      <c r="F53" s="2" t="str">
        <f>[1]!s_info_briefing(B53)</f>
        <v>公司是国内较早进入新能源汽车智能制造装备领域的企业，在动力电池模组/电池包(PACK)、电动汽车动力总成(EDS)、动力电池测试和检测系统等新能源汽车关键部件制造及测试领域具有丰富的经验，是大众汽车(包括上汽大众、一汽大众)、华晨宝马的动力电池包(PACK)生产线主要供应商，是目前少数直接为欧洲当地主要汽车品牌(大众斯柯达(捷克))提供动力电池包(PACK)生产线的中国企业。同时，公司高度关注新能源汽车技术发展前沿，已成功开发并销售了燃料电池电堆/系统生产线。公司是国内变速器、底盘系统智能制造装备领先供应商，客户涵盖上汽集团系、采埃孚系等知名汽车及零部件生产企业，公司产品生产的变速器及底盘系统，广泛应用于大众、奔驰、宝马等知名品牌的主流车型。</v>
      </c>
    </row>
    <row r="54" spans="1:6" x14ac:dyDescent="0.2">
      <c r="A54" s="21">
        <v>44702</v>
      </c>
      <c r="B54" s="20" t="s">
        <v>227</v>
      </c>
      <c r="C54" s="20" t="s">
        <v>228</v>
      </c>
      <c r="D54" s="2" t="str">
        <f>[1]!s_info_majorproductname(B54)</f>
        <v>亿华通DC/DC直流变换器、亿华通动力系统构型分析以及系统集成、亿华通工程服务、亿华通控制系统、亿华通氢储能、亿华通氢基础设施、亿华通燃料电池发动机、亿华通新能源汽车智能交通信息管理平台</v>
      </c>
      <c r="E54" s="2" t="str">
        <f>[1]!s_info_majorproducttype(B55)</f>
        <v>铜</v>
      </c>
      <c r="F54" s="2" t="str">
        <f>[1]!s_info_briefing(B54)</f>
        <v>公司是一家专注于氢燃料电池发动机系统研发及产业化的高新技术企业，致力于成为国际领先的氢燃料电池发动机供应商。公司具备自主核心知识产权，率先实现了发动机系统及燃料电池电堆的批量国产化，产品主要应用于客车、物流车等商用车型。公司及下属公司神力科技曾先后承担多项国家高技术研究发展计划(863计划)项目、科技部国家重点研发计划项目以及北京市科委、上海市科委项目等燃料电池领域重大专项课题，历经了中国燃料电池产业从技术研发为主向示范运营和产业化推进的重要转变。公司与国内知名的商用车企业宇通客车、北汽福田、中通客车、苏州金龙以及申龙客车等建立了深入的合作关系，搭载亿华通发动机系统的燃料电池客车先后在北京、张家口、上海、郑州、苏州等地上线运营。</v>
      </c>
    </row>
    <row r="55" spans="1:6" x14ac:dyDescent="0.2">
      <c r="A55" s="21">
        <v>44702</v>
      </c>
      <c r="B55" s="20" t="s">
        <v>229</v>
      </c>
      <c r="C55" s="20" t="s">
        <v>230</v>
      </c>
      <c r="D55" s="2" t="str">
        <f>[1]!s_info_majorproductname(B55)</f>
        <v>嘉元科技6～18μm各类高性能超薄电解铜箔、嘉元科技极薄铜箔双面光6μm、嘉元科技极薄铜箔双面光7-8μm</v>
      </c>
      <c r="E55" s="2">
        <f>[1]!s_info_majorproducttype(B56)</f>
        <v>0</v>
      </c>
      <c r="F55" s="2" t="str">
        <f>[1]!s_info_briefing(B55)</f>
        <v>公司是一家从事各类高性能电解铜箔的研究生产和销售的高新技术企业，主要产品为超薄锂电铜箔和极薄锂电铜箔，主要用于锂离子电池的负极集流体，是锂离子电池行业重要基础材料。最终应用在新能源汽车、3C数码产品、储能系统、通讯设备、汽车电子等终端应用领域。同时，公司生产少量PCB用标准铜箔产品,公司是国内高性能锂电铜箔行业领先企业之一，已与宁德时代、宁德新能源、比亚迪等知名电池厂商建立了长期合作关系，并成为其锂电铜箔的核心供应商，并于2018年度荣获宁德时代锂电铜箔优秀供应商称号。先后获评为高新技术企业、国家知识产权优势企业、广东省创新型企业、广东省战略性新兴产业骨干企业，是GB/T31471-2015《印制电路用金属箔通用规范》国家标准主导起草单位,公司被中国电子信息材料行业协会电子铜箔分会认定为“国内锂离子动力电池用电子铜箔细分行业的骨干企业”、“高成长性电子铜箔制造企业”。公司荣获“创新驱动发展先进企业”、“最具投资价值企业”和“梅州市政府质量奖”等荣誉。</v>
      </c>
    </row>
    <row r="56" spans="1:6" x14ac:dyDescent="0.2">
      <c r="A56"/>
      <c r="B56"/>
      <c r="C56"/>
      <c r="D56" s="2">
        <f>[1]!s_info_majorproductname(B56)</f>
        <v>0</v>
      </c>
      <c r="E56" s="2">
        <f>[1]!s_info_majorproducttype(B57)</f>
        <v>0</v>
      </c>
      <c r="F56" s="2">
        <f>[1]!s_info_briefing(B56)</f>
        <v>0</v>
      </c>
    </row>
    <row r="57" spans="1:6" x14ac:dyDescent="0.2">
      <c r="A57"/>
      <c r="B57"/>
      <c r="C57"/>
      <c r="D57" s="2">
        <f>[1]!s_info_majorproductname(B57)</f>
        <v>0</v>
      </c>
      <c r="E57" s="2">
        <f>[1]!s_info_majorproducttype(B58)</f>
        <v>0</v>
      </c>
      <c r="F57" s="2">
        <f>[1]!s_info_briefing(B57)</f>
        <v>0</v>
      </c>
    </row>
    <row r="58" spans="1:6" x14ac:dyDescent="0.2">
      <c r="A58"/>
      <c r="B58"/>
      <c r="C58"/>
      <c r="D58" s="2">
        <f>[1]!s_info_majorproductname(B58)</f>
        <v>0</v>
      </c>
      <c r="E58" s="2">
        <f>[1]!s_info_majorproducttype(B59)</f>
        <v>0</v>
      </c>
      <c r="F58" s="2">
        <f>[1]!s_info_briefing(B58)</f>
        <v>0</v>
      </c>
    </row>
    <row r="59" spans="1:6" x14ac:dyDescent="0.2">
      <c r="A59"/>
      <c r="B59"/>
      <c r="C59"/>
      <c r="D59" s="2">
        <f>[1]!s_info_majorproductname(B59)</f>
        <v>0</v>
      </c>
      <c r="E59" s="2">
        <f>[1]!s_info_majorproducttype(B60)</f>
        <v>0</v>
      </c>
      <c r="F59" s="2">
        <f>[1]!s_info_briefing(B59)</f>
        <v>0</v>
      </c>
    </row>
    <row r="60" spans="1:6" x14ac:dyDescent="0.2">
      <c r="A60"/>
      <c r="B60"/>
      <c r="C60"/>
      <c r="D60" s="2">
        <f>[1]!s_info_majorproductname(B60)</f>
        <v>0</v>
      </c>
      <c r="E60" s="2">
        <f>[1]!s_info_majorproducttype(B61)</f>
        <v>0</v>
      </c>
      <c r="F60" s="2">
        <f>[1]!s_info_briefing(B60)</f>
        <v>0</v>
      </c>
    </row>
    <row r="61" spans="1:6" x14ac:dyDescent="0.2">
      <c r="A61"/>
      <c r="B61"/>
      <c r="C61"/>
      <c r="D61" s="2">
        <f>[1]!s_info_majorproductname(B61)</f>
        <v>0</v>
      </c>
      <c r="E61" s="2">
        <f>[1]!s_info_majorproducttype(B62)</f>
        <v>0</v>
      </c>
      <c r="F61" s="2">
        <f>[1]!s_info_briefing(B61)</f>
        <v>0</v>
      </c>
    </row>
    <row r="62" spans="1:6" x14ac:dyDescent="0.2">
      <c r="A62"/>
      <c r="B62"/>
      <c r="C62"/>
      <c r="D62" s="2">
        <f>[1]!s_info_majorproductname(B62)</f>
        <v>0</v>
      </c>
      <c r="E62" s="2">
        <f>[1]!s_info_majorproducttype(B63)</f>
        <v>0</v>
      </c>
      <c r="F62" s="2">
        <f>[1]!s_info_briefing(B62)</f>
        <v>0</v>
      </c>
    </row>
    <row r="63" spans="1:6" x14ac:dyDescent="0.2">
      <c r="A63"/>
      <c r="B63"/>
      <c r="C63"/>
      <c r="D63" s="2">
        <f>[1]!s_info_majorproductname(B63)</f>
        <v>0</v>
      </c>
      <c r="E63" s="2">
        <f>[1]!s_info_majorproducttype(B64)</f>
        <v>0</v>
      </c>
      <c r="F63" s="2">
        <f>[1]!s_info_briefing(B63)</f>
        <v>0</v>
      </c>
    </row>
    <row r="64" spans="1:6" x14ac:dyDescent="0.2">
      <c r="A64"/>
      <c r="B64"/>
      <c r="C64"/>
      <c r="D64" s="2">
        <f>[1]!s_info_majorproductname(B64)</f>
        <v>0</v>
      </c>
      <c r="E64" s="2">
        <f>[1]!s_info_majorproducttype(B65)</f>
        <v>0</v>
      </c>
      <c r="F64" s="2">
        <f>[1]!s_info_briefing(B64)</f>
        <v>0</v>
      </c>
    </row>
  </sheetData>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BEB5-C898-4CEC-9CA3-BD0C16B6F26C}">
  <dimension ref="A1:F55"/>
  <sheetViews>
    <sheetView topLeftCell="B54" workbookViewId="0">
      <selection activeCell="D56" sqref="D56"/>
    </sheetView>
  </sheetViews>
  <sheetFormatPr defaultRowHeight="14.25" x14ac:dyDescent="0.2"/>
  <cols>
    <col min="1" max="1" width="11.625" style="1" bestFit="1" customWidth="1"/>
    <col min="2" max="2" width="10.125" style="1" bestFit="1" customWidth="1"/>
    <col min="3" max="3" width="9.375" style="1" bestFit="1" customWidth="1"/>
    <col min="4" max="4" width="23.75" style="2" customWidth="1"/>
    <col min="5" max="5" width="19.375" style="2" customWidth="1"/>
    <col min="6" max="6" width="89.625" style="2" customWidth="1"/>
    <col min="7" max="16384" width="9" style="1"/>
  </cols>
  <sheetData>
    <row r="1" spans="1:6" x14ac:dyDescent="0.2">
      <c r="A1" s="1" t="s">
        <v>144</v>
      </c>
      <c r="B1" s="19" t="s">
        <v>145</v>
      </c>
    </row>
    <row r="2" spans="1:6" x14ac:dyDescent="0.2">
      <c r="A2" s="1" t="s">
        <v>146</v>
      </c>
      <c r="B2" s="20" t="s">
        <v>147</v>
      </c>
    </row>
    <row r="3" spans="1:6" x14ac:dyDescent="0.2">
      <c r="A3" s="1" t="s">
        <v>148</v>
      </c>
      <c r="B3" s="20" t="s">
        <v>13</v>
      </c>
    </row>
    <row r="4" spans="1:6" x14ac:dyDescent="0.2">
      <c r="A4" s="1" t="s">
        <v>120</v>
      </c>
      <c r="B4" s="20" t="s">
        <v>121</v>
      </c>
      <c r="C4" s="1" t="s">
        <v>151</v>
      </c>
    </row>
    <row r="5" spans="1:6" x14ac:dyDescent="0.2">
      <c r="A5" s="1" t="s">
        <v>149</v>
      </c>
      <c r="B5" s="1" t="s">
        <v>148</v>
      </c>
      <c r="C5" s="1" t="s">
        <v>152</v>
      </c>
    </row>
    <row r="6" spans="1:6" x14ac:dyDescent="0.2">
      <c r="A6" s="18">
        <f>[1]!wset("sectorconstituent","date="&amp;B2,"windcode="&amp;B3,"field=date,wind_code,sec_name","cols=3;rows=50")</f>
        <v>44702</v>
      </c>
      <c r="B6" s="20" t="s">
        <v>240</v>
      </c>
      <c r="C6" s="20" t="s">
        <v>241</v>
      </c>
      <c r="D6" s="2" t="str">
        <f>[1]!s_info_majorproductname(B6)</f>
        <v>宝安·山水江南、北京恒丰花园出售、北京恒丰花园物业出租、北京京门大厦、布吉华浩源、达芬拉露、达芬霖、大安血液制品系列产品、肝乐宁注射液、贵阳宝安·松景阁、贵阳市西路商场、贵州骏晟商场、贵州玉田坝商场、海口宝安·江南城、海口国贸中心区宝安·滨海豪庭、红安的宝安·商业街、湖北鄂州红莲湖旅游度假区、湖北红安天台山风景区、湖北荆州宾馆、湖北武汉青龙山风景区、荆州宝安·宝安坊、荆州宝安·商业街、连云港宝安商业广场、马应龙麝香痔疮膏、马应龙麝香痔疮栓、强灵助长晶、上海宝安大酒店、上海陆家嘴宝安大厦、深圳宝安·碧海名园、深圳宝安·恒安花园、深圳宝安·世纪春城、深圳华浩源·绿谷、深圳森林王天然高级三层实木地板、斯普林注射液、天门宝安商业广场、文昌宝安·商业广场、武汉宝安·江南村、武汉宝安·山水龙城、武汉宝安·时代广场、武汉宝安创新科技园、武汉马应龙大药房、咸阳宝安购物广场、盐酸关附甲素、粤北农副产品批发市场</v>
      </c>
      <c r="E6" s="2" t="str">
        <f>[1]!s_info_majorproducttype(B6)</f>
        <v>百货商场、大型购物中心、动物类中药制剂、度假村、酒店、开发区园区、连锁药店、旅游景点、木地板、农副产品批发市场、商业地产、五官科用制剂、物业出租和管理、消化系统用制剂、血液系统用制剂、营养补充类制剂、原料药、住宅楼盘</v>
      </c>
      <c r="F6" s="2" t="str">
        <f>[1]!s_info_briefing(B6)</f>
        <v>公司是一家综合类股份制集团公司，主营业务是高新技术产业、房地产业、生物医药业，曾连创“新中国第一家股份制企业、发行新中国第一张股票、第一张可转换债券、第一张中长期认股权证、成功策划武汉商场成为深交所第一家异地上市公司、首次通过证券二级市场收购上市公司上海延中实业、分拆马应龙并在上海证券交易所上市，成为中国境内首例分拆企业上市的上市公司、开办新中国第一个财务顾问公司安信财务，协助川盐化、甘长风等20多家国企改制上市”等多项新中国第一。公司连年获得资本市场各种荣誉：中国资本市场高峰论坛“最佳持续投资价值奖”、中国证券市场年会“金凤凰奖”、“金鼎奖”；在广东省企业联合会组织的评选活动中，中国宝安集团连续多年分别获评“推动广东发展杰出贡献企业”、“广东上市公司最具竞争力10强”“广东上市公司综合实力10强”、“广东上市公司最具投资价值10强”、“中国上市公司百佳行业领军企业”、“中国上市公司诚信示范标杆企业”等荣誉称号。</v>
      </c>
    </row>
    <row r="7" spans="1:6" ht="99.75" x14ac:dyDescent="0.2">
      <c r="A7" s="21">
        <v>44702</v>
      </c>
      <c r="B7" s="20" t="s">
        <v>155</v>
      </c>
      <c r="C7" s="20" t="s">
        <v>156</v>
      </c>
      <c r="D7" s="2" t="str">
        <f>[1]!s_info_majorproductname(B7)</f>
        <v>三花冰箱配件、三花空调单向阀、三花空调电子膨胀阀、三花空调方体阀、三花空调截止阀、三花空调排水泵、三花空调球阀、三花制冷电磁阀</v>
      </c>
      <c r="E7" s="2" t="str">
        <f>[1]!s_info_majorproducttype(B7)</f>
        <v>风泵机械</v>
      </c>
      <c r="F7" s="2" t="str">
        <f>[1]!s_info_briefing(B7)</f>
        <v>公司是一家全球领先的生产和研发制冷空调控件元件和零部件的厂商。在汽车、电器和空调行业中，通过与全球著名企业的合作紧密，三花已成为世界领先的OEM供应商，提供高品质且最具竞争力的商品。三花牌制冷自控元器件已成为世界知名品牌之一，公司已成为松下、大金、三菱、东芝、日立、富士通、LG、三星、开利、特灵、约克、格力、美的、海尔等世界著名制冷、空调主机厂的战略供方和合作伙伴。公司参与并在某些领域主导制冷空调类产品有关的技术标准的讨论和制定，利用市场规模和技术领先的优势推向全世界，使三花“产品技术化、技术专利化、专利标准化、标准全球化”，以高标准构建制冷空调自控元器件产业发展新平台。</v>
      </c>
    </row>
    <row r="8" spans="1:6" ht="99.75" x14ac:dyDescent="0.2">
      <c r="A8" s="21">
        <v>44702</v>
      </c>
      <c r="B8" s="20" t="s">
        <v>157</v>
      </c>
      <c r="C8" s="20" t="s">
        <v>158</v>
      </c>
      <c r="D8" s="2" t="str">
        <f>[1]!s_info_majorproductname(B8)</f>
        <v>动力锂电池、输配电产品</v>
      </c>
      <c r="E8" s="2" t="str">
        <f>[1]!s_info_majorproducttype(B8)</f>
        <v>低压电器类、输电设备</v>
      </c>
      <c r="F8" s="2" t="str">
        <f>[1]!s_info_briefing(B8)</f>
        <v>公司是国内最早从事新能源汽车用动力锂离子电池(组)自主研发、生产和销售的企业之一。公司产品包括动力锂离子电池组产品、单体锂离子电池(电芯)、动力锂电池正极材料等；其中正极材料作为关键原材料在制造单体锂离子电池时使用。公司动力锂离子电池(组)产品是新能源汽车的关键零部件，产品应用于纯电动、混合动力等新能源汽车领域，公司已与国内主要新能源整车企业建立了长期战略合作关系。此外，公司产品还可广泛应用于储能电站、通讯基站、风光互补、移动电源等领域。公司先后被评为国家火炬计划项目单位、高新技术企业、安徽省环境保护创新试点单位等。公司拥有国家认定企业技术中心，国家博士后科研工作站，国家级CNAS认可实验室，安徽省院士工作站，安徽省工程实验室等。</v>
      </c>
    </row>
    <row r="9" spans="1:6" ht="142.5" x14ac:dyDescent="0.2">
      <c r="A9" s="21">
        <v>44702</v>
      </c>
      <c r="B9" s="20" t="s">
        <v>159</v>
      </c>
      <c r="C9" s="20" t="s">
        <v>160</v>
      </c>
      <c r="D9" s="2" t="str">
        <f>[1]!s_info_majorproductname(B9)</f>
        <v>银轮EGR、银轮板翅式冷却器、银轮封条式冷却器、银轮管翅式冷却器、银轮管壳式冷却器、银轮机油冷却器、银轮冷却模块、银轮冷却器模块总成、银轮冷却器总成、银轮铝冷却器、银轮中冷器</v>
      </c>
      <c r="E9" s="2" t="str">
        <f>[1]!s_info_majorproducttype(B9)</f>
        <v>发动机设备</v>
      </c>
      <c r="F9" s="2" t="str">
        <f>[1]!s_info_briefing(B9)</f>
        <v>公司是一家专业研发、制造和销售各种热交换器及尾气后处理等产品的国家级高新技术企业。目前公司是中国内燃机标准化技术委员会热交换器行业标准的牵头制订单位，建有国家级企业技术中心、省级重点企业研究院、省级工程实验室和国家级博士后科研工作站。公司在浙江、上海、湖北、山东等地建有生产基地和研发中心、并在北美、欧洲等地建有生产基地和研发分中心。公司主要产品有：新能源汽车热管理相关的高低温水箱、Chiller(电池深冷器)、电池冷却板、电机冷却器、电控冷却器、前端冷却模块、PTC加热器等，广泛应用于汽车、工程机械、农业机械、压缩机、风力发电、火车机车、轮船等热交换及尾气后处理领域。多年来，公司将自己的专业技术发展到新的应用领域，使其业务不断向农业机械、压缩机、船舶、风力发电、发电机组、火车机车及工业、民用等热交换领域市场拓展和延伸。公司已由简单的为客户提供产品发展到能以客户为中心提供换热解决方案，正被全球范围内越来越多的主机厂商肯定和认可，成为其在中国甚至全球热系统首选供应商。公司愿景是成为提供高效换热解决方案的世界级优秀企业。</v>
      </c>
    </row>
    <row r="10" spans="1:6" ht="156.75" x14ac:dyDescent="0.2">
      <c r="A10" s="21">
        <v>44702</v>
      </c>
      <c r="B10" s="20" t="s">
        <v>161</v>
      </c>
      <c r="C10" s="20" t="s">
        <v>162</v>
      </c>
      <c r="D10" s="2" t="str">
        <f>[1]!s_info_majorproductname(B10)</f>
        <v>单水氢氧化锂、电池级碳酸锂、电子书包、动力电池全自动分组机、动力电池全自动极耳焊接机、动力电池全自动卷绕机、动力电池全自动注液机、工业级碳酸锂、聚合物电池高柔性全自动抽气机、聚合物电池高柔性全自动夹具化成机、聚合物电池全自动包装机、锂电池系统、锂精矿、锂矿、锂盐</v>
      </c>
      <c r="E10" s="2" t="str">
        <f>[1]!s_info_majorproducttype(B10)</f>
        <v>电子设备及加工、轻有色金属、无机化工原料、系统集成服务、专用设备与零部件</v>
      </c>
      <c r="F10" s="2" t="str">
        <f>[1]!s_info_briefing(B10)</f>
        <v>公司从事新能源材料和光电显示材料。公司新能源材料产业以锂产业链为主体，最上游是锂矿资源的采选，中游是锂盐及深加工，下游应用端分化为锂电池等行业；光电显示材料产业主要包括智能电子书包、柔性电子显示屏及模组等。智能电子书包属于国家数字化教育的一部分，终端使用者是全国在校的中小学生，目前还处于推广应用阶段。智能电子书包从材料到应用是个系统工程，柔性电子显示屏及模组属于电子书包的上游，主要包括显示材料、柔性基板以及显示技术等方面。公司涉足新能源锂产业锂矿采选业务、锂电设备生产装备业务领域、锂业及深加工业务、锂离子电池正极材料领域等。公司的愿景是“打造成为国内新能源材料和光电显示材料的高科技领军企业”。</v>
      </c>
    </row>
    <row r="11" spans="1:6" ht="114" x14ac:dyDescent="0.2">
      <c r="A11" s="21">
        <v>44702</v>
      </c>
      <c r="B11" s="20" t="s">
        <v>163</v>
      </c>
      <c r="C11" s="20" t="s">
        <v>164</v>
      </c>
      <c r="D11" s="2" t="str">
        <f>[1]!s_info_majorproductname(B11)</f>
        <v>奥特讯电力用直流和交流一体化不间断电源、奥特讯电力专用UPS和逆变电源系统、奥特讯电力专用仪器、奥特讯微机集中监控器、奥特讯微机控制高频开关直流电源系统、奥特讯直流操作电源</v>
      </c>
      <c r="E11" s="2" t="str">
        <f>[1]!s_info_majorproducttype(B11)</f>
        <v>变电设备、低压电器类、电气仪器仪表、施工及检测设备</v>
      </c>
      <c r="F11" s="2" t="str">
        <f>[1]!s_info_briefing(B11)</f>
        <v>公司是大功率直流设备整体方案解决商，是直流操作电源细分行业的龙头企业。国家级高新技术企业，公司销售额连续多年位居同业榜首并负责起草或参与制定了多项国家及电力行业标准。奥特迅秉持“拥有自主知识产权，独创行业换代产品”之理念，致力于新型安全、节能电源技术的研发，创新新型电源技术在多领域的应用，研究开发的多项技术填补国内空白，产品有直流操作电源系列，核电安全电源系列，电动汽车充电站完整解决方案，通信高压直流电源系列。主要应用在电动汽车、通信、核电、智能电网、太阳能储能、水电、风能等新能源领域。先后荣获“国家火炬计划项目”、“中国优秀民营科技企业”、“深圳市市级研究开发中心”、“深圳市优秀民营企业”、“深圳市高新技术十佳创业企业”、“深圳市守合同重信用企业”、“深圳市工业500强企业”、“国家重点新产品”、“广东省重点新产品”、“深圳市科技进步奖”等一系列荣誉。</v>
      </c>
    </row>
    <row r="12" spans="1:6" ht="128.25" x14ac:dyDescent="0.2">
      <c r="A12" s="21">
        <v>44702</v>
      </c>
      <c r="B12" s="20" t="s">
        <v>165</v>
      </c>
      <c r="C12" s="20" t="s">
        <v>166</v>
      </c>
      <c r="D12" s="2" t="str">
        <f>[1]!s_info_majorproductname(B12)</f>
        <v>金属锂、金属钕、锂辉石、氯化锂、氢氧化锂、碳酸锂、威华股份林木、威利邦强化木地板、威利邦三聚氢氨贴面板、威利邦水泥模板、威利邦中(高)密度纤维板、氧化镝、氧化铒、氧化钆、氧化钬、氧化镥、氧化钕、氧化镨钕、氧化铽、氧化钇</v>
      </c>
      <c r="E12" s="2" t="str">
        <f>[1]!s_info_majorproducttype(B12)</f>
        <v>矿物类非金属矿产、木材及木材加工、木地板、人造板、重有色金属</v>
      </c>
      <c r="F12" s="2" t="str">
        <f>[1]!s_info_briefing(B12)</f>
        <v>公司致力于成为全球锂电新能源材料领先企业，主要产品为碳酸锂、氢氧化锂、氯化锂、锂精矿、金属锂和稀土产品。公司锂盐产品主要应用于新能源汽车动力电池、储能等领域；稀土产品主要应用于永磁材料、催化剂、玻璃、陶瓷、硬质合金等领域。公司目前已经成为上游在国内有资源保障、中游有优质产能、下游有一流客户的国内一线锂产品供应商。未来，公司一方面将继续聚焦新能源锂电材料领域，紧紧围绕“资源、规模、品质、客户”开展各项工作，增强资源储备、扩大产能规模、提升产品品质、服务核心客户；另一方面将通过不断加强研发和技术创新，扩大优质锂盐产能，保障战略客户的供应链安全，力争成为全球领先的锂产品供应商。</v>
      </c>
    </row>
    <row r="13" spans="1:6" ht="156.75" x14ac:dyDescent="0.2">
      <c r="A13" s="21">
        <v>44702</v>
      </c>
      <c r="B13" s="20" t="s">
        <v>167</v>
      </c>
      <c r="C13" s="20" t="s">
        <v>168</v>
      </c>
      <c r="D13" s="2" t="str">
        <f>[1]!s_info_majorproductname(B13)</f>
        <v>超细钴粉、超细镍粉、电池材料、电解镍板、电解铜粉、钴板、合成屋顶板、护栏、化工材料、铺板、塑木型材、碳化钨粉、铜板、无铅焊接材料、物流托盘、园林小品</v>
      </c>
      <c r="E13" s="2" t="str">
        <f>[1]!s_info_majorproducttype(B13)</f>
        <v>木地板、镍、其他木制品、铜、锡、有机化工原料、重有色金属</v>
      </c>
      <c r="F13" s="2" t="str">
        <f>[1]!s_info_briefing(B13)</f>
        <v>公司是中国开采“城市矿山”资源第一支股票、再生资源行业和电子废弃物回收利用行业的第一支股票。公司一直坚持“资源有限、循环无限”的产业理念，积极倡导开采“城市矿山”，以“城市矿山+新能源材料”为发展战略，建成废旧电池与动力电池大循环产业链，钴镍钨资源回收与硬质合金产业链，电子废弃物循环利用产业链，报废汽车综合利用产业链，废渣、废泥、废水循环利用产业链等五大产业链，循环再造钴、镍、铜、钨、金、银、钯、铑、锗、稀土等25种稀缺资源以及超细粉末、新能源汽车用动力电池原料和材料、塑木型材等多种高技术产品。公司形成了中国最完整的稀有金属资源化循环产业链，是世界最大钴镍钨资源循环利用基地、世界最大超细钴粉制造基地、世界最大三元动力原料再制造基地、世界领先的废旧电池、电子废物与报废汽车循环利用基地，成为国内一流、国际先进的国家城市矿山循环利用示范基地，被国家部委先后授予国家循环经济试点企业、全国循环经济工作先进单位、国家循环经济教育示范基地、国家“城市矿产”示范基地、国家技术创新示范企业、国家知识产权示范企业、全国中小学生环境教育社会实践基地等荣誉称号，成为践行中国绿色发展理念的优秀实践者。</v>
      </c>
    </row>
    <row r="14" spans="1:6" ht="99.75" x14ac:dyDescent="0.2">
      <c r="A14" s="21">
        <v>44702</v>
      </c>
      <c r="B14" s="20" t="s">
        <v>169</v>
      </c>
      <c r="C14" s="20" t="s">
        <v>170</v>
      </c>
      <c r="D14" s="2" t="str">
        <f>[1]!s_info_majorproductname(B14)</f>
        <v>白炭黑、低分子比冰晶石、氟硅酸钠、氟化钡、氟化钾、氟化铝、氟化镁、氟化钠、氟化氢铵、氟铝酸钾、氟硼酸钾、氟钛酸钾、高分子比冰晶石、工业氢氟酸、无水氟化氢</v>
      </c>
      <c r="E14" s="2" t="str">
        <f>[1]!s_info_majorproducttype(B14)</f>
        <v>无机化工原料</v>
      </c>
      <c r="F14" s="2" t="str">
        <f>[1]!s_info_briefing(B14)</f>
        <v>公司产品布局高性能无机氟化物、电子化学品、锂离子电池及材料、新能源汽车生产研发四大板块，是国家高新技术企业，国家创新型试点企业，国家技术创新示范企业。公司坚持科技创新，走出一条“技术专利化、专利标准化、标准国际化”的发展路线。公司主持制、修订了数十余项国家、行业标准，拥有国家认定企业技术中心、国家认可实验室、河南省含氟精细化学品工程实验室、河南省无机氟化学工程技术研究中心等研发平台，是全国有色金属标准样品定点研制单位、全国化学标准化委员会无机分会氟化盐工作组召集单位、国际ISO/TC226氟化盐工作组召集单位。</v>
      </c>
    </row>
    <row r="15" spans="1:6" ht="142.5" x14ac:dyDescent="0.2">
      <c r="A15" s="21">
        <v>44702</v>
      </c>
      <c r="B15" s="20" t="s">
        <v>171</v>
      </c>
      <c r="C15" s="20" t="s">
        <v>172</v>
      </c>
      <c r="D15" s="2" t="str">
        <f>[1]!s_info_majorproductname(B15)</f>
        <v>15%正丁基锂正己烷、20%正丁基锂正己烷、25%正丁基锂正己烷、苯甲酸锂、二异丙基氨基锂、氟化锂-电池级、氟化锂-工业级、金属锂-电池级、金属锂-高钠级、金属锂-工业级、锂硅合金、锂铝合金、锂镁合金、氯丁烷、氢化锂、氢化铝锂、溴丁烷、溴化锂</v>
      </c>
      <c r="E15" s="2" t="str">
        <f>[1]!s_info_majorproducttype(B15)</f>
        <v>轻有色金属、无机化工原料、有机化工原料</v>
      </c>
      <c r="F15" s="2" t="str">
        <f>[1]!s_info_briefing(B15)</f>
        <v>公司是全球领先的锂化合物生产商及金属锂生产商。公司的产品广泛用于众多应用领域，尤其是在电动汽车、化学品及制药方面。公司完善的产品供应组合令公司能有效处理公司客户的独特且多元的产品需求。大部分客户均为各自行业的全球领袖并设有各式各样的要求和规格。公司拥有垂直整合的业务模式，业务涵盖上游锂提取、中游锂化合物及金属锂加工以及下游锂电池生产及回收等价值链的各重要环节。公司从中游锂化合物及金属锂制造商起步，并成功扩大到产业链的上下游，以取得具竞争力的锂原材料供应、确保成本及营运效益、于各个业务线间实现协同效应、收集最新的市场信息及发展顶尖技术。</v>
      </c>
    </row>
    <row r="16" spans="1:6" ht="99.75" x14ac:dyDescent="0.2">
      <c r="A16" s="21">
        <v>44702</v>
      </c>
      <c r="B16" s="20" t="s">
        <v>173</v>
      </c>
      <c r="C16" s="20" t="s">
        <v>174</v>
      </c>
      <c r="D16" s="2" t="str">
        <f>[1]!s_info_majorproductname(B16)</f>
        <v>3N级高纯碳酸锂、单水氢氧化锂、电池级碳酸锂、电池级无水氯化锂、高纯碳酸锂、工业级碳酸锂、金属锂、磷酸二氢锂、无尘级单水氢氧化锂、无水硫酸钠、无水氯化锂</v>
      </c>
      <c r="E16" s="2" t="str">
        <f>[1]!s_info_majorproducttype(B16)</f>
        <v>无机化工原料</v>
      </c>
      <c r="F16" s="2" t="str">
        <f>[1]!s_info_briefing(B16)</f>
        <v>公司是中国和全球领先、以锂为核心的新能源材料企业，业务包括锂化合物及衍生物生产与锂精矿开采及生产。在中国四川、江苏、重庆和澳大利亚等地设立生产、资源基地或分支机构，客户遍及全球。产品品种包括化学级锂精矿、技术级锂精矿、工业级碳酸锂、电池级碳酸锂、工业级氢氧化锂、电池级氢氧化锂、无水氯化锂、金属锂等锂化工产品，广泛应用于玻璃陶瓷、锂电池、润滑脂、航空航天等领域。公司先后获得国家知识产权优势培育企业、国家镁锂新材料高新技术产业化基地、四川省博士后创新实践基地、省创新型试点企业和省知识产权优势培育企业等。</v>
      </c>
    </row>
    <row r="17" spans="1:6" ht="71.25" x14ac:dyDescent="0.2">
      <c r="A17" s="21">
        <v>44702</v>
      </c>
      <c r="B17" s="20" t="s">
        <v>175</v>
      </c>
      <c r="C17" s="20" t="s">
        <v>176</v>
      </c>
      <c r="D17" s="2" t="str">
        <f>[1]!s_info_majorproductname(B17)</f>
        <v>比亚迪汽车、充电器、电声产品、光电子产品、锂电池及能源产品、镍电池、太阳能电池、微电子</v>
      </c>
      <c r="E17" s="2" t="str">
        <f>[1]!s_info_majorproducttype(B17)</f>
        <v>半导体太阳能光伏、低压电器类、电子元器件、集成电路、汽车及零配件经销</v>
      </c>
      <c r="F17" s="2" t="str">
        <f>[1]!s_info_briefing(B17)</f>
        <v>比亚迪是一家致力于“用技术创新，满足人们对美好生活的向往”的高新技术企业。比亚迪成立于1995年2月，经过20多年的高速发展，已在全球设立30多个工业园，实现全球六大洲的战略布局。比亚迪业务布局涵盖电子、汽车、新能源和轨道交通等领域，并在这些领域发挥着举足轻重的作用，从能源的获取、存储，再到应用，全方位构建零排放的新能源整体解决方案。比亚迪是香港和深圳上市公司，营业额和总市值均超过千亿元。</v>
      </c>
    </row>
    <row r="18" spans="1:6" ht="270.75" x14ac:dyDescent="0.2">
      <c r="A18" s="21">
        <v>44702</v>
      </c>
      <c r="B18" s="20" t="s">
        <v>177</v>
      </c>
      <c r="C18" s="20" t="s">
        <v>178</v>
      </c>
      <c r="D18" s="2" t="str">
        <f>[1]!s_info_majorproductname(B18)</f>
        <v>天赐螯合剂、天赐超级电容电池用电解液、天赐超级电容器用电解液、天赐电动工具电池用电解液、天赐电动汽车、储能等动力电池用电解液、天赐电力电解硅胶、天赐电子硅胶、天赐富脂剂、天赐高效防腐剂、天赐硅油、天赐聚合物电解液、天赐聚合物分散剂、天赐卡波树脂、天赐模具硅胶、天赐去屑杀菌剂、天赐乳化增稠剂、天赐数码、电源设备、航模、玩具等电池电解液、天赐天然葡萄糖苷、天赐头发定型剂、天赐温和表面活性剂、天赐悬浮稳定剂、天赐阳离子调理剂、天赐制品硅胶</v>
      </c>
      <c r="E18" s="2" t="str">
        <f>[1]!s_info_majorproducttype(B18)</f>
        <v>其他化学品</v>
      </c>
      <c r="F18" s="2" t="str">
        <f>[1]!s_info_briefing(B18)</f>
        <v>公司一直致力于精细化工新材料的研发、生产和销售，目前拥有日化材料及特种化学品、锂离子电池材料、有机硅橡胶材料三大业务板块。公司辖下包括九江天赐、天津天赐、天赐有机硅、东莞凯欣、香港天赐、江西天赐新材料创新中心、张家港吉慕特、江西艾德、中科立新等多家全资或控股子公司。作为国家级高新技术企业，公司集聚研发高端人才，学习和创新研发模式，引进国际尖端设备仪器，构建完整科研体系平台。公司目前搭建了国家级企业技术中心、博士后科研工作站、院士工作站、广东省精细化工材料工程技术研究开发中心、广东省企业技术中心、广东省动力锂电池电解质材料工程实验室，并与中科院上海有机所、浙江大学、中山大学、武汉大学等国内外知名科研院校建立了广泛的合作关系。</v>
      </c>
    </row>
    <row r="19" spans="1:6" ht="99.75" x14ac:dyDescent="0.2">
      <c r="A19" s="21">
        <v>44702</v>
      </c>
      <c r="B19" s="20" t="s">
        <v>179</v>
      </c>
      <c r="C19" s="20" t="s">
        <v>180</v>
      </c>
      <c r="D19" s="2" t="str">
        <f>[1]!s_info_majorproductname(B19)</f>
        <v>电热水壶系列产品、其他厨房小家电、陶瓷烹饪电器</v>
      </c>
      <c r="E19" s="2" t="str">
        <f>[1]!s_info_majorproducttype(B19)</f>
        <v>厨房器具</v>
      </c>
      <c r="F19" s="2" t="str">
        <f>[1]!s_info_briefing(B19)</f>
        <v>公司系专业研发、生产和销售家用小电器、电子产品、医疗器械的现代化企业。公司主要从事生产、销售六氟磷酸锂业务。六氟磷酸锂是锂电池的重要原材料。锂离子电池的原材料可分为正极、负极、隔膜和电解液四大类。锂离子电池主要依靠锂离子在正极和负极之间往返的嵌入和脱嵌来完成充放电的过程。作为四大材料之一的电解液，在电池正负极之间起到传导输送能量的作用。电解质是电解液的核心组成部分，六氟磷酸锂是主要电解质材料，目前从对电解质的性能要求来看，六氟磷酸锂综合性能最好。目前六氟磷酸锂主要应用于储能电池、动力电池及数码、照明系列锂电池等产品中。公司通过ISO9001质量管理体系认证和ISO14001环境管理体系认证。</v>
      </c>
    </row>
    <row r="20" spans="1:6" ht="85.5" x14ac:dyDescent="0.2">
      <c r="A20" s="21">
        <v>44702</v>
      </c>
      <c r="B20" s="20" t="s">
        <v>181</v>
      </c>
      <c r="C20" s="20" t="s">
        <v>182</v>
      </c>
      <c r="D20" s="2" t="str">
        <f>[1]!s_info_majorproductname(B20)</f>
        <v>包装印刷、包装制品、镭射转移防伪纸、平膜、特种包装纸、烟膜、直镀纸和涂布纸</v>
      </c>
      <c r="E20" s="2" t="str">
        <f>[1]!s_info_majorproducttype(B20)</f>
        <v>塑料包装制品、纸包装制品</v>
      </c>
      <c r="F20" s="2" t="str">
        <f>[1]!s_info_briefing(B20)</f>
        <v>公司主要从事包装装潢及其他印刷品印刷；商品商标印制(含烟草、药品商标)，商标设计；包装盒生产、加工、销售；彩色印刷；纸制品(不含造纸)、塑料制品及其他配套产品的生产、加工、销售；生产、加工、销售印刷用原料、辅料；生产、加工、销售塑料薄膜、改性塑料；生产、加工、销售镭射转移纸、金银卡纸、液体包装纸、电化铝、高档包装纸；生产、加工、销售防伪标识、防伪材料；包装机械、包装机械零配件的设计、制造、加工、销售；生产、加工、销售新能源材料以及相应新技术、新产品开发；货物进出口(国家限制和禁止的项目除外)。</v>
      </c>
    </row>
    <row r="21" spans="1:6" ht="71.25" x14ac:dyDescent="0.2">
      <c r="A21" s="21">
        <v>44702</v>
      </c>
      <c r="B21" s="20" t="s">
        <v>183</v>
      </c>
      <c r="C21" s="20" t="s">
        <v>184</v>
      </c>
      <c r="D21" s="2" t="str">
        <f>[1]!s_info_majorproductname(B21)</f>
        <v>动力电池结构件、锂电池结构件、汽车结构件</v>
      </c>
      <c r="E21" s="2" t="str">
        <f>[1]!s_info_majorproducttype(B21)</f>
        <v>电子元器件</v>
      </c>
      <c r="F21" s="2" t="str">
        <f>[1]!s_info_briefing(B21)</f>
        <v>公司系以锂电池精密结构件业务为核心、汽车结构件业务为重要构成的国内领先精密结构件产品研发及制造商。凭借着强大的技术优势和深厚的优质客户资源积累，公司成功先发进入新能源汽车动力锂电池精密结构件领域，并已占据了有利的市场地位。公司产品主要分为便携式锂电池精密结构件、动力及储能锂电池精密结构件、汽车结构件三大类，广泛应用于便携式通讯及电子产品、汽车及新能源汽车、电动工具、储能电站等众多行业领域。</v>
      </c>
    </row>
    <row r="22" spans="1:6" ht="171" x14ac:dyDescent="0.2">
      <c r="A22" s="21">
        <v>44702</v>
      </c>
      <c r="B22" s="20" t="s">
        <v>142</v>
      </c>
      <c r="C22" s="20" t="s">
        <v>143</v>
      </c>
      <c r="D22" s="2" t="str">
        <f>[1]!s_info_majorproductname(B22)</f>
        <v>10/0.4kV智能箱式变电站、10kV智能箱式环网柜、10kV智能箱式开闭所、35/10kV移动箱式变电站、35/10kV智能箱式变电站、电缆分接箱、户内10kV高压开关柜、户内35kV高压开关柜、户外箱式变电站、户外箱式开关站、配电防火墙、牵引供电智能箱式分区所、铁路电力远动箱变、铁路客运专线电力远动箱变、箱式开关站</v>
      </c>
      <c r="E22" s="2" t="str">
        <f>[1]!s_info_majorproducttype(B22)</f>
        <v>变电设备</v>
      </c>
      <c r="F22" s="2" t="str">
        <f>[1]!s_info_briefing(B22)</f>
        <v>公司是中国最大的户外箱式电力产品系统集成商、中国最大的箱变研发生产企业之一，先后承担了多项国家重点研发专项，是科技部“安全可控、能源互联、开放互通的智能充电网研究与应用示范”重点项目，是工信部第一批制造业单项冠军培育企业、第一批绿色制造体系建设“绿色工厂”示范企业。公司自成立以来一直专注于箱式电力设备的研发与制造，基于在箱式电力设备的技术积累和创新延伸，成功开拓了新能源汽车充电网和新能源微网两个全新业务板块。在新能源汽车充电领域，公司不断通过技术和商业模式创新引领行业发展，成为中国规模最大的汽车充电运营公司，公司首创了世界领先的汽车群智能充电系统。在新能源微网领域，公司于2017年成功研发了新能源微网系统，成为国内极少数拥有相关技术和产品的企业，也是国内唯一一家将电动汽车充放电融入微电网的企业，产品获得业内专家的高度认可，综合技术性能达到国际领先水平。同时，公司还是中国电力产品技术标准的参与者和制定者、中国杰出的箱式电力产品系统集成商、电力系统集成解决方案的专家，多款产品被鉴定为“产品国际首创、技术水平世界领先”。</v>
      </c>
    </row>
    <row r="23" spans="1:6" ht="99.75" x14ac:dyDescent="0.2">
      <c r="A23" s="21">
        <v>44702</v>
      </c>
      <c r="B23" s="20" t="s">
        <v>122</v>
      </c>
      <c r="C23" s="20" t="s">
        <v>123</v>
      </c>
      <c r="D23" s="2" t="str">
        <f>[1]!s_info_majorproductname(B23)</f>
        <v>亿纬锂能锂离子及锂聚合物组合电池、亿纬锂能锂锰电池、亿纬锂能锂亚电池、亿纬锂能镍氢组合电池</v>
      </c>
      <c r="E23" s="2" t="str">
        <f>[1]!s_info_majorproducttype(B23)</f>
        <v>低压电器类</v>
      </c>
      <c r="F23" s="2" t="str">
        <f>[1]!s_info_briefing(B23)</f>
        <v>公司是国家级高新技术企业，专注于锂电池的创新发展。经过多年的努力，公司锂亚电池居世界前列，锂原电池居国内领先地位。公司主营业务是锂原电池和锂离子电池的研发、生产、销售，也以客户需求为导向提供锂电池相关的配套产品和服务。近几年，公司聚焦动力、储能市场领域，采用高度自动化与信息化的生产方式，为客户提供一流产品和服务，已形成锂原电池、锂离子电池、电源系统等核心业务，产品覆盖智能电网、智能交通、智能安防，储能，新能源汽车，特种行业等市场。公司以“做世界上最好的锂电池，成为行业领先企业”为愿景，以市场为导向，以世界先进的技术与自动化的生产方式，致力于为社会提供高可靠性的锂电池，同时不断追求卓越，专注创新，致力于打造一流“智慧互联能源”方案提供商。</v>
      </c>
    </row>
    <row r="24" spans="1:6" ht="128.25" x14ac:dyDescent="0.2">
      <c r="A24" s="21">
        <v>44702</v>
      </c>
      <c r="B24" s="20" t="s">
        <v>185</v>
      </c>
      <c r="C24" s="20" t="s">
        <v>186</v>
      </c>
      <c r="D24" s="2" t="str">
        <f>[1]!s_info_majorproductname(B24)</f>
        <v>除铁器、电缆卷筒、高压变频器、连铸电磁搅拌装置、起重电磁铁、整流控制设备</v>
      </c>
      <c r="E24" s="2" t="str">
        <f>[1]!s_info_majorproducttype(B24)</f>
        <v>变电设备</v>
      </c>
      <c r="F24" s="2" t="str">
        <f>[1]!s_info_briefing(B24)</f>
        <v>公司是国内电磁行业上市公司，是国内电磁冶金行业品牌企业；是致力于电磁冶金整体解决方案、现代物联网整体解决方案、节能减耗整体解决方案的研发和创新，集现代制造和现代服务于一体的高新技术企业和软件企业。公司磁力装备业务涵盖电磁冶金专用设备、工业磁力设备以及锂电专用设备的研发、制造、销售及服务。主要产品为中间包通道式感应加热与精炼系统、连铸电磁搅拌(EMS)成套系统、连轧电磁感应加热系统、起重磁力设备、除铁器、磁选机、卷筒、锂电自动化电气控制设备、锂电负极材料磁分离器成套设备、锂电正极材料磁分离器成套设备等，产品可广泛应用于钢铁、交通运输、造船、机械、矿山、锂电等行业。公司秉承“创新发展、追求卓越”的经营理念，始终把科技创新作为企业可持续发展的核心动力，把握行业发展趋势，研发了一批具有国际先进水平的，打破国外技术封锁和市场垄断乃至引领行业技术发展的新产品、新技术。</v>
      </c>
    </row>
    <row r="25" spans="1:6" ht="85.5" x14ac:dyDescent="0.2">
      <c r="A25" s="21">
        <v>44702</v>
      </c>
      <c r="B25" s="20" t="s">
        <v>124</v>
      </c>
      <c r="C25" s="20" t="s">
        <v>125</v>
      </c>
      <c r="D25" s="2" t="str">
        <f>[1]!s_info_majorproductname(B25)</f>
        <v>常规锂离子电池电解液、超级电容器化学品、动力锂离子电池电解液、固态高分子电容器化学品、铝电解电容器化学品</v>
      </c>
      <c r="E25" s="2" t="str">
        <f>[1]!s_info_majorproducttype(B25)</f>
        <v>其他化学品</v>
      </c>
      <c r="F25" s="2" t="str">
        <f>[1]!s_info_briefing(B25)</f>
        <v>公司是一家专业从事新型电子化学品的研发、生产、销售和服务的高新技术企业。主要产品铝电解电容器化学品、固态高分子电容器化学品、超级电容器电解液及锂离子电池电解液，生产规模、产品质量和技术开发能力居国内同行领先。公司产品先后通过了ISO9001:2000质量管理体系认证和ISO14001:2004环境管理体系认证，已成为国内外著名行业用户的长期合作伙伴。公司产品批量出口日本、美国、东南亚等国家和地区，逐渐成为全球电子化学品一流的供应商。“CAPCHEM”、“宙邦”被评为“广东省著名商标”；“新宙邦”被评为“深圳市知名品牌”。</v>
      </c>
    </row>
    <row r="26" spans="1:6" ht="114" x14ac:dyDescent="0.2">
      <c r="A26" s="21">
        <v>44702</v>
      </c>
      <c r="B26" s="20" t="s">
        <v>126</v>
      </c>
      <c r="C26" s="20" t="s">
        <v>127</v>
      </c>
      <c r="D26" s="2" t="str">
        <f>[1]!s_info_majorproductname(B26)</f>
        <v>电子级氧化钴、多元材料ME-4、多元材料ME-5、多元材料ME-9A、钴酸锂LCO-12#、钴酸锂LCO-12B、钴酸锂LCO-18B、钴酸锂LCO-5#、钴酸锂LCO-8#、锰酸锂MSL-15R、锰酸锂MSL-15T、碳酸锰、氧化铋</v>
      </c>
      <c r="E26" s="2" t="str">
        <f>[1]!s_info_majorproducttype(B26)</f>
        <v>重有色金属</v>
      </c>
      <c r="F26" s="2" t="str">
        <f>[1]!s_info_briefing(B26)</f>
        <v>公司是一家新能源材料研发和生产的北京市高新技术企业，国内锂电正极材料的龙头企业，主要从事钴酸锂、多元材料及锰酸锂等小型锂电、动力锂电正极材料的研发、生产和销售。公司在湿法和火法两项技术方面的集成创新能力使得公司成为国内外少数几家能快速推出系列化多元材料的公司之一，部分锂电正极材料产品的质量达到了国际先进水平。公司是国内率先出口锂电正极材料的供应商，国际前6大锂电巨头中拥有5家客户，包括三星SDI、LG化学、三洋能源、深圳比克和比亚迪等。此外，在电子陶瓷业，氧化钴、氧化铋的市场份额连续多年在国内居于领先地位。</v>
      </c>
    </row>
    <row r="27" spans="1:6" ht="242.25" x14ac:dyDescent="0.2">
      <c r="A27" s="21">
        <v>44702</v>
      </c>
      <c r="B27" s="20" t="s">
        <v>128</v>
      </c>
      <c r="C27" s="20" t="s">
        <v>129</v>
      </c>
      <c r="D27" s="2" t="str">
        <f>[1]!s_info_majorproductname(B27)</f>
        <v>CAN600起重机一体化驱动器、ECU630计数器、EMU400线速/转速表、EPS专用变频器、H0U工业控制器、H1U可编程控制器、H2U PLC扩展模块、H2U 模拟量扩展卡系列、H2U 通讯卡系列、H2U可编程控制器、IS100伺服驱动器系列、IS500A伺服驱动器系列、ISMD1直驱伺服电机系列、ISMH伺服电机系列、MD矢量型变频器、MONARCH电梯控制系列、单锭专用变频器、动力机车组逆变器、能量回馈单元、塑料拉丝机专用变频器、制动单元</v>
      </c>
      <c r="E27" s="2" t="str">
        <f>[1]!s_info_majorproducttype(B27)</f>
        <v>变电设备</v>
      </c>
      <c r="F27" s="2" t="str">
        <f>[1]!s_info_briefing(B27)</f>
        <v>公司是专门从事工业自动化和新能源相关产品研发、生产和销售的高新技术企业。经过十多年的发展，公司已经从单一的变频器供应商发展成机电液综合产品及解决方案供应商。目前公司主要产品包括：①服务于智能装备领域的工业自动化产品，②服务于工业机器人领域的核心部件、整机及解决方案，③服务于新能源汽车领域的动力总成产品，④服务于轨道交通领域的牵引与控制系统，⑤服务于设备后服务市场的工业互联网解决方案。公司专注于工业自动化控制产品的研发、生产和销售，定位服务于中高端设备制造商，以拥有自主知识产权的工业自动化技术为基础，在经营过程中坚持进口替代、行业营销、为细分市场客户提供整体解决方案的经营模式，实现企业价值与客户价值共同成长。在工业自动化产品方面，公司已经成为国内最大的中低压变频器与伺服系统供应商；在电梯行业，公司已经成为行业领先的电梯一体化控制器供应商；在新能源汽车领域，公司已经成为我国新能源汽车电机控制器的领军企业。公司是国家高新技术企业，掌握了高性能矢量变频技术、PLC技术、伺服技术和永磁同步电机等核心平台技术。</v>
      </c>
    </row>
    <row r="28" spans="1:6" ht="128.25" x14ac:dyDescent="0.2">
      <c r="A28" s="21">
        <v>44702</v>
      </c>
      <c r="B28" s="20" t="s">
        <v>187</v>
      </c>
      <c r="C28" s="20" t="s">
        <v>188</v>
      </c>
      <c r="D28" s="2" t="str">
        <f>[1]!s_info_majorproductname(B28)</f>
        <v>LED荧光粉、常规单色粉、钴酸锂、混合粉、三元材料、特殊单色粉、添加剂</v>
      </c>
      <c r="E28" s="2" t="str">
        <f>[1]!s_info_majorproducttype(B28)</f>
        <v>电子元器件、其他化学品</v>
      </c>
      <c r="F28" s="2" t="str">
        <f>[1]!s_info_briefing(B28)</f>
        <v>公司是国内新材料领域知名的国家级高新技术企业，自创办之日起，始终专注于产品技术创新，并与复旦大学、中山大学展开产学研合作，多项科研成果通过产品鉴定，获得国家、省、市、区的各级奖励，部分产品列入国家火炬计划项目、星火计划项目。公司主要产品包括锂离子电池正极材料、稀土发光材料。公司锂电产品主要是锂电正极材料，包括钴酸锂和三元材料，钴酸锂主要应用于消费类电子锂电池。公司一直将研发作为保持企业核心竞争力关键，不断保证企业有效的研发能力，拥有专业的研发团队、先进的研发设备，不断引进高端技术人才，积极与高校等研究机构合作，专注于稀土功能材料、锂电材料等领域的研发工作。不断的研发投入及优秀的研发创新能力为公司产品上拥有技术优势和竞争实力，将持续为公司带来稳定的经济效益。经过多年努力，公司被认定为“广东省省级企业技术中心”，拥有百项国家专利，主持制定和修订几十项国家和行业标准。</v>
      </c>
    </row>
    <row r="29" spans="1:6" ht="85.5" x14ac:dyDescent="0.2">
      <c r="A29" s="21">
        <v>44702</v>
      </c>
      <c r="B29" s="20" t="s">
        <v>189</v>
      </c>
      <c r="C29" s="20" t="s">
        <v>190</v>
      </c>
      <c r="D29" s="2" t="str">
        <f>[1]!s_info_majorproductname(B29)</f>
        <v>道氏干粒抛晶釉、道氏基础釉、道氏金属釉、道氏全抛釉、道氏陶瓷墨水、道氏印刷釉、道氏釉用色料</v>
      </c>
      <c r="E29" s="2" t="str">
        <f>[1]!s_info_majorproducttype(B29)</f>
        <v>涂料与油漆</v>
      </c>
      <c r="F29" s="2" t="str">
        <f>[1]!s_info_briefing(B29)</f>
        <v>公司是国家高新技术企业，致力于为国内外高端陶瓷生产企业提供“一揽子”产品整体解决方案，业务涵盖了标准化的陶瓷原材料研发、陶瓷产品设计、陶瓷生产技术服务、市场营销信息服务等领域，是国内唯一的陶瓷产品全业务链服务提供商。公司的研发实力、产品应用开发与技术服务能力，在业内处于领跑地位。公司客户涵盖了诸如东鹏、金意陶、新明珠、新中源、马可波罗等国内最知名的陶瓷墙地砖生产企业。公司始终坚持走自主研发的发展道路，以科技创新突破欧洲国家技术封锁壁垒，提升建陶产业的整体竞争力，推动中国建陶产品赶超世界先进水平为己任。</v>
      </c>
    </row>
    <row r="30" spans="1:6" ht="71.25" x14ac:dyDescent="0.2">
      <c r="A30" s="21">
        <v>44702</v>
      </c>
      <c r="B30" s="20" t="s">
        <v>191</v>
      </c>
      <c r="C30" s="20" t="s">
        <v>192</v>
      </c>
      <c r="D30" s="2" t="str">
        <f>[1]!s_info_majorproductname(B30)</f>
        <v>VVT系列、活塞冷却喷嘴、机械挺柱、精密零部件、磷酸铁锂系列、三元材料系列、摇臂、液压挺柱、液压张紧器、自动张紧器</v>
      </c>
      <c r="E30" s="2" t="str">
        <f>[1]!s_info_majorproducttype(B30)</f>
        <v>低压电器类、机床机械</v>
      </c>
      <c r="F30" s="2" t="str">
        <f>[1]!s_info_briefing(B30)</f>
        <v>公司为专业从事汽车发动机精密零部件的研发、生产和销售的高新技术企业。公司在发动机零部件领域形成了以液压挺柱、机械挺柱、液压张紧器、摇臂、喷嘴、发动机可变气门系统(VVT、VVL)、缸内直喷系统用高压油泵挺柱和泵壳、自动变速器及燃油喷射器精密零部件等产品系列，产销量已经位居国内市场前列，具有较高的市场知名度。公司产品系列核心技术国内领先，部分技术已达到国际同行业先进水平，实现了替代进口、填补了国内空白，已成为国内具有较高影响力和知名度的汽车发动机精密零部件供应商之一。</v>
      </c>
    </row>
    <row r="31" spans="1:6" ht="242.25" x14ac:dyDescent="0.2">
      <c r="A31" s="21">
        <v>44702</v>
      </c>
      <c r="B31" s="20" t="s">
        <v>130</v>
      </c>
      <c r="C31" s="20" t="s">
        <v>131</v>
      </c>
      <c r="D31" s="2" t="str">
        <f>[1]!s_info_majorproductname(B31)</f>
        <v>18650/21700卷绕机、EV全自动卷绕机、EV真空干燥炉、EV注液机、EV组装线、抽气热压机（DH机）、电池片自动串焊机、分容柜系统、赋能分选机、高速分切机、隔膜分切机、焊接卷绕一体机、焊接组装机、化成柜系统、汇流条焊接机、激光摸切机、极片分切机、老化机、喷金机、软包叠片机、软包注液机、四合一成型机、智能物流线、自动化管式PECVD上/下料机、自动化扩散上/下料机、自动化制绒/刻蚀清洗上/下料机、自动卷绕机、组件自动流水线</v>
      </c>
      <c r="E31" s="2" t="str">
        <f>[1]!s_info_majorproducttype(B31)</f>
        <v>专用设备与零部件</v>
      </c>
      <c r="F31" s="2" t="str">
        <f>[1]!s_info_briefing(B31)</f>
        <v>公司是国家火炬计划重点高新技术企业、国家两化融合示范企业。公司是全球新能源装备的龙头企业，涵盖锂电池装备、光伏装备、3C检测装备、智能仓储物流系统、汽车智能产线等业务。公司专业从事高端自动化成套装备的研发设计、生产销售，为锂电池、光伏电池/组件、3C、薄膜电容器等节能环保及新能源产品的生产制造商提供高端全自动智能装备及解决方案。公司的产品性能达到国际先进水平，能根据客户要求研发各种个性化智能装备。公司拥有数百项授权专利，多项装备被认定为省高新技术产品、省首台套重大装备、省名牌产品等。</v>
      </c>
    </row>
    <row r="32" spans="1:6" ht="128.25" x14ac:dyDescent="0.2">
      <c r="A32" s="21">
        <v>44702</v>
      </c>
      <c r="B32" s="20" t="s">
        <v>132</v>
      </c>
      <c r="C32" s="20" t="s">
        <v>133</v>
      </c>
      <c r="D32" s="2" t="str">
        <f>[1]!s_info_majorproductname(B32)</f>
        <v>SD系列干法隔膜、SH系列陶瓷涂覆隔膜、SJ系列聚合物涂覆隔膜、SQ高强度系列干法隔膜、SW系列湿法隔膜</v>
      </c>
      <c r="E32" s="2" t="str">
        <f>[1]!s_info_majorproducttype(B32)</f>
        <v>无机化工原料</v>
      </c>
      <c r="F32" s="2" t="str">
        <f>[1]!s_info_briefing(B32)</f>
        <v>公司是中国战略新兴产业新能源材料领域的国家级高新技术企业，是全球第一家提出“动力锂电池隔膜”概念的国家火炬计划重点高新技术企业，是中国第一家打破国外垄断的锂电池隔膜干法单拉技术的企业，是中国第一家产品批量出口海外市场的锂电池隔膜制造企业，是中国第一家同时拥有锂电池隔膜干法、湿法和涂覆制备技术的企业，是中国拥有隔膜制备专利技术最多的锂电池隔膜企业，是中国第一家以隔膜为主营业务登陆资本市场的企业。公司专业从事锂离子电池隔膜研发,生产及销售的新能源,新材料和新能源汽车领域的国家级高新技术企业.公司锂离子电池隔膜包括单层隔膜,双层隔膜和多层隔膜等规格较为齐全的产品系列。公司先后完成了ISO9001质量管理体系认证、ISO14001环境管理体系认证、汽车行业ISO/TS16949质量标准体系认证，并正在建立德国汽车工业协会VDA6.3的过程审核标准以及日本索尼有害物质管理体系(GP),持续打造国际一流品质。</v>
      </c>
    </row>
    <row r="33" spans="1:6" ht="85.5" x14ac:dyDescent="0.2">
      <c r="A33" s="21">
        <v>44702</v>
      </c>
      <c r="B33" s="20" t="s">
        <v>134</v>
      </c>
      <c r="C33" s="20" t="s">
        <v>135</v>
      </c>
      <c r="D33" s="2" t="str">
        <f>[1]!s_info_majorproductname(B33)</f>
        <v>电解铜、钴粉、钴精矿、钴盐（碳酸钴、草酸钴）、钴中间品、氢氧化钴</v>
      </c>
      <c r="E33" s="2" t="str">
        <f>[1]!s_info_majorproducttype(B33)</f>
        <v>有色金属矿产</v>
      </c>
      <c r="F33" s="2" t="str">
        <f>[1]!s_info_briefing(B33)</f>
        <v>公司是拥有三家实业公司、两家国际贸易公司的跨国企业集团。业务涵盖钴铜矿开采、冶炼、钴粉及其他钴基粉体研发、生产和销售，具有自主研发和创新能力，并持有自主品牌的高新技术企业。公司积极践行“走出去”的国家战略，在非洲刚果(金)投资设立了迈特矿业子公司，从事钴、铜矿资源的开发和产品深加工，形成了从矿产开发、冶炼，直至钴中间产品和钴粉生产的完整产业链。公司在包括韩国、日本、德国、瑞士、以色列、印度、美国等多个国家和地区建立了营销网络，自主商标在全球多个主要工业国家注册，已经成为中国和世界钴粉产品的主要供应商之一。</v>
      </c>
    </row>
    <row r="34" spans="1:6" ht="114" x14ac:dyDescent="0.2">
      <c r="A34" s="21">
        <v>44702</v>
      </c>
      <c r="B34" s="20" t="s">
        <v>193</v>
      </c>
      <c r="C34" s="20" t="s">
        <v>194</v>
      </c>
      <c r="D34" s="2" t="str">
        <f>[1]!s_info_majorproductname(B34)</f>
        <v>动力电池模组/电池组 EOL检测系统、锂电池保护板检测系统、锂电池成品 检测系统、锂电池模组/锂电池组（PACK）自动化组装系统、锂电池组BMS检测系统、锂电池组充放电检测系统、锂电池组工况模拟检测系统</v>
      </c>
      <c r="E34" s="2" t="str">
        <f>[1]!s_info_majorproducttype(B34)</f>
        <v>专用设备与零部件</v>
      </c>
      <c r="F34" s="2" t="str">
        <f>[1]!s_info_briefing(B34)</f>
        <v>公司是国内领先的锂电池检测系统服务商。公司高度融合锂电池检测、电力电子、自动化等行业技术，以高精度的锂电池检测系统为基础，辅以公司自主开发的MES系统，将锂电池组组装制造过程的电芯充放电、电芯分选、电池模组焊接、BMS检测、电池模组检测、电池组成品下线检测等工序设备，整合成锂电池组自动化组装生产线。公司产品广泛应用于3C产品及电动工具、电动自行车、新能源汽车等领域。</v>
      </c>
    </row>
    <row r="35" spans="1:6" ht="156.75" x14ac:dyDescent="0.2">
      <c r="A35" s="21">
        <v>44702</v>
      </c>
      <c r="B35" s="20" t="s">
        <v>136</v>
      </c>
      <c r="C35" s="20" t="s">
        <v>137</v>
      </c>
      <c r="D35" s="2" t="str">
        <f>[1]!s_info_majorproductname(B35)</f>
        <v>电池包、电池柜、电箱、电芯、模组、三元前驱体—镍钴锰氢氧化物</v>
      </c>
      <c r="E35" s="2" t="str">
        <f>[1]!s_info_majorproducttype(B35)</f>
        <v>专用设备与零部件</v>
      </c>
      <c r="F35" s="2" t="str">
        <f>[1]!s_info_briefing(B35)</f>
        <v>公司是全球领先的动力电池系统提供商，专注于新能源汽车动力电池系统、储能系统的研发、生产和销售，致力于为全球新能源应用提供一流解决方案。公司在电池材料、电池系统、电池回收等产业链关键领域拥有核心技术优势及可持续研发能力，形成了全面、完善的生产服务体系。公司拥有国际一流的研发团队，设立了“福建省院士专家工作站”，拥有锂离子电池企业省级重点实验室、中国合格评定国家认可委员会(CNAS)认证的测试验证中心，参与了《电动客车安全技术条件》、《电动汽车用锂离子动力蓄电池安全要求》、《电力储能用锂离子电池》等多个国家、行业规范及标准的制定。公司承担了“十二五”国家新能源汽车产业技术创新工程项目、“十三五”国家重点研发计划新能源汽车专项项目和智能电网与装备专项项目、国家火炬计划产业化示范项目等国家级项目，为首批入选工信部《汽车动力蓄电池行业规范条件》目录的十家动力电池企业之一、《锂离子电池行业规范条件》目录的八家锂离子电池企业之一。公司曾获得中国化学与物理电源行业协会“中国动力和储能用锂离子电池前10强企业”、中国储能网“中国储能产业最具影响力企业”、工信部和财政部“2017年国家技术创新示范企业”等多项荣誉。</v>
      </c>
    </row>
    <row r="36" spans="1:6" ht="128.25" x14ac:dyDescent="0.2">
      <c r="A36" s="21">
        <v>44702</v>
      </c>
      <c r="B36" s="20" t="s">
        <v>138</v>
      </c>
      <c r="C36" s="20" t="s">
        <v>139</v>
      </c>
      <c r="D36" s="2" t="str">
        <f>[1]!s_info_majorproductname(B36)</f>
        <v>德方纳米(挂牌终止)布袋石墨烯、德方纳米(挂牌终止)纳米磷酸铁锂、德方纳米(挂牌终止)碳纳米管、德方纳米(挂牌终止)碳纳米管导电液</v>
      </c>
      <c r="E36" s="2" t="str">
        <f>[1]!s_info_majorproducttype(B36)</f>
        <v>催化剂及化学助剂</v>
      </c>
      <c r="F36" s="2" t="str">
        <f>[1]!s_info_briefing(B36)</f>
        <v>公司是一家致力于纳米材料制备技术开发直至产业化，集研发、生产和销售纳米材料及其应用产品为一体的企业。公司总部位于深圳市南山区，先后在广东佛山和山东肥城建立研发和生产基地。德方纳米公司自主研发的“自热蒸发液相法合成纳米磷酸铁锂正极材料”技术和生产工艺经过了国家纳米科学中心组织(以师昌绪、黄学杰为正、副组长)的专家组鉴定为国际领先水平。公司的产品有纳米磷酸铁锂、纳米磷酸铁锰锂、碳纳米管、碳纳米管导电液及多层布袋石墨烯。主产品纳米磷酸铁锂现已实现千吨级规模生产能力。德方纳米公司对其产品和技术拥有完全自主的知识产权，申请PCT专利2项，国家发明专利23项，其中已获授权13项，制定国际标准1项，国家标准3项。是全国纳米储能技术标准化工作组(TC279/WG7)挂靠单位，承担国家工信部重大科技成果转换项目；财政部、工信部、科技部联合项目新能源汽车创新工程项目；国家科技部创新基金项目；是深圳市市级工程实验室“深圳纳米电极材料工程实验室”的依托单位。</v>
      </c>
    </row>
    <row r="37" spans="1:6" ht="114" x14ac:dyDescent="0.2">
      <c r="A37" s="21">
        <v>44702</v>
      </c>
      <c r="B37" s="20" t="s">
        <v>195</v>
      </c>
      <c r="C37" s="20" t="s">
        <v>196</v>
      </c>
      <c r="D37" s="2" t="str">
        <f>[1]!s_info_majorproductname(B37)</f>
        <v>复合石墨、硅碳负极材料、人造石墨、石墨烯、石墨纤维、碳气凝胶、天然石墨</v>
      </c>
      <c r="E37" s="2" t="str">
        <f>[1]!s_info_majorproducttype(B37)</f>
        <v>半导体材料、高分子聚合物</v>
      </c>
      <c r="F37" s="2" t="str">
        <f>[1]!s_info_briefing(B37)</f>
        <v>公司是一家从事锂离子电池负极材料的研发、生产和销售的高新技术企业，是国内先进的锂电池负极材料供应商，主要产品分为天然石墨和人造石墨两大类，产品应用于包括动力(电动交通工具，如新能源汽车、电动自行车等)、3C消费电子和工业储能等锂离子电池领域。经过多年发展，公司建立了一支高素质的研发团队和专家顾问团队，主要成员来源于清华大学、中科院等高等院所，并成为清华大学、重庆大学等知名院校的研究生联合培养基地和产学研合作基地,公司“动力电池用新型高性能微膨石墨负极材料的研发项目”获得“深圳市科学技术奖——技术发明二等奖”；“动力电池长循环硅/碳复合负极材料的研发与产业化项目”被深圳市经信委列为2018年第一批战略性新兴产业和未来产业发展专项资金中的“创新链+产业链”融合专项扶持计划(直接资助类)；获批广东省科技型中小企业技术创新基金项目等多项荣誉。</v>
      </c>
    </row>
    <row r="38" spans="1:6" ht="99.75" x14ac:dyDescent="0.2">
      <c r="A38" s="21">
        <v>44702</v>
      </c>
      <c r="B38" s="20" t="s">
        <v>140</v>
      </c>
      <c r="C38" s="20" t="s">
        <v>141</v>
      </c>
      <c r="D38" s="2" t="str">
        <f>[1]!s_info_majorproductname(B38)</f>
        <v>三元前驱体、四氧化三钴</v>
      </c>
      <c r="E38" s="2" t="str">
        <f>[1]!s_info_majorproducttype(B38)</f>
        <v>专用设备与零部件</v>
      </c>
      <c r="F38" s="2" t="str">
        <f>[1]!s_info_briefing(B38)</f>
        <v>公司主要从事锂电池正极材料前驱体的研发、生产、加工及销售，主要产品包括三元前驱体、四氧化三钴，分别用于生产三元正极材料、钴酸锂正极材料。三元正极材料、钴酸锂正极材料进一步加工制造成锂电池，最终应用于新能源汽车、储能及消费电子等领域。公司所属产业为战略性新兴产业。为进一步增强锂电池正极材料前驱体主要原材料的保障能力，公司向产业链上游延伸，已形成了镍、钴中间品湿法加工硫酸镍、硫酸钴以及锂离子电池循环回收产能，与前驱体产业形成了良好的产业链协同优势。公司凭借优异的技术研发实力、严苛的品质管控要求、快速的产业化能力，前驱体产销量稳居全球前三，与LG化学、厦门钨业、当升科技、振华新材、天津巴莫、北大先行等国内外一流正极材料客户建立了稳定合作关系。</v>
      </c>
    </row>
    <row r="39" spans="1:6" ht="99.75" x14ac:dyDescent="0.2">
      <c r="A39" s="21">
        <v>44702</v>
      </c>
      <c r="B39" s="20" t="s">
        <v>197</v>
      </c>
      <c r="C39" s="20" t="s">
        <v>198</v>
      </c>
      <c r="D39" s="2" t="str">
        <f>[1]!s_info_majorproductname(B39)</f>
        <v>新能源客车、宇通城市客车、宇通公交车、宇通莱茵系列客车、宇通旅游车、宇通前置车、宇通学生接送车</v>
      </c>
      <c r="E39" s="2" t="str">
        <f>[1]!s_info_majorproducttype(B39)</f>
        <v>客车</v>
      </c>
      <c r="F39" s="2" t="str">
        <f>[1]!s_info_briefing(B39)</f>
        <v>公司是一家集客车产品研发、制造与销售为一体的大型现代化制造企业，拥有底盘车架电泳、车身电泳、机器人喷涂等国际先进的客车电泳涂装生产线，是目前世界单厂规模最大、工艺技术条件最先进的大中型客车生产基地，主要经济指标连续十余年快速增长，并连续十余年获得中国工商银行AAA级信用等级。照国家纯电驱动的技术转型战略，坚持电动化、智能化、网联化的产业发展方向，开发插电式、纯电动、燃料电池三大动力系统，重点突破系统集成、车载能源、电驱动系统、整车控制、电附件等共性核心技术，自主研发的新能源客车综合技术处于国际先进水平，其中整车节能与控制技术、高压隔离电源变换技术、高密度电驱动控制技术等方面处于国际领先水平。</v>
      </c>
    </row>
    <row r="40" spans="1:6" ht="185.25" x14ac:dyDescent="0.2">
      <c r="A40" s="21">
        <v>44702</v>
      </c>
      <c r="B40" s="20" t="s">
        <v>199</v>
      </c>
      <c r="C40" s="20" t="s">
        <v>200</v>
      </c>
      <c r="D40" s="2" t="str">
        <f>[1]!s_info_majorproductname(B40)</f>
        <v>"CIAC"热缩电力电缆接续产品、"CIAC"热缩套管产品、CIAC钢质管道防腐材料、中科英华10微米铜箔、中科英华12微米铜箔、中科英华18微米铜箔、中科英华400微米铜箔、中科英华9微米铜箔、中科英华电线电缆、中科英华贸易、中科英华普通热缩细管、中科英华石油开采、中科英华天然气开采、中科英华粘性内表面热缩细管</v>
      </c>
      <c r="E40" s="2" t="str">
        <f>[1]!s_info_majorproducttype(B40)</f>
        <v>进出口贸易、热缩产品、输电设备、天然气勘探与生产、铜、涂料与油漆、原油勘探与生产</v>
      </c>
      <c r="F40" s="2" t="str">
        <f>[1]!s_info_briefing(B40)</f>
        <v>公司前身为中国科学院长春应用化学研究所于1987年创办的长春热缩材料厂，为国家级高新技术企业。1997年10月7日在上海交易所上市，成为中国科学院系统首家上市公司。经多年技术研发与市场积累，形成了公司的核心产业为锂离子电池基础材料电解铜箔的生产、销售，作为中国大陆第一家电解铜箔的生产商，公司自主研发生产的高档电解铜箔产品、动力电池材料等系列产品具备有较为明显的技术与成本优势，已经成为国内知名的新能源锂电池材料龙头供应商。诺德股份依托产业基础和实业优势，积极布局金融服务业，通过创新投融资模式和产品，推动产业链和供应链金融服务模式的转变。公司将积极把握产融结合的发展趋势及金融业的战略投资机会，努力打造并逐步形成金融投资控股平台。</v>
      </c>
    </row>
    <row r="41" spans="1:6" ht="128.25" x14ac:dyDescent="0.2">
      <c r="A41" s="21">
        <v>44702</v>
      </c>
      <c r="B41" s="20" t="s">
        <v>201</v>
      </c>
      <c r="C41" s="20" t="s">
        <v>202</v>
      </c>
      <c r="D41" s="2" t="str">
        <f>[1]!s_info_majorproductname(B41)</f>
        <v>海峡国际社区、厦门钨业高性能超细晶硬质合金棒材、厦门钨业蓝色氧化钨、厦门钨业碳化钨粉、厦门钨业碳酸钴、厦门钨业钨粉、厦门钨业钨钼材、厦门钨业仲钨酸铵</v>
      </c>
      <c r="E41" s="2" t="str">
        <f>[1]!s_info_majorproducttype(B41)</f>
        <v>重有色金属、住宅建筑</v>
      </c>
      <c r="F41" s="2" t="str">
        <f>[1]!s_info_briefing(B41)</f>
        <v>公司是国家级重点高新技术企业、国家火炬计划钨材料产业基地、国家首批发展循环经济示范企业，是国家六大稀土集团之一。公司主要从事钨精矿、钨钼中间制品、粉末产品、丝材板材、硬质合金、切削刀具、各种稀土氧化物、稀土金属、稀土发光材料、磁性材料、贮氢合金粉、锂电池材料及其他能源新材料的研发、生产和销售，兼营房地产开发与经营。钨产业经过多年的发展已形成从钨矿山、冶炼、深加工到钨二次资源回收的完整钨产业链，其中灯用钨丝占世界市场的50%以上份额，钨冶炼和粉末产品、超细晶硬质合金处于国内领先水平，在国际上也有一定的影响力。稀土产业形成了从稀土矿山开发、冶炼分离、稀土功能材料(稀土永磁材料、储能材料、发光材料等)和科研应用等较为完整的产业体系。能源新材料领域建设了锂电正极材料和镍氢电池负极材料(贮氢合金)两大产品线，其中锂电正极材料包括了钴酸锂、三元材料、锰酸锂和磷酸铁锂等产品。</v>
      </c>
    </row>
    <row r="42" spans="1:6" ht="71.25" x14ac:dyDescent="0.2">
      <c r="A42" s="21">
        <v>44702</v>
      </c>
      <c r="B42" s="20" t="s">
        <v>203</v>
      </c>
      <c r="C42" s="20" t="s">
        <v>204</v>
      </c>
      <c r="D42" s="2" t="str">
        <f>[1]!s_info_majorproductname(B42)</f>
        <v>法拉变压器、法拉交流电容器、法拉金属化膜、法拉精密电容器、法拉聚丙烯膜电容器、法拉聚酯膜电容器、法拉直流电容器</v>
      </c>
      <c r="E42" s="2" t="str">
        <f>[1]!s_info_majorproducttype(B42)</f>
        <v>变电设备、电子元器件、高分子聚合物</v>
      </c>
      <c r="F42" s="2" t="str">
        <f>[1]!s_info_briefing(B42)</f>
        <v>公司是一家专业从事薄膜电容器和薄膜电容器用金属化膜制造与研发的上市公司。公司通过了IATF16949、ISO9001、ISO14001、OHSAS18001等标准认证，拥有实力雄厚的研发中心和经验丰富的技术服务团队，年产45亿只薄膜电容器及2500吨金属化膜。公司以技术、质量和服务等竞争优势获得了客户的认可，为各类整机客户如照明、通讯、家电、工业控制、新能源汽车等提供薄膜电容器“一站式”解决方案。</v>
      </c>
    </row>
    <row r="43" spans="1:6" ht="199.5" x14ac:dyDescent="0.2">
      <c r="A43" s="21">
        <v>44702</v>
      </c>
      <c r="B43" s="20" t="s">
        <v>205</v>
      </c>
      <c r="C43" s="20" t="s">
        <v>206</v>
      </c>
      <c r="D43" s="2" t="str">
        <f>[1]!s_info_majorproductname(B43)</f>
        <v>48V轻混系统BMS产品、被动安全、车身清洗系统、传感器系统、电子控制单元、发动机进气系统、方向盘总成、加油小门、驾驶员控制系统、空气管理系统、空调控制系统、汽车电器集成系统、汽车风窗洗涤系统、汽车内外后视镜、汽车内外饰塑料功能件、汽车视镜视觉系统、前散热格栅、无线充电技术、新能源车BMS解决方案、智能车联电子系统、主动安全（无人驾驶）</v>
      </c>
      <c r="E43" s="2" t="str">
        <f>[1]!s_info_majorproducttype(B43)</f>
        <v>车身及外观设备、电子元器件、系统集成服务、专业咨询服务</v>
      </c>
      <c r="F43" s="2" t="str">
        <f>[1]!s_info_briefing(B43)</f>
        <v>公司是一家全球化的汽车零部件顶级供应商，主要致力于智能驾驶系统、汽车安全系统、新能源汽车动力管理系统以及高端汽车功能件总成等的研发与制造。2011年至今，公司先后收购了汽车电子公司德国PREH、德国机器人公司IMA、德国QUIN、汽车安全系统全球供应商美国KSS以及智能车联领域的德国TS。通过企业创新产品升级和多次国际并购，公司实现了全球化和转型升级的战略目标。凭靠领先的创新设计、生产制造、品质管理及优秀服务，公司成为宝马、奔驰、奥迪、大众、通用和福特等全球汽车制造商的长期合作伙伴，并屡获保时捷、大众、通用等汽车制造商优秀供应商奖。</v>
      </c>
    </row>
    <row r="44" spans="1:6" ht="71.25" x14ac:dyDescent="0.2">
      <c r="A44" s="21">
        <v>44702</v>
      </c>
      <c r="B44" s="20" t="s">
        <v>207</v>
      </c>
      <c r="C44" s="20" t="s">
        <v>208</v>
      </c>
      <c r="D44" s="2" t="str">
        <f>[1]!s_info_majorproductname(B44)</f>
        <v>纯电动新能源乘用车、核心零部件的研发、生产、销售和服务</v>
      </c>
      <c r="E44" s="2" t="str">
        <f>[1]!s_info_majorproducttype(B44)</f>
        <v>汽车及零配件经销</v>
      </c>
      <c r="F44" s="2" t="str">
        <f>[1]!s_info_briefing(B44)</f>
        <v>公司原主营业务为房地产开发与销售、商品销售等，房地产经营模式以自主开发销售为主。2018年通过重大资产重组,公司置出原有资产和负债,并置入北汽新能源100%股权,从而转入以新能源汽车与核心零部件的研发、生产、销售和服务行业。北汽新能源主营业务为纯电动新能源乘用车与核心零部件的研发、生产、销售和服务，是国内少数掌握纯电动汽车三电系统核心技术及整车集成匹配技术的新能源汽车企业，是目前国内纯电动汽车技术能力最强、产品线最丰富、市场销量最高、产业链最完整的新能源汽车企业之一。</v>
      </c>
    </row>
    <row r="45" spans="1:6" ht="85.5" x14ac:dyDescent="0.2">
      <c r="A45" s="21">
        <v>44702</v>
      </c>
      <c r="B45" s="20" t="s">
        <v>209</v>
      </c>
      <c r="C45" s="20" t="s">
        <v>210</v>
      </c>
      <c r="D45" s="2" t="str">
        <f>[1]!s_info_majorproductname(B45)</f>
        <v>宁波杉杉创业投资有限公司、杉杉衬衫、杉杉锂电池材料、杉杉内衣、杉杉女时装、杉杉太阳能电池、杉杉童装、杉杉西装、杉杉休闲服、中科廊坊科技谷项目</v>
      </c>
      <c r="E45" s="2" t="str">
        <f>[1]!s_info_majorproducttype(B45)</f>
        <v>低压电器类、开发区园区、内衣、外衣、证券业务</v>
      </c>
      <c r="F45" s="2" t="str">
        <f>[1]!s_info_briefing(B45)</f>
        <v>宁波杉杉股份有限公司成立于1992年，公司自1996年A股上市以来由国内第一家上市的服装企业转型为新能源产业领军企业，现有业务覆盖锂离子电池材料、电池系统集成(包括锂离子电容、动力电池PACK)、能源管理服务和充电桩建设及新能源汽车运营等新能源业务，以及服装、创投和融资租赁等业务，其中新能源业务已经成为公司主要的业绩来源及未来发展重点。经过多年发展，杉杉股份已经成为全球规模最大的锂离子电池材料综合供应商，并一直致力于将公司打造成为全球新能源产业的领导者。2021年，杉杉股份成功并购LG化学偏光片，驶入极具价值的“黄金赛道”，形成“双主业、双驱动”发展新格局。</v>
      </c>
    </row>
    <row r="46" spans="1:6" ht="99.75" x14ac:dyDescent="0.2">
      <c r="A46" s="21">
        <v>44702</v>
      </c>
      <c r="B46" s="20" t="s">
        <v>211</v>
      </c>
      <c r="C46" s="20" t="s">
        <v>212</v>
      </c>
      <c r="D46" s="2" t="str">
        <f>[1]!s_info_majorproductname(B46)</f>
        <v>电力继电器、工控继电器、功率继电器、密封继电器、汽车继电器、通信继电器</v>
      </c>
      <c r="E46" s="2" t="str">
        <f>[1]!s_info_majorproducttype(B46)</f>
        <v>低压电器类</v>
      </c>
      <c r="F46" s="2" t="str">
        <f>[1]!s_info_briefing(B46)</f>
        <v>公司是中国继电器行业的龙头企业。公司产品涵盖继电器、低压电器、高低压成套设备、电容器、精密零件及自动化设备等多个类别，广泛应用于工业、能源、交通、信息、生活电器、医疗、国防等领域。公司以国家级企业技术中心为平台，设有博士后科研工作站以及院士专家工作站，如今已发展成为世界前沿的继电器科研生产基地。从产品研发、模具制造、零件制造到自动化成品装配及在线检测，宏发成功打造了一体化的产品研发制造全产业链。在产品检测方面，宏发检测中心是国内大型、权威的继电器检测与分析实验室，通过了德国VDE、北美UL、中国CNAS等国际机构认证，同时也是VDE在元器件方面的重要战略合作伙伴。公司拥有一整套完整的质量保证体系，产品通过美国UL/CUL、德国VDE和中国CQC、CCC等国际安全认证。</v>
      </c>
    </row>
    <row r="47" spans="1:6" ht="114" x14ac:dyDescent="0.2">
      <c r="A47" s="21">
        <v>44702</v>
      </c>
      <c r="B47" s="20" t="s">
        <v>213</v>
      </c>
      <c r="C47" s="20" t="s">
        <v>214</v>
      </c>
      <c r="D47" s="2" t="str">
        <f>[1]!s_info_majorproductname(B47)</f>
        <v>MTBE、环氧丙烷、混合芳烃、燃料油、液化气</v>
      </c>
      <c r="E47" s="2" t="str">
        <f>[1]!s_info_majorproducttype(B47)</f>
        <v>成品油、高分子聚合物、液化气</v>
      </c>
      <c r="F47" s="2" t="str">
        <f>[1]!s_info_briefing(B47)</f>
        <v>公司是教育部直属全国重点大学，国家“211工程'重点建设高校--中国石油大学(华东)的校办企业，是以基本有机化工产品的生产、销售为主的国家重点高新技术企业。主要产品有碳酸二甲酯、碳酸丙烯酯、碳酸乙烯酯、碳酸甲乙酯等碳酸酯类产品，六氟磷酸锂，电解液特种添加剂和MTBE等产品。凭借独特的技术和质量优势，公司已成为国内外多家锂离子电池电解液生产厂家的高品质溶剂原料供应商，为推动新能源行业的发展贡献了智慧和力量。公司生产的MTBE作为高品质汽油添加剂，能很好地满足未来清洁能源的需求。公司自成立以来，先后获得山东省管理创新优秀企业，东营市市长质量奖、安全生产工作先进单位、外经贸工作先进企业等多项荣誉称号。公司秉承“引领绿色化工潮流，提升健康生活品质”的使命，致力于成为全球优秀的碳酸酯类产品和锂离子电池材料供应商及具有持续盈利能力和行业影响力的上市公司。</v>
      </c>
    </row>
    <row r="48" spans="1:6" ht="270.75" x14ac:dyDescent="0.2">
      <c r="A48" s="21">
        <v>44702</v>
      </c>
      <c r="B48" s="20" t="s">
        <v>215</v>
      </c>
      <c r="C48" s="20" t="s">
        <v>216</v>
      </c>
      <c r="D48" s="2" t="str">
        <f>[1]!s_info_majorproductname(B48)</f>
        <v>113μm铝塑包装膜、120μm钢塑膜、152μm铝塑包装膜、3C电子类负极材料8C、3C电子类负极材料AT、3C电子类负极材料G1、3C电子类负极材料G49、3C电子类负极材料G9、73μm铝塑包装膜、88μm铝塑包装膜、91μm黑色哑光铝塑包装膜、PVDF涂覆隔膜、挤压式涂布机、立板式涂布机、纳米氧化铝粉、汽车电池和储能类负极材料FT-1、汽车电池和储能类负极材料F系列、汽车电池和储能类负极材料G6、汽车电池和储能类负极材料GT、陶瓷PVDF混合涂覆隔膜、陶瓷涂覆隔膜、微凹板隔膜陶瓷涂布机</v>
      </c>
      <c r="E48" s="2" t="str">
        <f>[1]!s_info_majorproducttype(B48)</f>
        <v>半导体材料、高分子聚合物、塑料制品经销、氧化铝、专用设备与零部件</v>
      </c>
      <c r="F48" s="2" t="str">
        <f>[1]!s_info_briefing(B48)</f>
        <v>公司致力于成为具有技术与规模双重领先优势的综合解决方案提供商。公司所服务的锂离子电池市场,处于清洁能源、节能环保及高效储能相关的关键产业环节，公司主营业务聚焦于锂离子电池关键材料及自动化工艺设备领域。公司相关业务互动发展并产生初步的协同效应，形成了以锂离子电池负极材料、自动化涂布机、隔膜涂覆加工、铝塑包装膜、纳米氧化铝等业务的全面延伸。公司积极把握行业发展机遇，配合上下游产业链共同成长；重视团队与企业文化建设，完善中长期激励机制，不断提升治理结构与经营管理的规范性。</v>
      </c>
    </row>
    <row r="49" spans="1:6" ht="99.75" x14ac:dyDescent="0.2">
      <c r="A49" s="21">
        <v>44702</v>
      </c>
      <c r="B49" s="20" t="s">
        <v>217</v>
      </c>
      <c r="C49" s="20" t="s">
        <v>218</v>
      </c>
      <c r="D49" s="2" t="str">
        <f>[1]!s_info_majorproductname(B49)</f>
        <v>华友钴业粗铜、华友钴业电积铜、华友钴业硫酸钴、华友钴业氢氧化钴、华友钴业四氧化三钴、华友钴业碳酸钴、华友钴业氧化钴</v>
      </c>
      <c r="E49" s="2" t="str">
        <f>[1]!s_info_majorproducttype(B49)</f>
        <v>铜、重有色金属</v>
      </c>
      <c r="F49" s="2" t="str">
        <f>[1]!s_info_briefing(B49)</f>
        <v>公司是一家专注于钴、铜有色金属冶炼及钴新材料产品深加工的高新技术企业，产品主要用于锂离子电池正极材料、航空航天高温合金、硬质合金、色釉料、磁性材料、橡胶粘合剂和石化催化剂等领域。公司始终坚持科技创新和科学管理。在钴铜湿法工艺、钴新材料、环境保护领域拥有了中国一流的自主核心技术，通过了ISO9000、ISO14000、OHSAS18000、GB/T19022和GB/T15496管理体系的认证，为公司做强做大钴产业提供了坚实保障。公司经过十多年的发展积淀，完成了总部在桐乡、资源保障在非洲、制造基地在衢州、市场在全球的空间布局。形成了自有矿产资源为保障，钴新材料为核心，铜、镍产品为辅助，集采、选、冶、新材料深加工于一体的纵向一体化产业结构。</v>
      </c>
    </row>
    <row r="50" spans="1:6" ht="199.5" x14ac:dyDescent="0.2">
      <c r="A50" s="21">
        <v>44702</v>
      </c>
      <c r="B50" s="20" t="s">
        <v>219</v>
      </c>
      <c r="C50" s="20" t="s">
        <v>220</v>
      </c>
      <c r="D50" s="2" t="str">
        <f>[1]!s_info_majorproductname(B50)</f>
        <v>三元正极材料-NCA、三元正极材料-NCM52、三元正极材料-NCM523、三元正极材料-NCM622、三元正极材料-NCM811</v>
      </c>
      <c r="E50" s="2" t="str">
        <f>[1]!s_info_majorproducttype(B50)</f>
        <v>电子元器件</v>
      </c>
      <c r="F50" s="2" t="str">
        <f>[1]!s_info_briefing(B50)</f>
        <v>宁波容百新能源科技股份有限公司(简称“容百科技”，股票代码：688005)是一家高科技新能源材料行业的跨国型集团公司，专业从事锂电池正极材料的研发、生产和销售，由中韩两支均拥有二十余年锂电池正极材料行业成功创业经验的团队共同打造,公司于2019年7月22日登陆上交所科创板，成为科创板首批25家上市公司之一。公司创始人白厚善先生为华南锂电论坛(国际)“十大风云人物”，中国化学与物理电源行业协会理事，第五届中国电池行业年度人物，中国电动汽车百人会理事。旗下成员包括：湖北容百锂电材料有限公司、贵州容百锂电材料有限公司、北京容百新能源科技有限公司、宁波容百锂电贸易有限公司、JS株式会社、韩国EMT株式会社六家控股子公司，合营韩国TMR株式会社。公司已同宁德时代、比亚迪、LG化学、天津力神、孚能科技等客户建立了长期合作关系，为该等国内外主流动力电池厂商的前沿高能量密度产品，配套提供产品性能稳定、制备技术成熟的三元正极材料，产品技术处于国际领先水平。公司是国内首家实现NCM811大批量产的正极材料生产企业。作为国家级高新技术企业，公司一直注重产品研发及科技创新。公司科研实力雄厚，研发团队拥有多名行业资深技术专家、海内外知名高校院所博士。硕士及以上学历科研人员300余名。建立省级科研中心及博士后工作站，承担火炬计划、星火计划、国家863计划等多项国家级科研项目。公司入选投中网“2017年核心竞争力产业最佳企业榜单”，跻身清科集团“2018中国最具投资价值企业50强”，入围科学技术部火炬中心与长城战略咨询等联合发布的中国“独角兽”榜单。</v>
      </c>
    </row>
    <row r="51" spans="1:6" ht="85.5" x14ac:dyDescent="0.2">
      <c r="A51" s="21">
        <v>44702</v>
      </c>
      <c r="B51" s="20" t="s">
        <v>221</v>
      </c>
      <c r="C51" s="20" t="s">
        <v>222</v>
      </c>
      <c r="D51" s="2" t="str">
        <f>[1]!s_info_majorproductname(B51)</f>
        <v>常规软包/聚合物电池充放电设备、方形电池充放电设备、分档机、高温加压充放电设备、内阻电压自动测试设备、圆柱电池充放电设备、自动上下料机</v>
      </c>
      <c r="E51" s="2" t="str">
        <f>[1]!s_info_majorproducttype(B51)</f>
        <v>专用设备与零部件</v>
      </c>
      <c r="F51" s="2" t="str">
        <f>[1]!s_info_briefing(B51)</f>
        <v>公司是一家从事可充电电池设计、研发生产的高新技术企业,在充放电机、内阻测试仪等后处理系统核心设备的研发、生产方面拥有核心技术和能力，并能提供锂离子电池生产线后处理系统整体解决方案。公司依托专业技术、精细化管理和贴身服务，公司凭借自身的研发实力及自主创新能力，在产品的功能、性能、质量和安全等方面实现自主研发，公司拥有发明专利12项，实用新型专利49项,为韩国三星、韩国LG、日本索尼(现为日本村田)、宁德新能源、比亚迪、国轩高科、比克动力、天津力神等国内外知名锂离子电池制造商配套供应各类锂离子电池生产线后处理系统设备。</v>
      </c>
    </row>
    <row r="52" spans="1:6" ht="114" x14ac:dyDescent="0.2">
      <c r="A52" s="21">
        <v>44702</v>
      </c>
      <c r="B52" s="20" t="s">
        <v>223</v>
      </c>
      <c r="C52" s="20" t="s">
        <v>224</v>
      </c>
      <c r="D52" s="2" t="str">
        <f>[1]!s_info_majorproductname(B52)</f>
        <v>单壁碳纳米管、多壁碳纳米管、石墨烯复合导电浆料、碳纳米管导电浆料、碳纳米管导电母粒、碳纳米管粉体</v>
      </c>
      <c r="E52" s="2" t="str">
        <f>[1]!s_info_majorproducttype(B52)</f>
        <v>半导体材料</v>
      </c>
      <c r="F52" s="2" t="str">
        <f>[1]!s_info_briefing(B52)</f>
        <v>公司是一家从事纳米级材料及相关产品的研发、生产及销售的高新技术企业。公司主要通过研发、制造与销售三元正极材料及其前驱体实现盈利。公司产品包括碳纳米管粉体、碳纳米管导电浆料、石墨烯复合导电浆料、碳纳米管导电母粒等，产品广泛应用于锂电池领域，并有望在导电塑料领域有所突破。公司目前是国内最大的碳纳米管生产企业，在碳纳米管及其相关复合材料领域处于全球领先水平。公司掌握的碳纳米管制备技术已通过技术授权的方式授予SABIC公司使用相关技术并收取技术授权费。公司的产品目前主要应用于锂电池领域，公司客户为比亚迪、ATL、CATL等锂电池生产企业。公司拥有较强的自主创新能力，在所在行业领域已经形成了丰富的产品体系和技术储备，公司的碳纳米管导电浆料在多个核心指标均处于行业领先水平。</v>
      </c>
    </row>
    <row r="53" spans="1:6" ht="213.75" x14ac:dyDescent="0.2">
      <c r="A53" s="21">
        <v>44702</v>
      </c>
      <c r="B53" s="20" t="s">
        <v>225</v>
      </c>
      <c r="C53" s="20" t="s">
        <v>226</v>
      </c>
      <c r="D53" s="2" t="str">
        <f>[1]!s_info_majorproductname(B53)</f>
        <v>Dat@ IDLS室内定位系统、Dat@无线数据采集终端、MES系统(制造执行系统Manufacturing Execution System)、SCADA系统(数据采集与监视控制系统Supervisory Control And Data Acquisition)、测试和检测系统、电动车动力总成(EDS)生产线、动力电池模组/电池包(PACK)生产线、工艺参数分析系统、燃料电池电堆/系统生产线、燃油汽车智能自动化装备、智能预警系统、智能诊断系统</v>
      </c>
      <c r="E53" s="2" t="str">
        <f>[1]!s_info_majorproducttype(B53)</f>
        <v>系统集成服务、专用设备与零部件</v>
      </c>
      <c r="F53" s="2" t="str">
        <f>[1]!s_info_briefing(B53)</f>
        <v>公司是国内较早进入新能源汽车智能制造装备领域的企业，在动力电池模组/电池包(PACK)、电动汽车动力总成(EDS)、动力电池测试和检测系统等新能源汽车关键部件制造及测试领域具有丰富的经验，是大众汽车(包括上汽大众、一汽大众)、华晨宝马的动力电池包(PACK)生产线主要供应商，是目前少数直接为欧洲当地主要汽车品牌(大众斯柯达(捷克))提供动力电池包(PACK)生产线的中国企业。同时，公司高度关注新能源汽车技术发展前沿，已成功开发并销售了燃料电池电堆/系统生产线。公司是国内变速器、底盘系统智能制造装备领先供应商，客户涵盖上汽集团系、采埃孚系等知名汽车及零部件生产企业，公司产品生产的变速器及底盘系统，广泛应用于大众、奔驰、宝马等知名品牌的主流车型。</v>
      </c>
    </row>
    <row r="54" spans="1:6" ht="114" x14ac:dyDescent="0.2">
      <c r="A54" s="21">
        <v>44702</v>
      </c>
      <c r="B54" s="20" t="s">
        <v>227</v>
      </c>
      <c r="C54" s="20" t="s">
        <v>228</v>
      </c>
      <c r="D54" s="2" t="str">
        <f>[1]!s_info_majorproductname(B54)</f>
        <v>亿华通DC/DC直流变换器、亿华通动力系统构型分析以及系统集成、亿华通工程服务、亿华通控制系统、亿华通氢储能、亿华通氢基础设施、亿华通燃料电池发动机、亿华通新能源汽车智能交通信息管理平台</v>
      </c>
      <c r="E54" s="2" t="str">
        <f>[1]!s_info_majorproducttype(B54)</f>
        <v>电子设备及加工、发动机设备、公共服务、互联网服务、系统集成服务、专业咨询服务、专用设备与零部件</v>
      </c>
      <c r="F54" s="2" t="str">
        <f>[1]!s_info_briefing(B54)</f>
        <v>公司是一家专注于氢燃料电池发动机系统研发及产业化的高新技术企业，致力于成为国际领先的氢燃料电池发动机供应商。公司具备自主核心知识产权，率先实现了发动机系统及燃料电池电堆的批量国产化，产品主要应用于客车、物流车等商用车型。公司及下属公司神力科技曾先后承担多项国家高技术研究发展计划(863计划)项目、科技部国家重点研发计划项目以及北京市科委、上海市科委项目等燃料电池领域重大专项课题，历经了中国燃料电池产业从技术研发为主向示范运营和产业化推进的重要转变。公司与国内知名的商用车企业宇通客车、北汽福田、中通客车、苏州金龙以及申龙客车等建立了深入的合作关系，搭载亿华通发动机系统的燃料电池客车先后在北京、张家口、上海、郑州、苏州等地上线运营。</v>
      </c>
    </row>
    <row r="55" spans="1:6" ht="128.25" x14ac:dyDescent="0.2">
      <c r="A55" s="21">
        <v>44702</v>
      </c>
      <c r="B55" s="20" t="s">
        <v>229</v>
      </c>
      <c r="C55" s="20" t="s">
        <v>230</v>
      </c>
      <c r="D55" s="2" t="str">
        <f>[1]!s_info_majorproductname(B55)</f>
        <v>嘉元科技6～18μm各类高性能超薄电解铜箔、嘉元科技极薄铜箔双面光6μm、嘉元科技极薄铜箔双面光7-8μm</v>
      </c>
      <c r="E55" s="2" t="str">
        <f>[1]!s_info_majorproducttype(B55)</f>
        <v>铜</v>
      </c>
      <c r="F55" s="2" t="str">
        <f>[1]!s_info_briefing(B55)</f>
        <v>公司是一家从事各类高性能电解铜箔的研究生产和销售的高新技术企业，主要产品为超薄锂电铜箔和极薄锂电铜箔，主要用于锂离子电池的负极集流体，是锂离子电池行业重要基础材料。最终应用在新能源汽车、3C数码产品、储能系统、通讯设备、汽车电子等终端应用领域。同时，公司生产少量PCB用标准铜箔产品,公司是国内高性能锂电铜箔行业领先企业之一，已与宁德时代、宁德新能源、比亚迪等知名电池厂商建立了长期合作关系，并成为其锂电铜箔的核心供应商，并于2018年度荣获宁德时代锂电铜箔优秀供应商称号。先后获评为高新技术企业、国家知识产权优势企业、广东省创新型企业、广东省战略性新兴产业骨干企业，是GB/T31471-2015《印制电路用金属箔通用规范》国家标准主导起草单位,公司被中国电子信息材料行业协会电子铜箔分会认定为“国内锂离子动力电池用电子铜箔细分行业的骨干企业”、“高成长性电子铜箔制造企业”。公司荣获“创新驱动发展先进企业”、“最具投资价值企业”和“梅州市政府质量奖”等荣誉。</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样本股确定方式</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2022-05-22T13:23:26Z</dcterms:modified>
</cp:coreProperties>
</file>