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WorkSpace\Altium\NANORACK\LASERDIODE V1.3.1\03_BOM\"/>
    </mc:Choice>
  </mc:AlternateContent>
  <xr:revisionPtr revIDLastSave="0" documentId="13_ncr:1_{CEDEBD0C-72B8-410D-9DCC-DCF36AA2FA8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ASER_BOM" sheetId="5" r:id="rId1"/>
  </sheets>
  <calcPr calcId="191029"/>
  <extLst>
    <ext uri="GoogleSheetsCustomDataVersion2">
      <go:sheetsCustomData xmlns:go="http://customooxmlschemas.google.com/" r:id="rId10" roundtripDataChecksum="G2vEZnwcEy8j6qAwN57qt2kmRipqbfoZf7b7o4fX9Dk="/>
    </ext>
  </extLst>
</workbook>
</file>

<file path=xl/calcChain.xml><?xml version="1.0" encoding="utf-8"?>
<calcChain xmlns="http://schemas.openxmlformats.org/spreadsheetml/2006/main">
  <c r="G32" i="5" l="1"/>
</calcChain>
</file>

<file path=xl/sharedStrings.xml><?xml version="1.0" encoding="utf-8"?>
<sst xmlns="http://schemas.openxmlformats.org/spreadsheetml/2006/main" count="217" uniqueCount="157">
  <si>
    <t>Manufacturer</t>
  </si>
  <si>
    <t>Description</t>
  </si>
  <si>
    <t>Name/Comment</t>
  </si>
  <si>
    <t>Designator</t>
  </si>
  <si>
    <t>Footprint</t>
  </si>
  <si>
    <t>Manufacturer P/N</t>
  </si>
  <si>
    <t>Quantity</t>
  </si>
  <si>
    <t>J1</t>
  </si>
  <si>
    <t>4.7k 1%</t>
  </si>
  <si>
    <t>Panasonic Electronic Components</t>
  </si>
  <si>
    <t>ERJ-3EKF1002V</t>
  </si>
  <si>
    <t>ERJ-3EKF1001V</t>
  </si>
  <si>
    <t>Texas Instruments</t>
  </si>
  <si>
    <t>TPS7A4533DCQR</t>
  </si>
  <si>
    <t>Analog Devices Inc.</t>
  </si>
  <si>
    <t>Samsung Electro-Mechanics</t>
  </si>
  <si>
    <t>J2</t>
  </si>
  <si>
    <t>RES SMD 1K OHM 1% 1/10W 0603</t>
  </si>
  <si>
    <t>0603</t>
  </si>
  <si>
    <t>KYOCERA AVX</t>
  </si>
  <si>
    <t>0.22uF 25V</t>
  </si>
  <si>
    <t>CAP CER 0.22UF 25V X7R 0603</t>
  </si>
  <si>
    <t>CL10B224KO8NNNC</t>
  </si>
  <si>
    <t>SMC Diode Solutions</t>
  </si>
  <si>
    <t>1N4148W-TP</t>
  </si>
  <si>
    <t>DIODE GEN PURP 100V 150MA SOD123</t>
  </si>
  <si>
    <t>Micro Commercial Co</t>
  </si>
  <si>
    <t>Molex</t>
  </si>
  <si>
    <t>10uH/250mA</t>
  </si>
  <si>
    <t>FIXED IND 10UH 300MA 600MOHM SMD</t>
  </si>
  <si>
    <t>TDK Corporation</t>
  </si>
  <si>
    <t>MLZ1608N100LT000</t>
  </si>
  <si>
    <t>AO3400A</t>
  </si>
  <si>
    <t>MOSFET N-CH 30V 5.7A SOT23-3L</t>
  </si>
  <si>
    <t>Alpha &amp; Omega Semiconductor Inc.</t>
  </si>
  <si>
    <t>RES SMD 10K OHM 1% 1/10W 0603</t>
  </si>
  <si>
    <t>RES SMD 4.7K OHM 1% 1/10W 0603</t>
  </si>
  <si>
    <t>ERJ-3EKF4701V</t>
  </si>
  <si>
    <t>IC REG LINEAR 3.3V 1.5A SOT223-6</t>
  </si>
  <si>
    <t>IC CMOS 2 CIRCUIT 8SOIC</t>
  </si>
  <si>
    <t>0500798000</t>
  </si>
  <si>
    <t>CONN SOCKET 26-28AWG CRIMP TIN</t>
  </si>
  <si>
    <t>100uF/16V</t>
  </si>
  <si>
    <t>2312</t>
  </si>
  <si>
    <t>SM-0603</t>
  </si>
  <si>
    <t>LaserDiode</t>
  </si>
  <si>
    <t>LASER DIODE 450NM 120MW TO56</t>
  </si>
  <si>
    <t>LD1, LD2, LD3, LD4, LD5, LD6, LD7, LD8, LD9, LD10, LD11, LD12, LD13, LD14, LD15, LD16, LD17, LD18, LD19, LD20, LD21, LD22, LD23, LD24, LD25, LD26, LD27, LD28, LD29, LD30, LD31, LD32, LD33, LD34, LD35, LD36, LD37, LD38, LD39, LD40, LD41, LD42, LD43, LD44, LD45, LD46, LD47, LD48</t>
  </si>
  <si>
    <t/>
  </si>
  <si>
    <t>1N4148</t>
  </si>
  <si>
    <t>L1</t>
  </si>
  <si>
    <t>AO3400</t>
  </si>
  <si>
    <t>SOT23-132</t>
  </si>
  <si>
    <t>RES-SMD-0603</t>
  </si>
  <si>
    <t>10K 1%</t>
  </si>
  <si>
    <t>1K 1%</t>
  </si>
  <si>
    <t>100R 1%</t>
  </si>
  <si>
    <t>RES SMD 100 OHM 0.5% 1/10W 0603</t>
  </si>
  <si>
    <t>ERJ-3EKF1000V</t>
  </si>
  <si>
    <t>S2312</t>
  </si>
  <si>
    <t>TVS DIODE 12VWM 19VC SOT23, P/N:  S2312</t>
  </si>
  <si>
    <t>SOT23-123</t>
  </si>
  <si>
    <t>U1</t>
  </si>
  <si>
    <t>MCP4902-E/ST</t>
  </si>
  <si>
    <t>IC DAC 8BIT V-OUT 14TSSOP</t>
  </si>
  <si>
    <t>U2</t>
  </si>
  <si>
    <t>TSSOP14</t>
  </si>
  <si>
    <t>Microchip Technology</t>
  </si>
  <si>
    <t>470pF/50V</t>
  </si>
  <si>
    <t>CAP CER 470PF 50V X7R 0603</t>
  </si>
  <si>
    <t>CL10B471KB8NNNC</t>
  </si>
  <si>
    <t>51R 1%</t>
  </si>
  <si>
    <t>RES SMD 51 OHM 1% 1/10W 0603</t>
  </si>
  <si>
    <t>ERJ-3EKF51R0V</t>
  </si>
  <si>
    <t>RES-SMD-1206</t>
  </si>
  <si>
    <t>SOT223</t>
  </si>
  <si>
    <t>TAJC107K016RNJ</t>
  </si>
  <si>
    <t>CAP TANT 100UF 10% 16V 2312</t>
  </si>
  <si>
    <t>C13, C15, C18, C20</t>
  </si>
  <si>
    <t>SOD23</t>
  </si>
  <si>
    <t>D49, D52</t>
  </si>
  <si>
    <t>S2303</t>
  </si>
  <si>
    <t>TVS DIODE 5VWM 8VC SOT23, P/N:  S2303</t>
  </si>
  <si>
    <t>D50, D51, D53, D54, D55, D56, D57</t>
  </si>
  <si>
    <t>Q1, Q2</t>
  </si>
  <si>
    <t>R5, R8, R10, R13</t>
  </si>
  <si>
    <t>R6, R11</t>
  </si>
  <si>
    <t>LASEREXT</t>
  </si>
  <si>
    <t>CONN HEADER SMD R/A 8POS 1.25MM</t>
  </si>
  <si>
    <t>JP8</t>
  </si>
  <si>
    <t>PC104</t>
  </si>
  <si>
    <t>0532610871</t>
  </si>
  <si>
    <t>CONN HEADER VERT 14POS 2.54MM</t>
  </si>
  <si>
    <t>JP7x2</t>
  </si>
  <si>
    <t>Amphenol ICC (FCI)</t>
  </si>
  <si>
    <t>77313-101-14LF</t>
  </si>
  <si>
    <t>0510210800</t>
  </si>
  <si>
    <t>CONN RCPT HSG 8POS 1.25MM</t>
  </si>
  <si>
    <t>Mating for J1</t>
  </si>
  <si>
    <t>Cos for mating J1</t>
  </si>
  <si>
    <t>C3, C4, C38, C39</t>
  </si>
  <si>
    <t>0.01uF/25V</t>
  </si>
  <si>
    <t>SS54</t>
  </si>
  <si>
    <t>D58</t>
  </si>
  <si>
    <t>C35</t>
  </si>
  <si>
    <t>15uH/3.5A</t>
  </si>
  <si>
    <t>L2</t>
  </si>
  <si>
    <t>TPS5430DDAR</t>
  </si>
  <si>
    <t>U11</t>
  </si>
  <si>
    <t>3.24K 0.1%</t>
  </si>
  <si>
    <t>RES SMD 3.24K OHM 1% 1/10W 0603</t>
  </si>
  <si>
    <t>ERJ-3EKF3241V</t>
  </si>
  <si>
    <t>FIXED IND 15UH 3.5A 92 MOHM SMD</t>
  </si>
  <si>
    <t>SRP7050TA</t>
  </si>
  <si>
    <t>Bourns Inc.</t>
  </si>
  <si>
    <t>SRP7050TA-150M</t>
  </si>
  <si>
    <t>R27</t>
  </si>
  <si>
    <t>DIODE SCHOTTKY 40V 5A SMA</t>
  </si>
  <si>
    <t>DIO-SMD-A</t>
  </si>
  <si>
    <t>EVVO</t>
  </si>
  <si>
    <t>IC REG BUCK ADJ 3A 8SOPWR</t>
  </si>
  <si>
    <t>HSOP8</t>
  </si>
  <si>
    <t>CAP CER 10000PF 50V X7R 0603</t>
  </si>
  <si>
    <t>CL10B103KB8NNNC</t>
  </si>
  <si>
    <t>Total</t>
  </si>
  <si>
    <t>0461-1-15-15-21-27-04-0</t>
  </si>
  <si>
    <t>CONN PIN RCPT .015-.022 SOLDER</t>
  </si>
  <si>
    <t>Mill-Max Manufacturing Corp.</t>
  </si>
  <si>
    <t>Custom Socket Laser</t>
  </si>
  <si>
    <t>Note:(4 x 48)</t>
  </si>
  <si>
    <t>STATUS</t>
  </si>
  <si>
    <t>STOCK</t>
  </si>
  <si>
    <t>RT1206BRD07250RL</t>
  </si>
  <si>
    <t>YAGEO</t>
  </si>
  <si>
    <t>RES 250 OHM 0.1% 1/4W 1206</t>
  </si>
  <si>
    <t>250R 0.1%</t>
  </si>
  <si>
    <t>NOTE</t>
  </si>
  <si>
    <t>C1, C2, C5, C6, C7, C8, C9, C10, C11, C12, C14, C16, C17, C19, C23, C24, C25, C26, C27, C28, C29, C30, C31, C32, C33, C34, C36, C37, C40, C41</t>
  </si>
  <si>
    <t>OPV302</t>
  </si>
  <si>
    <t>ttelectronics</t>
  </si>
  <si>
    <t>D1, D2, D3, D4, D5, D6, D7, D8, D9, D10, D11, D12, D13, D14, D15, D16, D17, D18, D19, D20, D21, D22, D23, D24, D25, D26, D27, D28, D29, D30, D31, D32, D34, D35, D38, D40</t>
  </si>
  <si>
    <t>R26</t>
  </si>
  <si>
    <t>R1, R2, R4, R15, R16, R17, R18, R19, R20, R21, R22, R23, R24, R25, R36</t>
  </si>
  <si>
    <t>OPA4340</t>
  </si>
  <si>
    <t>U3</t>
  </si>
  <si>
    <t>SSOP16</t>
  </si>
  <si>
    <t>OPA4340EA/2K5</t>
  </si>
  <si>
    <t>R7, R12</t>
  </si>
  <si>
    <t>ADG1414BRUZ</t>
  </si>
  <si>
    <t>IC SW SPST-NOX8 11.5OHM 24TSSOP</t>
  </si>
  <si>
    <t>U4, U5, U6, U7, U8, U9</t>
  </si>
  <si>
    <t>R9</t>
  </si>
  <si>
    <t>R14</t>
  </si>
  <si>
    <t>RT1206BRD07100RL</t>
  </si>
  <si>
    <t>RES SMD 100 OHM 0.1% 1/4W 1206</t>
  </si>
  <si>
    <t>100R 0.1%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</si>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</sst>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1"/>
      <color rgb="FFFF0000"/>
      <name val="Calibri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7" fillId="0" borderId="0" xfId="0" applyFont="1"/>
    <xf numFmtId="0" fontId="10" fillId="0" borderId="0" xfId="0" applyFont="1" applyAlignment="1">
      <alignment horizontal="center"/>
    </xf>
    <xf numFmtId="0" fontId="0" fillId="0" borderId="1" xfId="0" quotePrefix="1" applyBorder="1"/>
    <xf numFmtId="0" fontId="8" fillId="0" borderId="0" xfId="0" applyFont="1"/>
    <xf numFmtId="0" fontId="8" fillId="0" borderId="0" xfId="0" quotePrefix="1" applyFont="1"/>
    <xf numFmtId="0" fontId="8" fillId="0" borderId="0" xfId="0" applyFont="1" applyAlignment="1">
      <alignment horizontal="right"/>
    </xf>
    <xf numFmtId="0" fontId="7" fillId="0" borderId="0" xfId="0" quotePrefix="1" applyFont="1"/>
    <xf numFmtId="0" fontId="8" fillId="2" borderId="2" xfId="0" applyFont="1" applyFill="1" applyBorder="1"/>
    <xf numFmtId="0" fontId="8" fillId="0" borderId="2" xfId="0" applyFont="1" applyBorder="1"/>
    <xf numFmtId="0" fontId="8" fillId="0" borderId="2" xfId="0" quotePrefix="1" applyFont="1" applyBorder="1"/>
    <xf numFmtId="0" fontId="7" fillId="0" borderId="2" xfId="0" applyFont="1" applyBorder="1"/>
    <xf numFmtId="0" fontId="7" fillId="0" borderId="2" xfId="0" quotePrefix="1" applyFont="1" applyBorder="1"/>
    <xf numFmtId="0" fontId="0" fillId="0" borderId="2" xfId="0" quotePrefix="1" applyBorder="1"/>
    <xf numFmtId="0" fontId="6" fillId="0" borderId="2" xfId="0" quotePrefix="1" applyFont="1" applyBorder="1"/>
    <xf numFmtId="0" fontId="6" fillId="0" borderId="2" xfId="0" applyFont="1" applyBorder="1"/>
    <xf numFmtId="0" fontId="6" fillId="0" borderId="2" xfId="0" applyFont="1" applyBorder="1" applyAlignment="1">
      <alignment horizontal="right"/>
    </xf>
    <xf numFmtId="0" fontId="0" fillId="0" borderId="2" xfId="0" applyBorder="1"/>
    <xf numFmtId="0" fontId="9" fillId="0" borderId="2" xfId="0" applyFont="1" applyBorder="1"/>
    <xf numFmtId="0" fontId="6" fillId="0" borderId="3" xfId="0" applyFont="1" applyBorder="1"/>
    <xf numFmtId="0" fontId="11" fillId="0" borderId="2" xfId="0" quotePrefix="1" applyFont="1" applyBorder="1"/>
    <xf numFmtId="0" fontId="7" fillId="0" borderId="4" xfId="0" applyFont="1" applyBorder="1"/>
    <xf numFmtId="0" fontId="7" fillId="0" borderId="4" xfId="0" quotePrefix="1" applyFont="1" applyBorder="1"/>
    <xf numFmtId="0" fontId="5" fillId="0" borderId="2" xfId="0" quotePrefix="1" applyFont="1" applyBorder="1"/>
    <xf numFmtId="0" fontId="13" fillId="0" borderId="2" xfId="0" applyFont="1" applyBorder="1"/>
    <xf numFmtId="0" fontId="5" fillId="0" borderId="2" xfId="0" applyFont="1" applyBorder="1"/>
    <xf numFmtId="0" fontId="11" fillId="0" borderId="0" xfId="0" applyFont="1"/>
    <xf numFmtId="0" fontId="4" fillId="0" borderId="2" xfId="0" applyFont="1" applyBorder="1"/>
    <xf numFmtId="0" fontId="6" fillId="2" borderId="2" xfId="0" applyFont="1" applyFill="1" applyBorder="1" applyAlignment="1">
      <alignment horizontal="center"/>
    </xf>
    <xf numFmtId="0" fontId="3" fillId="0" borderId="2" xfId="0" applyFont="1" applyBorder="1"/>
    <xf numFmtId="0" fontId="11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quotePrefix="1" applyFont="1" applyBorder="1"/>
    <xf numFmtId="0" fontId="14" fillId="0" borderId="0" xfId="0" applyFont="1"/>
    <xf numFmtId="0" fontId="15" fillId="0" borderId="0" xfId="0" applyFont="1"/>
    <xf numFmtId="0" fontId="0" fillId="0" borderId="4" xfId="0" quotePrefix="1" applyBorder="1"/>
    <xf numFmtId="0" fontId="11" fillId="0" borderId="2" xfId="0" applyFont="1" applyBorder="1"/>
    <xf numFmtId="0" fontId="0" fillId="0" borderId="5" xfId="0" quotePrefix="1" applyBorder="1"/>
    <xf numFmtId="0" fontId="8" fillId="0" borderId="6" xfId="0" applyFont="1" applyBorder="1"/>
    <xf numFmtId="0" fontId="8" fillId="0" borderId="7" xfId="0" applyFont="1" applyBorder="1"/>
    <xf numFmtId="0" fontId="6" fillId="0" borderId="7" xfId="0" applyFont="1" applyBorder="1"/>
    <xf numFmtId="0" fontId="8" fillId="0" borderId="4" xfId="0" applyFont="1" applyBorder="1"/>
    <xf numFmtId="0" fontId="11" fillId="0" borderId="2" xfId="0" applyFont="1" applyBorder="1" applyAlignment="1">
      <alignment wrapText="1"/>
    </xf>
    <xf numFmtId="0" fontId="1" fillId="0" borderId="2" xfId="0" applyFont="1" applyBorder="1"/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tabSelected="1" zoomScaleNormal="100" workbookViewId="0">
      <selection activeCell="J13" sqref="J13"/>
    </sheetView>
  </sheetViews>
  <sheetFormatPr defaultColWidth="14.44140625" defaultRowHeight="15" customHeight="1" x14ac:dyDescent="0.3"/>
  <cols>
    <col min="1" max="1" width="22.88671875" customWidth="1"/>
    <col min="2" max="2" width="17.77734375" customWidth="1"/>
    <col min="3" max="3" width="31.5546875" customWidth="1"/>
    <col min="4" max="4" width="21.33203125" customWidth="1"/>
    <col min="5" max="5" width="28.44140625" customWidth="1"/>
    <col min="6" max="6" width="24.44140625" customWidth="1"/>
    <col min="7" max="7" width="8" customWidth="1"/>
    <col min="8" max="8" width="12.44140625" customWidth="1"/>
    <col min="9" max="26" width="8.6640625" customWidth="1"/>
  </cols>
  <sheetData>
    <row r="1" spans="1:11" ht="14.25" customHeight="1" x14ac:dyDescent="0.3">
      <c r="A1" s="8" t="s">
        <v>2</v>
      </c>
      <c r="B1" s="8" t="s">
        <v>1</v>
      </c>
      <c r="C1" s="8" t="s">
        <v>3</v>
      </c>
      <c r="D1" s="8" t="s">
        <v>4</v>
      </c>
      <c r="E1" s="8" t="s">
        <v>0</v>
      </c>
      <c r="F1" s="8" t="s">
        <v>5</v>
      </c>
      <c r="G1" s="8" t="s">
        <v>6</v>
      </c>
      <c r="H1" s="30" t="s">
        <v>136</v>
      </c>
      <c r="I1" s="28" t="s">
        <v>130</v>
      </c>
    </row>
    <row r="2" spans="1:11" ht="14.25" customHeight="1" x14ac:dyDescent="0.3">
      <c r="A2" s="9" t="s">
        <v>42</v>
      </c>
      <c r="B2" s="9" t="s">
        <v>77</v>
      </c>
      <c r="C2" s="14" t="s">
        <v>100</v>
      </c>
      <c r="D2" s="10" t="s">
        <v>43</v>
      </c>
      <c r="E2" s="9" t="s">
        <v>19</v>
      </c>
      <c r="F2" s="9" t="s">
        <v>76</v>
      </c>
      <c r="G2" s="9">
        <v>4</v>
      </c>
      <c r="H2" s="17"/>
      <c r="I2" s="32" t="s">
        <v>131</v>
      </c>
    </row>
    <row r="3" spans="1:11" ht="14.25" customHeight="1" x14ac:dyDescent="0.3">
      <c r="A3" s="11" t="s">
        <v>20</v>
      </c>
      <c r="B3" s="11" t="s">
        <v>21</v>
      </c>
      <c r="C3" s="33" t="s">
        <v>137</v>
      </c>
      <c r="D3" s="9" t="s">
        <v>44</v>
      </c>
      <c r="E3" s="11" t="s">
        <v>15</v>
      </c>
      <c r="F3" s="11" t="s">
        <v>22</v>
      </c>
      <c r="G3" s="11">
        <v>30</v>
      </c>
      <c r="H3" s="17"/>
      <c r="I3" s="31" t="s">
        <v>131</v>
      </c>
    </row>
    <row r="4" spans="1:11" ht="14.25" customHeight="1" x14ac:dyDescent="0.3">
      <c r="A4" s="9" t="s">
        <v>45</v>
      </c>
      <c r="B4" s="9" t="s">
        <v>46</v>
      </c>
      <c r="C4" s="13" t="s">
        <v>47</v>
      </c>
      <c r="D4" s="9" t="s">
        <v>48</v>
      </c>
      <c r="E4" s="9" t="s">
        <v>139</v>
      </c>
      <c r="F4" s="35" t="s">
        <v>138</v>
      </c>
      <c r="G4" s="9">
        <v>36</v>
      </c>
      <c r="H4" s="17"/>
      <c r="I4" s="32" t="s">
        <v>131</v>
      </c>
    </row>
    <row r="5" spans="1:11" ht="14.25" customHeight="1" x14ac:dyDescent="0.3">
      <c r="A5" s="9" t="s">
        <v>49</v>
      </c>
      <c r="B5" s="9" t="s">
        <v>25</v>
      </c>
      <c r="C5" s="3" t="s">
        <v>140</v>
      </c>
      <c r="D5" s="13" t="s">
        <v>79</v>
      </c>
      <c r="E5" s="40" t="s">
        <v>26</v>
      </c>
      <c r="F5" s="41" t="s">
        <v>24</v>
      </c>
      <c r="G5" s="9">
        <v>36</v>
      </c>
      <c r="H5" s="17"/>
      <c r="I5" s="31" t="s">
        <v>131</v>
      </c>
      <c r="K5" s="34"/>
    </row>
    <row r="6" spans="1:11" ht="14.25" customHeight="1" x14ac:dyDescent="0.3">
      <c r="A6" s="36" t="s">
        <v>143</v>
      </c>
      <c r="B6" s="9" t="s">
        <v>39</v>
      </c>
      <c r="C6" s="3" t="s">
        <v>144</v>
      </c>
      <c r="D6" s="38" t="s">
        <v>145</v>
      </c>
      <c r="E6" s="43" t="s">
        <v>12</v>
      </c>
      <c r="F6" s="43" t="s">
        <v>146</v>
      </c>
      <c r="G6" s="39">
        <v>1</v>
      </c>
      <c r="H6" s="17"/>
      <c r="I6" s="31" t="s">
        <v>131</v>
      </c>
    </row>
    <row r="7" spans="1:11" ht="14.25" customHeight="1" x14ac:dyDescent="0.3">
      <c r="A7" s="9" t="s">
        <v>51</v>
      </c>
      <c r="B7" s="9" t="s">
        <v>33</v>
      </c>
      <c r="C7" s="13" t="s">
        <v>84</v>
      </c>
      <c r="D7" s="9" t="s">
        <v>52</v>
      </c>
      <c r="E7" s="42" t="s">
        <v>34</v>
      </c>
      <c r="F7" s="42" t="s">
        <v>32</v>
      </c>
      <c r="G7" s="9">
        <v>2</v>
      </c>
      <c r="H7" s="17"/>
      <c r="I7" s="31" t="s">
        <v>131</v>
      </c>
    </row>
    <row r="8" spans="1:11" ht="14.25" customHeight="1" x14ac:dyDescent="0.3">
      <c r="A8" s="9" t="s">
        <v>54</v>
      </c>
      <c r="B8" s="9" t="s">
        <v>35</v>
      </c>
      <c r="C8" s="20" t="s">
        <v>141</v>
      </c>
      <c r="D8" s="9" t="s">
        <v>53</v>
      </c>
      <c r="E8" s="9" t="s">
        <v>9</v>
      </c>
      <c r="F8" s="9" t="s">
        <v>10</v>
      </c>
      <c r="G8" s="9">
        <v>1</v>
      </c>
      <c r="H8" s="17"/>
      <c r="I8" s="31" t="s">
        <v>131</v>
      </c>
    </row>
    <row r="9" spans="1:11" ht="14.25" customHeight="1" x14ac:dyDescent="0.3">
      <c r="A9" s="9" t="s">
        <v>55</v>
      </c>
      <c r="B9" s="9" t="s">
        <v>17</v>
      </c>
      <c r="C9" s="3" t="s">
        <v>147</v>
      </c>
      <c r="D9" s="9" t="s">
        <v>53</v>
      </c>
      <c r="E9" s="9" t="s">
        <v>9</v>
      </c>
      <c r="F9" s="9" t="s">
        <v>11</v>
      </c>
      <c r="G9" s="9">
        <v>2</v>
      </c>
      <c r="H9" s="17"/>
      <c r="I9" s="31" t="s">
        <v>131</v>
      </c>
    </row>
    <row r="10" spans="1:11" ht="14.25" customHeight="1" x14ac:dyDescent="0.3">
      <c r="A10" s="9" t="s">
        <v>56</v>
      </c>
      <c r="B10" s="9" t="s">
        <v>57</v>
      </c>
      <c r="C10" s="13" t="s">
        <v>86</v>
      </c>
      <c r="D10" s="9" t="s">
        <v>53</v>
      </c>
      <c r="E10" s="9" t="s">
        <v>9</v>
      </c>
      <c r="F10" s="9" t="s">
        <v>58</v>
      </c>
      <c r="G10" s="9">
        <v>2</v>
      </c>
      <c r="H10" s="17"/>
      <c r="I10" s="31" t="s">
        <v>131</v>
      </c>
    </row>
    <row r="11" spans="1:11" ht="14.25" customHeight="1" x14ac:dyDescent="0.3">
      <c r="A11" s="9" t="s">
        <v>59</v>
      </c>
      <c r="B11" s="9" t="s">
        <v>60</v>
      </c>
      <c r="C11" s="13" t="s">
        <v>80</v>
      </c>
      <c r="D11" s="9" t="s">
        <v>61</v>
      </c>
      <c r="E11" s="9" t="s">
        <v>23</v>
      </c>
      <c r="F11" s="9" t="s">
        <v>59</v>
      </c>
      <c r="G11" s="9">
        <v>2</v>
      </c>
      <c r="H11" s="17"/>
      <c r="I11" s="31" t="s">
        <v>131</v>
      </c>
    </row>
    <row r="12" spans="1:11" ht="14.25" customHeight="1" x14ac:dyDescent="0.3">
      <c r="A12" s="15" t="s">
        <v>81</v>
      </c>
      <c r="B12" s="15" t="s">
        <v>82</v>
      </c>
      <c r="C12" s="13" t="s">
        <v>83</v>
      </c>
      <c r="D12" s="9" t="s">
        <v>61</v>
      </c>
      <c r="E12" s="9" t="s">
        <v>23</v>
      </c>
      <c r="F12" s="15" t="s">
        <v>81</v>
      </c>
      <c r="G12" s="9">
        <v>7</v>
      </c>
      <c r="H12" s="17"/>
      <c r="I12" s="31" t="s">
        <v>131</v>
      </c>
    </row>
    <row r="13" spans="1:11" ht="14.25" customHeight="1" x14ac:dyDescent="0.3">
      <c r="A13" s="10" t="s">
        <v>63</v>
      </c>
      <c r="B13" s="10" t="s">
        <v>64</v>
      </c>
      <c r="C13" s="9" t="s">
        <v>65</v>
      </c>
      <c r="D13" s="10" t="s">
        <v>66</v>
      </c>
      <c r="E13" s="9" t="s">
        <v>67</v>
      </c>
      <c r="F13" s="10" t="s">
        <v>63</v>
      </c>
      <c r="G13" s="9">
        <v>1</v>
      </c>
      <c r="H13" s="17"/>
      <c r="I13" s="31" t="s">
        <v>131</v>
      </c>
    </row>
    <row r="14" spans="1:11" ht="14.25" customHeight="1" x14ac:dyDescent="0.3">
      <c r="A14" s="11" t="s">
        <v>68</v>
      </c>
      <c r="B14" s="11" t="s">
        <v>69</v>
      </c>
      <c r="C14" s="3" t="s">
        <v>78</v>
      </c>
      <c r="D14" s="11" t="s">
        <v>44</v>
      </c>
      <c r="E14" s="9" t="s">
        <v>15</v>
      </c>
      <c r="F14" s="11" t="s">
        <v>70</v>
      </c>
      <c r="G14" s="11">
        <v>4</v>
      </c>
      <c r="H14" s="17"/>
      <c r="I14" s="31" t="s">
        <v>131</v>
      </c>
    </row>
    <row r="15" spans="1:11" ht="14.25" customHeight="1" x14ac:dyDescent="0.3">
      <c r="A15" s="11" t="s">
        <v>71</v>
      </c>
      <c r="B15" s="9" t="s">
        <v>72</v>
      </c>
      <c r="C15" s="13" t="s">
        <v>85</v>
      </c>
      <c r="D15" s="11" t="s">
        <v>53</v>
      </c>
      <c r="E15" s="9" t="s">
        <v>9</v>
      </c>
      <c r="F15" s="11" t="s">
        <v>73</v>
      </c>
      <c r="G15" s="11">
        <v>4</v>
      </c>
      <c r="H15" s="17"/>
      <c r="I15" s="31" t="s">
        <v>131</v>
      </c>
    </row>
    <row r="16" spans="1:11" ht="14.25" customHeight="1" x14ac:dyDescent="0.3">
      <c r="A16" s="11" t="s">
        <v>28</v>
      </c>
      <c r="B16" s="11" t="s">
        <v>29</v>
      </c>
      <c r="C16" s="12" t="s">
        <v>50</v>
      </c>
      <c r="D16" s="12" t="s">
        <v>18</v>
      </c>
      <c r="E16" s="11" t="s">
        <v>30</v>
      </c>
      <c r="F16" s="11" t="s">
        <v>31</v>
      </c>
      <c r="G16" s="11">
        <v>1</v>
      </c>
      <c r="H16" s="17"/>
      <c r="I16" s="31" t="s">
        <v>131</v>
      </c>
    </row>
    <row r="17" spans="1:9" ht="14.25" customHeight="1" x14ac:dyDescent="0.3">
      <c r="A17" s="29" t="s">
        <v>135</v>
      </c>
      <c r="B17" s="11" t="s">
        <v>134</v>
      </c>
      <c r="C17" s="13" t="s">
        <v>151</v>
      </c>
      <c r="D17" s="9" t="s">
        <v>74</v>
      </c>
      <c r="E17" s="9" t="s">
        <v>133</v>
      </c>
      <c r="F17" s="11" t="s">
        <v>132</v>
      </c>
      <c r="G17" s="11">
        <v>1</v>
      </c>
      <c r="H17" s="17"/>
      <c r="I17" s="31" t="s">
        <v>131</v>
      </c>
    </row>
    <row r="18" spans="1:9" ht="14.25" customHeight="1" x14ac:dyDescent="0.3">
      <c r="A18" s="44" t="s">
        <v>155</v>
      </c>
      <c r="B18" s="11" t="s">
        <v>154</v>
      </c>
      <c r="C18" s="13" t="s">
        <v>152</v>
      </c>
      <c r="D18" s="9" t="s">
        <v>74</v>
      </c>
      <c r="E18" s="9" t="s">
        <v>133</v>
      </c>
      <c r="F18" s="11" t="s">
        <v>153</v>
      </c>
      <c r="G18" s="11">
        <v>1</v>
      </c>
      <c r="H18" s="17"/>
      <c r="I18" s="45" t="s">
        <v>156</v>
      </c>
    </row>
    <row r="19" spans="1:9" ht="14.25" customHeight="1" x14ac:dyDescent="0.3">
      <c r="A19" s="15" t="s">
        <v>8</v>
      </c>
      <c r="B19" s="15" t="s">
        <v>36</v>
      </c>
      <c r="C19" s="3" t="s">
        <v>142</v>
      </c>
      <c r="D19" s="15" t="s">
        <v>53</v>
      </c>
      <c r="E19" s="15" t="s">
        <v>9</v>
      </c>
      <c r="F19" s="15" t="s">
        <v>37</v>
      </c>
      <c r="G19" s="15">
        <v>15</v>
      </c>
      <c r="H19" s="17"/>
      <c r="I19" s="31" t="s">
        <v>131</v>
      </c>
    </row>
    <row r="20" spans="1:9" ht="14.25" customHeight="1" x14ac:dyDescent="0.3">
      <c r="A20" s="17" t="s">
        <v>101</v>
      </c>
      <c r="B20" s="17" t="s">
        <v>122</v>
      </c>
      <c r="C20" s="23" t="s">
        <v>104</v>
      </c>
      <c r="D20" s="17" t="s">
        <v>44</v>
      </c>
      <c r="E20" s="17" t="s">
        <v>15</v>
      </c>
      <c r="F20" s="17" t="s">
        <v>123</v>
      </c>
      <c r="G20" s="17">
        <v>1</v>
      </c>
      <c r="H20" s="17"/>
      <c r="I20" s="31" t="s">
        <v>131</v>
      </c>
    </row>
    <row r="21" spans="1:9" ht="14.25" customHeight="1" x14ac:dyDescent="0.3">
      <c r="A21" s="17" t="s">
        <v>102</v>
      </c>
      <c r="B21" s="11" t="s">
        <v>117</v>
      </c>
      <c r="C21" s="23" t="s">
        <v>103</v>
      </c>
      <c r="D21" s="11" t="s">
        <v>118</v>
      </c>
      <c r="E21" s="18" t="s">
        <v>119</v>
      </c>
      <c r="F21" s="11" t="s">
        <v>102</v>
      </c>
      <c r="G21" s="11">
        <v>1</v>
      </c>
      <c r="H21" s="17"/>
      <c r="I21" s="31" t="s">
        <v>131</v>
      </c>
    </row>
    <row r="22" spans="1:9" ht="14.25" customHeight="1" x14ac:dyDescent="0.3">
      <c r="A22" s="9" t="s">
        <v>107</v>
      </c>
      <c r="B22" s="24" t="s">
        <v>120</v>
      </c>
      <c r="C22" s="17" t="s">
        <v>108</v>
      </c>
      <c r="D22" s="9" t="s">
        <v>121</v>
      </c>
      <c r="E22" s="9" t="s">
        <v>12</v>
      </c>
      <c r="F22" s="9" t="s">
        <v>107</v>
      </c>
      <c r="G22" s="9">
        <v>1</v>
      </c>
      <c r="H22" s="17"/>
      <c r="I22" s="31" t="s">
        <v>131</v>
      </c>
    </row>
    <row r="23" spans="1:9" ht="14.25" customHeight="1" x14ac:dyDescent="0.3">
      <c r="A23" s="17" t="s">
        <v>109</v>
      </c>
      <c r="B23" s="17" t="s">
        <v>110</v>
      </c>
      <c r="C23" s="25" t="s">
        <v>116</v>
      </c>
      <c r="D23" s="17" t="s">
        <v>53</v>
      </c>
      <c r="E23" s="17" t="s">
        <v>9</v>
      </c>
      <c r="F23" s="17" t="s">
        <v>111</v>
      </c>
      <c r="G23" s="17">
        <v>1</v>
      </c>
      <c r="H23" s="17"/>
      <c r="I23" s="31" t="s">
        <v>131</v>
      </c>
    </row>
    <row r="24" spans="1:9" ht="14.25" customHeight="1" x14ac:dyDescent="0.3">
      <c r="A24" s="11" t="s">
        <v>105</v>
      </c>
      <c r="B24" s="11" t="s">
        <v>112</v>
      </c>
      <c r="C24" s="23" t="s">
        <v>106</v>
      </c>
      <c r="D24" s="9" t="s">
        <v>113</v>
      </c>
      <c r="E24" s="11" t="s">
        <v>114</v>
      </c>
      <c r="F24" s="11" t="s">
        <v>115</v>
      </c>
      <c r="G24" s="11">
        <v>1</v>
      </c>
      <c r="H24" s="17"/>
      <c r="I24" s="31" t="s">
        <v>131</v>
      </c>
    </row>
    <row r="25" spans="1:9" ht="14.25" customHeight="1" x14ac:dyDescent="0.3">
      <c r="A25" s="19" t="s">
        <v>90</v>
      </c>
      <c r="B25" s="21" t="s">
        <v>92</v>
      </c>
      <c r="C25" s="22" t="s">
        <v>16</v>
      </c>
      <c r="D25" s="21" t="s">
        <v>93</v>
      </c>
      <c r="E25" s="21" t="s">
        <v>94</v>
      </c>
      <c r="F25" s="22" t="s">
        <v>95</v>
      </c>
      <c r="G25" s="21">
        <v>1</v>
      </c>
      <c r="H25" s="17"/>
      <c r="I25" s="31" t="s">
        <v>131</v>
      </c>
    </row>
    <row r="26" spans="1:9" ht="14.25" customHeight="1" x14ac:dyDescent="0.3">
      <c r="A26" s="11" t="s">
        <v>87</v>
      </c>
      <c r="B26" s="11" t="s">
        <v>88</v>
      </c>
      <c r="C26" s="3" t="s">
        <v>7</v>
      </c>
      <c r="D26" s="3" t="s">
        <v>89</v>
      </c>
      <c r="E26" s="11" t="s">
        <v>27</v>
      </c>
      <c r="F26" s="12" t="s">
        <v>91</v>
      </c>
      <c r="G26" s="11">
        <v>1</v>
      </c>
      <c r="H26" s="17"/>
      <c r="I26" s="31" t="s">
        <v>131</v>
      </c>
    </row>
    <row r="27" spans="1:9" ht="14.25" customHeight="1" x14ac:dyDescent="0.3">
      <c r="A27" s="15" t="s">
        <v>13</v>
      </c>
      <c r="B27" s="15" t="s">
        <v>38</v>
      </c>
      <c r="C27" s="37" t="s">
        <v>62</v>
      </c>
      <c r="D27" s="15" t="s">
        <v>75</v>
      </c>
      <c r="E27" s="15" t="s">
        <v>12</v>
      </c>
      <c r="F27" s="15" t="s">
        <v>13</v>
      </c>
      <c r="G27" s="16">
        <v>1</v>
      </c>
      <c r="H27" s="17"/>
      <c r="I27" s="31" t="s">
        <v>131</v>
      </c>
    </row>
    <row r="28" spans="1:9" ht="14.25" customHeight="1" x14ac:dyDescent="0.3">
      <c r="A28" s="36" t="s">
        <v>148</v>
      </c>
      <c r="B28" s="3" t="s">
        <v>149</v>
      </c>
      <c r="C28" s="3" t="s">
        <v>150</v>
      </c>
      <c r="D28" s="3" t="s">
        <v>148</v>
      </c>
      <c r="E28" s="17" t="s">
        <v>14</v>
      </c>
      <c r="F28" s="3" t="s">
        <v>148</v>
      </c>
      <c r="G28" s="17">
        <v>6</v>
      </c>
      <c r="H28" s="17"/>
      <c r="I28" s="31" t="s">
        <v>131</v>
      </c>
    </row>
    <row r="29" spans="1:9" ht="14.25" customHeight="1" x14ac:dyDescent="0.3">
      <c r="A29" s="12" t="s">
        <v>96</v>
      </c>
      <c r="B29" s="11" t="s">
        <v>97</v>
      </c>
      <c r="C29" s="11"/>
      <c r="D29" s="11"/>
      <c r="E29" s="11" t="s">
        <v>27</v>
      </c>
      <c r="F29" s="12" t="s">
        <v>96</v>
      </c>
      <c r="G29" s="11">
        <v>1</v>
      </c>
      <c r="H29" s="11" t="s">
        <v>98</v>
      </c>
      <c r="I29" s="31" t="s">
        <v>131</v>
      </c>
    </row>
    <row r="30" spans="1:9" ht="14.25" customHeight="1" x14ac:dyDescent="0.3">
      <c r="A30" s="12" t="s">
        <v>40</v>
      </c>
      <c r="B30" s="11" t="s">
        <v>41</v>
      </c>
      <c r="C30" s="11"/>
      <c r="D30" s="11"/>
      <c r="E30" s="11" t="s">
        <v>27</v>
      </c>
      <c r="F30" s="12" t="s">
        <v>40</v>
      </c>
      <c r="G30" s="11">
        <v>8</v>
      </c>
      <c r="H30" s="11" t="s">
        <v>99</v>
      </c>
      <c r="I30" s="31" t="s">
        <v>131</v>
      </c>
    </row>
    <row r="31" spans="1:9" ht="14.25" customHeight="1" x14ac:dyDescent="0.3">
      <c r="A31" s="27" t="s">
        <v>128</v>
      </c>
      <c r="B31" s="17" t="s">
        <v>126</v>
      </c>
      <c r="C31" s="17"/>
      <c r="D31" s="17"/>
      <c r="E31" s="17" t="s">
        <v>127</v>
      </c>
      <c r="F31" s="27" t="s">
        <v>125</v>
      </c>
      <c r="G31" s="27">
        <v>192</v>
      </c>
      <c r="H31" s="27" t="s">
        <v>129</v>
      </c>
      <c r="I31" s="31" t="s">
        <v>131</v>
      </c>
    </row>
    <row r="32" spans="1:9" ht="14.25" customHeight="1" x14ac:dyDescent="0.3">
      <c r="A32" s="4"/>
      <c r="B32" s="4"/>
      <c r="C32" s="5"/>
      <c r="D32" s="5"/>
      <c r="E32" s="4"/>
      <c r="F32" s="26" t="s">
        <v>124</v>
      </c>
      <c r="G32" s="4">
        <f>SUM(G2:G28)</f>
        <v>164</v>
      </c>
      <c r="I32" s="2"/>
    </row>
    <row r="33" spans="1:9" ht="14.25" customHeight="1" x14ac:dyDescent="0.3">
      <c r="I33" s="2"/>
    </row>
    <row r="34" spans="1:9" ht="14.25" customHeight="1" x14ac:dyDescent="0.3">
      <c r="I34" s="2"/>
    </row>
    <row r="35" spans="1:9" ht="14.25" customHeight="1" x14ac:dyDescent="0.3">
      <c r="A35" s="1"/>
      <c r="B35" s="1"/>
      <c r="C35" s="5"/>
      <c r="E35" s="1"/>
      <c r="F35" s="1"/>
      <c r="G35" s="4"/>
      <c r="I35" s="2"/>
    </row>
    <row r="36" spans="1:9" ht="14.25" customHeight="1" x14ac:dyDescent="0.3">
      <c r="I36" s="2"/>
    </row>
    <row r="37" spans="1:9" ht="14.25" customHeight="1" x14ac:dyDescent="0.3">
      <c r="A37" s="4"/>
      <c r="B37" s="4"/>
      <c r="C37" s="5"/>
      <c r="D37" s="4"/>
      <c r="E37" s="4"/>
      <c r="F37" s="4"/>
      <c r="G37" s="4"/>
      <c r="I37" s="2"/>
    </row>
    <row r="38" spans="1:9" ht="14.25" customHeight="1" x14ac:dyDescent="0.3"/>
    <row r="39" spans="1:9" ht="14.25" customHeight="1" x14ac:dyDescent="0.3">
      <c r="A39" s="4"/>
      <c r="B39" s="4"/>
      <c r="C39" s="5"/>
      <c r="D39" s="4"/>
      <c r="E39" s="4"/>
      <c r="F39" s="4"/>
      <c r="G39" s="6"/>
    </row>
    <row r="40" spans="1:9" ht="14.25" customHeight="1" x14ac:dyDescent="0.3"/>
    <row r="41" spans="1:9" ht="14.25" customHeight="1" x14ac:dyDescent="0.3">
      <c r="A41" s="1"/>
      <c r="B41" s="1"/>
      <c r="C41" s="1"/>
      <c r="D41" s="1"/>
      <c r="E41" s="1"/>
      <c r="F41" s="1"/>
      <c r="G41" s="1"/>
    </row>
    <row r="42" spans="1:9" ht="14.25" customHeight="1" x14ac:dyDescent="0.3">
      <c r="A42" s="1"/>
      <c r="B42" s="1"/>
      <c r="C42" s="1"/>
      <c r="D42" s="1"/>
      <c r="E42" s="1"/>
      <c r="F42" s="1"/>
      <c r="G42" s="1"/>
    </row>
    <row r="43" spans="1:9" ht="14.25" customHeight="1" x14ac:dyDescent="0.3">
      <c r="A43" s="1"/>
      <c r="B43" s="1"/>
      <c r="C43" s="1"/>
      <c r="D43" s="1"/>
      <c r="E43" s="1"/>
      <c r="F43" s="1"/>
      <c r="G43" s="1"/>
    </row>
    <row r="44" spans="1:9" ht="14.25" customHeight="1" x14ac:dyDescent="0.3">
      <c r="A44" s="1"/>
      <c r="B44" s="1"/>
      <c r="C44" s="1"/>
      <c r="D44" s="1"/>
      <c r="E44" s="1"/>
      <c r="F44" s="1"/>
      <c r="G44" s="1"/>
    </row>
    <row r="45" spans="1:9" ht="14.25" customHeight="1" x14ac:dyDescent="0.3"/>
    <row r="46" spans="1:9" ht="14.25" customHeight="1" x14ac:dyDescent="0.3"/>
    <row r="47" spans="1:9" ht="14.25" customHeight="1" x14ac:dyDescent="0.3">
      <c r="A47" s="1"/>
      <c r="B47" s="1"/>
      <c r="C47" s="7"/>
      <c r="D47" s="1"/>
      <c r="E47" s="1"/>
      <c r="F47" s="1"/>
      <c r="G47" s="1"/>
    </row>
    <row r="48" spans="1:9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12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LASER_BOM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HIEU</dc:creator>
  <cp:lastModifiedBy>Hùng Nguyễn Duy</cp:lastModifiedBy>
  <dcterms:created xsi:type="dcterms:W3CDTF">2024-09-08T14:16:33Z</dcterms:created>
  <dcterms:modified xsi:type="dcterms:W3CDTF">2025-07-01T12:06:41Z</dcterms:modified>
</cp:coreProperties>
</file>