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gold510/Desktop/Fall 2017/Civic Analytics &amp; Urban Intelligence/Final Project Data/"/>
    </mc:Choice>
  </mc:AlternateContent>
  <bookViews>
    <workbookView xWindow="80" yWindow="460" windowWidth="15420" windowHeight="13540" tabRatio="500" activeTab="1"/>
  </bookViews>
  <sheets>
    <sheet name="Data" sheetId="11" r:id="rId1"/>
    <sheet name="% Rental Units Pub Housing" sheetId="16" r:id="rId2"/>
    <sheet name="Household Income v. Index" sheetId="19" r:id="rId3"/>
    <sheet name="Housing v. Index" sheetId="18" r:id="rId4"/>
    <sheet name="Severly Rent Burdened Household" sheetId="17" r:id="rId5"/>
    <sheet name="Median Rent" sheetId="15" r:id="rId6"/>
    <sheet name="Population Density" sheetId="14" r:id="rId7"/>
    <sheet name="Foreign Born Population" sheetId="13" r:id="rId8"/>
    <sheet name="Poverty Rate" sheetId="12" r:id="rId9"/>
    <sheet name="Diversity Index" sheetId="1" r:id="rId10"/>
    <sheet name="Percent Asian" sheetId="2" r:id="rId11"/>
    <sheet name="Percent Black" sheetId="3" r:id="rId12"/>
    <sheet name="Percent Hispanic" sheetId="4" r:id="rId13"/>
    <sheet name="Percent White" sheetId="5" r:id="rId14"/>
    <sheet name="Median Household Income" sheetId="7" r:id="rId15"/>
    <sheet name="Unemployment Rate" sheetId="8" r:id="rId16"/>
    <sheet name="25+ W. Bachelors" sheetId="10" r:id="rId17"/>
    <sheet name="25+ W.O. HS Diploma" sheetId="9" r:id="rId18"/>
  </sheets>
  <definedNames>
    <definedName name="_xlnm._FilterDatabase" localSheetId="1" hidden="1">'% Rental Units Pub Housing'!$A$1:$D$60</definedName>
    <definedName name="_xlnm._FilterDatabase" localSheetId="16" hidden="1">'25+ W. Bachelors'!$A$1:$P$56</definedName>
    <definedName name="_xlnm._FilterDatabase" localSheetId="17" hidden="1">'25+ W.O. HS Diploma'!$A$1:$O$56</definedName>
    <definedName name="_xlnm._FilterDatabase" localSheetId="9" hidden="1">'Diversity Index'!$A$1:$P$56</definedName>
    <definedName name="_xlnm._FilterDatabase" localSheetId="7" hidden="1">'Foreign Born Population'!$A$1:$P$56</definedName>
    <definedName name="_xlnm._FilterDatabase" localSheetId="2" hidden="1">'Household Income v. Index'!$E$1:$F$27</definedName>
    <definedName name="_xlnm._FilterDatabase" localSheetId="14" hidden="1">'Median Household Income'!$A$1:$P$56</definedName>
    <definedName name="_xlnm._FilterDatabase" localSheetId="5" hidden="1">'Median Rent'!$A$1:$P$56</definedName>
    <definedName name="_xlnm._FilterDatabase" localSheetId="10" hidden="1">'Percent Asian'!$A$1:$P$56</definedName>
    <definedName name="_xlnm._FilterDatabase" localSheetId="11" hidden="1">'Percent Black'!$A$1:$P$56</definedName>
    <definedName name="_xlnm._FilterDatabase" localSheetId="12" hidden="1">'Percent Hispanic'!$A$1:$P$56</definedName>
    <definedName name="_xlnm._FilterDatabase" localSheetId="13" hidden="1">'Percent White'!$A$1:$P$56</definedName>
    <definedName name="_xlnm._FilterDatabase" localSheetId="6" hidden="1">'Population Density'!$A$1:$O$56</definedName>
    <definedName name="_xlnm._FilterDatabase" localSheetId="8" hidden="1">'Poverty Rate'!$A$1:$P$56</definedName>
    <definedName name="_xlnm._FilterDatabase" localSheetId="4" hidden="1">'Severly Rent Burdened Household'!$A$1:$F$56</definedName>
    <definedName name="_xlnm._FilterDatabase" localSheetId="15" hidden="1">'Unemployment Rate'!$A$1:$P$56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24" i="11" l="1"/>
  <c r="C924" i="11"/>
  <c r="D924" i="11"/>
  <c r="E924" i="11"/>
  <c r="F924" i="11"/>
  <c r="G924" i="11"/>
  <c r="H924" i="11"/>
  <c r="I924" i="11"/>
  <c r="J924" i="11"/>
  <c r="K924" i="11"/>
  <c r="L924" i="11"/>
  <c r="M924" i="11"/>
  <c r="N924" i="11"/>
  <c r="O924" i="11"/>
  <c r="B925" i="11"/>
  <c r="C925" i="11"/>
  <c r="D925" i="11"/>
  <c r="E925" i="11"/>
  <c r="F925" i="11"/>
  <c r="G925" i="11"/>
  <c r="H925" i="11"/>
  <c r="I925" i="11"/>
  <c r="J925" i="11"/>
  <c r="K925" i="11"/>
  <c r="L925" i="11"/>
  <c r="M925" i="11"/>
  <c r="N925" i="11"/>
  <c r="O925" i="11"/>
  <c r="B926" i="11"/>
  <c r="C926" i="11"/>
  <c r="D926" i="11"/>
  <c r="E926" i="11"/>
  <c r="F926" i="11"/>
  <c r="G926" i="11"/>
  <c r="H926" i="11"/>
  <c r="I926" i="11"/>
  <c r="J926" i="11"/>
  <c r="K926" i="11"/>
  <c r="L926" i="11"/>
  <c r="M926" i="11"/>
  <c r="N926" i="11"/>
  <c r="O926" i="11"/>
  <c r="B927" i="11"/>
  <c r="C927" i="11"/>
  <c r="D927" i="11"/>
  <c r="E927" i="11"/>
  <c r="F927" i="11"/>
  <c r="G927" i="11"/>
  <c r="H927" i="11"/>
  <c r="I927" i="11"/>
  <c r="J927" i="11"/>
  <c r="K927" i="11"/>
  <c r="L927" i="11"/>
  <c r="M927" i="11"/>
  <c r="N927" i="11"/>
  <c r="O927" i="11"/>
  <c r="B928" i="11"/>
  <c r="C928" i="11"/>
  <c r="D928" i="11"/>
  <c r="E928" i="11"/>
  <c r="F928" i="11"/>
  <c r="G928" i="11"/>
  <c r="H928" i="11"/>
  <c r="I928" i="11"/>
  <c r="J928" i="11"/>
  <c r="K928" i="11"/>
  <c r="L928" i="11"/>
  <c r="M928" i="11"/>
  <c r="N928" i="11"/>
  <c r="O928" i="11"/>
  <c r="B929" i="11"/>
  <c r="C929" i="11"/>
  <c r="D929" i="11"/>
  <c r="E929" i="11"/>
  <c r="F929" i="11"/>
  <c r="G929" i="11"/>
  <c r="H929" i="11"/>
  <c r="I929" i="11"/>
  <c r="J929" i="11"/>
  <c r="K929" i="11"/>
  <c r="L929" i="11"/>
  <c r="M929" i="11"/>
  <c r="N929" i="11"/>
  <c r="O929" i="11"/>
  <c r="B930" i="11"/>
  <c r="C930" i="11"/>
  <c r="D930" i="11"/>
  <c r="E930" i="11"/>
  <c r="F930" i="11"/>
  <c r="G930" i="11"/>
  <c r="H930" i="11"/>
  <c r="I930" i="11"/>
  <c r="J930" i="11"/>
  <c r="K930" i="11"/>
  <c r="L930" i="11"/>
  <c r="M930" i="11"/>
  <c r="N930" i="11"/>
  <c r="O930" i="11"/>
  <c r="B931" i="11"/>
  <c r="C931" i="11"/>
  <c r="D931" i="11"/>
  <c r="E931" i="11"/>
  <c r="F931" i="11"/>
  <c r="G931" i="11"/>
  <c r="H931" i="11"/>
  <c r="I931" i="11"/>
  <c r="J931" i="11"/>
  <c r="K931" i="11"/>
  <c r="L931" i="11"/>
  <c r="M931" i="11"/>
  <c r="N931" i="11"/>
  <c r="O931" i="11"/>
  <c r="B932" i="11"/>
  <c r="D932" i="11"/>
  <c r="E932" i="11"/>
  <c r="F932" i="11"/>
  <c r="G932" i="11"/>
  <c r="H932" i="11"/>
  <c r="I932" i="11"/>
  <c r="J932" i="11"/>
  <c r="K932" i="11"/>
  <c r="L932" i="11"/>
  <c r="M932" i="11"/>
  <c r="N932" i="11"/>
  <c r="O932" i="11"/>
  <c r="B933" i="11"/>
  <c r="C933" i="11"/>
  <c r="D933" i="11"/>
  <c r="E933" i="11"/>
  <c r="F933" i="11"/>
  <c r="G933" i="11"/>
  <c r="H933" i="11"/>
  <c r="I933" i="11"/>
  <c r="J933" i="11"/>
  <c r="K933" i="11"/>
  <c r="L933" i="11"/>
  <c r="M933" i="11"/>
  <c r="N933" i="11"/>
  <c r="O933" i="11"/>
  <c r="B934" i="11"/>
  <c r="C934" i="11"/>
  <c r="D934" i="11"/>
  <c r="E934" i="11"/>
  <c r="F934" i="11"/>
  <c r="G934" i="11"/>
  <c r="H934" i="11"/>
  <c r="I934" i="11"/>
  <c r="J934" i="11"/>
  <c r="K934" i="11"/>
  <c r="L934" i="11"/>
  <c r="M934" i="11"/>
  <c r="N934" i="11"/>
  <c r="O934" i="11"/>
  <c r="B935" i="11"/>
  <c r="D935" i="11"/>
  <c r="E935" i="11"/>
  <c r="F935" i="11"/>
  <c r="G935" i="11"/>
  <c r="H935" i="11"/>
  <c r="I935" i="11"/>
  <c r="J935" i="11"/>
  <c r="K935" i="11"/>
  <c r="L935" i="11"/>
  <c r="M935" i="11"/>
  <c r="N935" i="11"/>
  <c r="O935" i="11"/>
  <c r="B936" i="11"/>
  <c r="C936" i="11"/>
  <c r="D936" i="11"/>
  <c r="E936" i="11"/>
  <c r="F936" i="11"/>
  <c r="G936" i="11"/>
  <c r="H936" i="11"/>
  <c r="I936" i="11"/>
  <c r="J936" i="11"/>
  <c r="K936" i="11"/>
  <c r="L936" i="11"/>
  <c r="M936" i="11"/>
  <c r="N936" i="11"/>
  <c r="O936" i="11"/>
  <c r="B937" i="11"/>
  <c r="C937" i="11"/>
  <c r="I937" i="11"/>
  <c r="N937" i="11"/>
  <c r="A937" i="11"/>
  <c r="A936" i="11"/>
  <c r="A935" i="11"/>
  <c r="A934" i="11"/>
  <c r="A933" i="11"/>
  <c r="A932" i="11"/>
  <c r="A931" i="11"/>
  <c r="A930" i="11"/>
  <c r="A929" i="11"/>
  <c r="A928" i="11"/>
  <c r="A927" i="11"/>
  <c r="A925" i="11"/>
  <c r="A926" i="11"/>
  <c r="A924" i="11"/>
  <c r="B907" i="11"/>
  <c r="C907" i="11"/>
  <c r="D907" i="11"/>
  <c r="E907" i="11"/>
  <c r="F907" i="11"/>
  <c r="G907" i="11"/>
  <c r="H907" i="11"/>
  <c r="I907" i="11"/>
  <c r="J907" i="11"/>
  <c r="K907" i="11"/>
  <c r="L907" i="11"/>
  <c r="M907" i="11"/>
  <c r="N907" i="11"/>
  <c r="O907" i="11"/>
  <c r="B908" i="11"/>
  <c r="C908" i="11"/>
  <c r="D908" i="11"/>
  <c r="E908" i="11"/>
  <c r="F908" i="11"/>
  <c r="G908" i="11"/>
  <c r="H908" i="11"/>
  <c r="I908" i="11"/>
  <c r="J908" i="11"/>
  <c r="K908" i="11"/>
  <c r="L908" i="11"/>
  <c r="M908" i="11"/>
  <c r="N908" i="11"/>
  <c r="O908" i="11"/>
  <c r="B909" i="11"/>
  <c r="C909" i="11"/>
  <c r="D909" i="11"/>
  <c r="E909" i="11"/>
  <c r="F909" i="11"/>
  <c r="G909" i="11"/>
  <c r="H909" i="11"/>
  <c r="I909" i="11"/>
  <c r="J909" i="11"/>
  <c r="K909" i="11"/>
  <c r="L909" i="11"/>
  <c r="M909" i="11"/>
  <c r="N909" i="11"/>
  <c r="O909" i="11"/>
  <c r="B910" i="11"/>
  <c r="C910" i="11"/>
  <c r="D910" i="11"/>
  <c r="E910" i="11"/>
  <c r="F910" i="11"/>
  <c r="G910" i="11"/>
  <c r="H910" i="11"/>
  <c r="I910" i="11"/>
  <c r="J910" i="11"/>
  <c r="K910" i="11"/>
  <c r="L910" i="11"/>
  <c r="M910" i="11"/>
  <c r="N910" i="11"/>
  <c r="O910" i="11"/>
  <c r="B911" i="11"/>
  <c r="C911" i="11"/>
  <c r="D911" i="11"/>
  <c r="E911" i="11"/>
  <c r="F911" i="11"/>
  <c r="G911" i="11"/>
  <c r="H911" i="11"/>
  <c r="I911" i="11"/>
  <c r="J911" i="11"/>
  <c r="K911" i="11"/>
  <c r="L911" i="11"/>
  <c r="M911" i="11"/>
  <c r="N911" i="11"/>
  <c r="O911" i="11"/>
  <c r="B912" i="11"/>
  <c r="C912" i="11"/>
  <c r="D912" i="11"/>
  <c r="E912" i="11"/>
  <c r="F912" i="11"/>
  <c r="G912" i="11"/>
  <c r="H912" i="11"/>
  <c r="I912" i="11"/>
  <c r="J912" i="11"/>
  <c r="K912" i="11"/>
  <c r="L912" i="11"/>
  <c r="M912" i="11"/>
  <c r="N912" i="11"/>
  <c r="O912" i="11"/>
  <c r="B913" i="11"/>
  <c r="C913" i="11"/>
  <c r="D913" i="11"/>
  <c r="E913" i="11"/>
  <c r="F913" i="11"/>
  <c r="G913" i="11"/>
  <c r="H913" i="11"/>
  <c r="I913" i="11"/>
  <c r="J913" i="11"/>
  <c r="K913" i="11"/>
  <c r="L913" i="11"/>
  <c r="M913" i="11"/>
  <c r="N913" i="11"/>
  <c r="O913" i="11"/>
  <c r="B914" i="11"/>
  <c r="C914" i="11"/>
  <c r="D914" i="11"/>
  <c r="E914" i="11"/>
  <c r="F914" i="11"/>
  <c r="G914" i="11"/>
  <c r="H914" i="11"/>
  <c r="I914" i="11"/>
  <c r="J914" i="11"/>
  <c r="K914" i="11"/>
  <c r="L914" i="11"/>
  <c r="M914" i="11"/>
  <c r="N914" i="11"/>
  <c r="O914" i="11"/>
  <c r="B915" i="11"/>
  <c r="D915" i="11"/>
  <c r="E915" i="11"/>
  <c r="F915" i="11"/>
  <c r="G915" i="11"/>
  <c r="H915" i="11"/>
  <c r="I915" i="11"/>
  <c r="J915" i="11"/>
  <c r="K915" i="11"/>
  <c r="L915" i="11"/>
  <c r="M915" i="11"/>
  <c r="N915" i="11"/>
  <c r="O915" i="11"/>
  <c r="B916" i="11"/>
  <c r="C916" i="11"/>
  <c r="D916" i="11"/>
  <c r="E916" i="11"/>
  <c r="F916" i="11"/>
  <c r="G916" i="11"/>
  <c r="H916" i="11"/>
  <c r="I916" i="11"/>
  <c r="J916" i="11"/>
  <c r="K916" i="11"/>
  <c r="L916" i="11"/>
  <c r="M916" i="11"/>
  <c r="N916" i="11"/>
  <c r="O916" i="11"/>
  <c r="B917" i="11"/>
  <c r="C917" i="11"/>
  <c r="D917" i="11"/>
  <c r="E917" i="11"/>
  <c r="F917" i="11"/>
  <c r="G917" i="11"/>
  <c r="H917" i="11"/>
  <c r="I917" i="11"/>
  <c r="J917" i="11"/>
  <c r="K917" i="11"/>
  <c r="L917" i="11"/>
  <c r="M917" i="11"/>
  <c r="N917" i="11"/>
  <c r="O917" i="11"/>
  <c r="B918" i="11"/>
  <c r="D918" i="11"/>
  <c r="E918" i="11"/>
  <c r="F918" i="11"/>
  <c r="G918" i="11"/>
  <c r="H918" i="11"/>
  <c r="I918" i="11"/>
  <c r="J918" i="11"/>
  <c r="K918" i="11"/>
  <c r="L918" i="11"/>
  <c r="M918" i="11"/>
  <c r="N918" i="11"/>
  <c r="O918" i="11"/>
  <c r="B919" i="11"/>
  <c r="C919" i="11"/>
  <c r="D919" i="11"/>
  <c r="E919" i="11"/>
  <c r="F919" i="11"/>
  <c r="G919" i="11"/>
  <c r="H919" i="11"/>
  <c r="I919" i="11"/>
  <c r="J919" i="11"/>
  <c r="K919" i="11"/>
  <c r="L919" i="11"/>
  <c r="M919" i="11"/>
  <c r="N919" i="11"/>
  <c r="O919" i="11"/>
  <c r="B920" i="11"/>
  <c r="C920" i="11"/>
  <c r="I920" i="11"/>
  <c r="N920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B890" i="11"/>
  <c r="C890" i="11"/>
  <c r="D890" i="11"/>
  <c r="E890" i="11"/>
  <c r="F890" i="11"/>
  <c r="G890" i="11"/>
  <c r="H890" i="11"/>
  <c r="I890" i="11"/>
  <c r="J890" i="11"/>
  <c r="K890" i="11"/>
  <c r="L890" i="11"/>
  <c r="M890" i="11"/>
  <c r="N890" i="11"/>
  <c r="O890" i="11"/>
  <c r="B891" i="11"/>
  <c r="C891" i="11"/>
  <c r="D891" i="11"/>
  <c r="E891" i="11"/>
  <c r="F891" i="11"/>
  <c r="G891" i="11"/>
  <c r="H891" i="11"/>
  <c r="I891" i="11"/>
  <c r="J891" i="11"/>
  <c r="K891" i="11"/>
  <c r="L891" i="11"/>
  <c r="M891" i="11"/>
  <c r="N891" i="11"/>
  <c r="O891" i="11"/>
  <c r="B892" i="11"/>
  <c r="C892" i="11"/>
  <c r="D892" i="11"/>
  <c r="E892" i="11"/>
  <c r="F892" i="11"/>
  <c r="G892" i="11"/>
  <c r="H892" i="11"/>
  <c r="I892" i="11"/>
  <c r="J892" i="11"/>
  <c r="K892" i="11"/>
  <c r="L892" i="11"/>
  <c r="M892" i="11"/>
  <c r="N892" i="11"/>
  <c r="O892" i="11"/>
  <c r="B893" i="11"/>
  <c r="C893" i="11"/>
  <c r="D893" i="11"/>
  <c r="E893" i="11"/>
  <c r="F893" i="11"/>
  <c r="G893" i="11"/>
  <c r="H893" i="11"/>
  <c r="I893" i="11"/>
  <c r="J893" i="11"/>
  <c r="K893" i="11"/>
  <c r="L893" i="11"/>
  <c r="M893" i="11"/>
  <c r="N893" i="11"/>
  <c r="O893" i="11"/>
  <c r="B894" i="11"/>
  <c r="C894" i="11"/>
  <c r="D894" i="11"/>
  <c r="E894" i="11"/>
  <c r="F894" i="11"/>
  <c r="G894" i="11"/>
  <c r="H894" i="11"/>
  <c r="I894" i="11"/>
  <c r="J894" i="11"/>
  <c r="K894" i="11"/>
  <c r="L894" i="11"/>
  <c r="M894" i="11"/>
  <c r="N894" i="11"/>
  <c r="O894" i="11"/>
  <c r="B895" i="11"/>
  <c r="C895" i="11"/>
  <c r="D895" i="11"/>
  <c r="E895" i="11"/>
  <c r="F895" i="11"/>
  <c r="G895" i="11"/>
  <c r="H895" i="11"/>
  <c r="I895" i="11"/>
  <c r="J895" i="11"/>
  <c r="K895" i="11"/>
  <c r="L895" i="11"/>
  <c r="M895" i="11"/>
  <c r="N895" i="11"/>
  <c r="O895" i="11"/>
  <c r="B896" i="11"/>
  <c r="C896" i="11"/>
  <c r="D896" i="11"/>
  <c r="E896" i="11"/>
  <c r="F896" i="11"/>
  <c r="G896" i="11"/>
  <c r="H896" i="11"/>
  <c r="I896" i="11"/>
  <c r="J896" i="11"/>
  <c r="K896" i="11"/>
  <c r="L896" i="11"/>
  <c r="M896" i="11"/>
  <c r="N896" i="11"/>
  <c r="O896" i="11"/>
  <c r="B897" i="11"/>
  <c r="C897" i="11"/>
  <c r="D897" i="11"/>
  <c r="E897" i="11"/>
  <c r="F897" i="11"/>
  <c r="G897" i="11"/>
  <c r="H897" i="11"/>
  <c r="I897" i="11"/>
  <c r="J897" i="11"/>
  <c r="K897" i="11"/>
  <c r="L897" i="11"/>
  <c r="M897" i="11"/>
  <c r="N897" i="11"/>
  <c r="O897" i="11"/>
  <c r="B898" i="11"/>
  <c r="D898" i="11"/>
  <c r="E898" i="11"/>
  <c r="F898" i="11"/>
  <c r="G898" i="11"/>
  <c r="H898" i="11"/>
  <c r="I898" i="11"/>
  <c r="J898" i="11"/>
  <c r="K898" i="11"/>
  <c r="L898" i="11"/>
  <c r="M898" i="11"/>
  <c r="N898" i="11"/>
  <c r="O898" i="11"/>
  <c r="B899" i="11"/>
  <c r="C899" i="11"/>
  <c r="D899" i="11"/>
  <c r="E899" i="11"/>
  <c r="F899" i="11"/>
  <c r="G899" i="11"/>
  <c r="H899" i="11"/>
  <c r="I899" i="11"/>
  <c r="J899" i="11"/>
  <c r="K899" i="11"/>
  <c r="L899" i="11"/>
  <c r="M899" i="11"/>
  <c r="N899" i="11"/>
  <c r="O899" i="11"/>
  <c r="B900" i="11"/>
  <c r="C900" i="11"/>
  <c r="D900" i="11"/>
  <c r="E900" i="11"/>
  <c r="F900" i="11"/>
  <c r="G900" i="11"/>
  <c r="H900" i="11"/>
  <c r="I900" i="11"/>
  <c r="J900" i="11"/>
  <c r="K900" i="11"/>
  <c r="L900" i="11"/>
  <c r="M900" i="11"/>
  <c r="N900" i="11"/>
  <c r="O900" i="11"/>
  <c r="B901" i="11"/>
  <c r="D901" i="11"/>
  <c r="E901" i="11"/>
  <c r="F901" i="11"/>
  <c r="G901" i="11"/>
  <c r="H901" i="11"/>
  <c r="I901" i="11"/>
  <c r="J901" i="11"/>
  <c r="K901" i="11"/>
  <c r="L901" i="11"/>
  <c r="M901" i="11"/>
  <c r="N901" i="11"/>
  <c r="O901" i="11"/>
  <c r="B902" i="11"/>
  <c r="C902" i="11"/>
  <c r="D902" i="11"/>
  <c r="E902" i="11"/>
  <c r="F902" i="11"/>
  <c r="G902" i="11"/>
  <c r="H902" i="11"/>
  <c r="I902" i="11"/>
  <c r="J902" i="11"/>
  <c r="K902" i="11"/>
  <c r="L902" i="11"/>
  <c r="M902" i="11"/>
  <c r="N902" i="11"/>
  <c r="O902" i="11"/>
  <c r="B903" i="11"/>
  <c r="C903" i="11"/>
  <c r="I903" i="11"/>
  <c r="N903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B873" i="11"/>
  <c r="C873" i="11"/>
  <c r="D873" i="11"/>
  <c r="E873" i="11"/>
  <c r="F873" i="11"/>
  <c r="G873" i="11"/>
  <c r="H873" i="11"/>
  <c r="I873" i="11"/>
  <c r="J873" i="11"/>
  <c r="K873" i="11"/>
  <c r="L873" i="11"/>
  <c r="M873" i="11"/>
  <c r="N873" i="11"/>
  <c r="O873" i="11"/>
  <c r="B874" i="11"/>
  <c r="C874" i="11"/>
  <c r="D874" i="11"/>
  <c r="E874" i="11"/>
  <c r="F874" i="11"/>
  <c r="G874" i="11"/>
  <c r="H874" i="11"/>
  <c r="I874" i="11"/>
  <c r="J874" i="11"/>
  <c r="K874" i="11"/>
  <c r="L874" i="11"/>
  <c r="M874" i="11"/>
  <c r="N874" i="11"/>
  <c r="O874" i="11"/>
  <c r="B875" i="11"/>
  <c r="C875" i="11"/>
  <c r="D875" i="11"/>
  <c r="E875" i="11"/>
  <c r="F875" i="11"/>
  <c r="G875" i="11"/>
  <c r="H875" i="11"/>
  <c r="I875" i="11"/>
  <c r="J875" i="11"/>
  <c r="K875" i="11"/>
  <c r="L875" i="11"/>
  <c r="M875" i="11"/>
  <c r="N875" i="11"/>
  <c r="O875" i="11"/>
  <c r="B876" i="11"/>
  <c r="C876" i="11"/>
  <c r="D876" i="11"/>
  <c r="E876" i="11"/>
  <c r="F876" i="11"/>
  <c r="G876" i="11"/>
  <c r="H876" i="11"/>
  <c r="I876" i="11"/>
  <c r="J876" i="11"/>
  <c r="K876" i="11"/>
  <c r="L876" i="11"/>
  <c r="M876" i="11"/>
  <c r="N876" i="11"/>
  <c r="O876" i="11"/>
  <c r="B877" i="11"/>
  <c r="C877" i="11"/>
  <c r="D877" i="11"/>
  <c r="E877" i="11"/>
  <c r="F877" i="11"/>
  <c r="G877" i="11"/>
  <c r="H877" i="11"/>
  <c r="I877" i="11"/>
  <c r="J877" i="11"/>
  <c r="K877" i="11"/>
  <c r="L877" i="11"/>
  <c r="M877" i="11"/>
  <c r="N877" i="11"/>
  <c r="O877" i="11"/>
  <c r="B878" i="11"/>
  <c r="C878" i="11"/>
  <c r="D878" i="11"/>
  <c r="E878" i="11"/>
  <c r="F878" i="11"/>
  <c r="G878" i="11"/>
  <c r="H878" i="11"/>
  <c r="I878" i="11"/>
  <c r="J878" i="11"/>
  <c r="K878" i="11"/>
  <c r="L878" i="11"/>
  <c r="M878" i="11"/>
  <c r="N878" i="11"/>
  <c r="O878" i="11"/>
  <c r="B879" i="11"/>
  <c r="C879" i="11"/>
  <c r="D879" i="11"/>
  <c r="E879" i="11"/>
  <c r="F879" i="11"/>
  <c r="G879" i="11"/>
  <c r="H879" i="11"/>
  <c r="I879" i="11"/>
  <c r="J879" i="11"/>
  <c r="K879" i="11"/>
  <c r="L879" i="11"/>
  <c r="M879" i="11"/>
  <c r="N879" i="11"/>
  <c r="O879" i="11"/>
  <c r="B880" i="11"/>
  <c r="C880" i="11"/>
  <c r="D880" i="11"/>
  <c r="E880" i="11"/>
  <c r="F880" i="11"/>
  <c r="G880" i="11"/>
  <c r="H880" i="11"/>
  <c r="I880" i="11"/>
  <c r="J880" i="11"/>
  <c r="K880" i="11"/>
  <c r="L880" i="11"/>
  <c r="M880" i="11"/>
  <c r="N880" i="11"/>
  <c r="O880" i="11"/>
  <c r="B881" i="11"/>
  <c r="D881" i="11"/>
  <c r="E881" i="11"/>
  <c r="F881" i="11"/>
  <c r="G881" i="11"/>
  <c r="H881" i="11"/>
  <c r="I881" i="11"/>
  <c r="J881" i="11"/>
  <c r="K881" i="11"/>
  <c r="L881" i="11"/>
  <c r="M881" i="11"/>
  <c r="N881" i="11"/>
  <c r="O881" i="11"/>
  <c r="B882" i="11"/>
  <c r="C882" i="11"/>
  <c r="D882" i="11"/>
  <c r="E882" i="11"/>
  <c r="F882" i="11"/>
  <c r="G882" i="11"/>
  <c r="H882" i="11"/>
  <c r="I882" i="11"/>
  <c r="J882" i="11"/>
  <c r="K882" i="11"/>
  <c r="L882" i="11"/>
  <c r="M882" i="11"/>
  <c r="N882" i="11"/>
  <c r="O882" i="11"/>
  <c r="B883" i="11"/>
  <c r="C883" i="11"/>
  <c r="D883" i="11"/>
  <c r="E883" i="11"/>
  <c r="F883" i="11"/>
  <c r="G883" i="11"/>
  <c r="H883" i="11"/>
  <c r="I883" i="11"/>
  <c r="J883" i="11"/>
  <c r="K883" i="11"/>
  <c r="L883" i="11"/>
  <c r="M883" i="11"/>
  <c r="N883" i="11"/>
  <c r="O883" i="11"/>
  <c r="B884" i="11"/>
  <c r="D884" i="11"/>
  <c r="E884" i="11"/>
  <c r="F884" i="11"/>
  <c r="G884" i="11"/>
  <c r="H884" i="11"/>
  <c r="I884" i="11"/>
  <c r="J884" i="11"/>
  <c r="K884" i="11"/>
  <c r="L884" i="11"/>
  <c r="M884" i="11"/>
  <c r="N884" i="11"/>
  <c r="O884" i="11"/>
  <c r="B885" i="11"/>
  <c r="C885" i="11"/>
  <c r="D885" i="11"/>
  <c r="E885" i="11"/>
  <c r="F885" i="11"/>
  <c r="G885" i="11"/>
  <c r="H885" i="11"/>
  <c r="I885" i="11"/>
  <c r="J885" i="11"/>
  <c r="K885" i="11"/>
  <c r="L885" i="11"/>
  <c r="M885" i="11"/>
  <c r="N885" i="11"/>
  <c r="O885" i="11"/>
  <c r="B886" i="11"/>
  <c r="C886" i="11"/>
  <c r="I886" i="11"/>
  <c r="N886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B856" i="11"/>
  <c r="C856" i="11"/>
  <c r="D856" i="11"/>
  <c r="E856" i="11"/>
  <c r="F856" i="11"/>
  <c r="G856" i="11"/>
  <c r="H856" i="11"/>
  <c r="I856" i="11"/>
  <c r="J856" i="11"/>
  <c r="K856" i="11"/>
  <c r="L856" i="11"/>
  <c r="M856" i="11"/>
  <c r="N856" i="11"/>
  <c r="O856" i="11"/>
  <c r="B857" i="11"/>
  <c r="C857" i="11"/>
  <c r="D857" i="11"/>
  <c r="E857" i="11"/>
  <c r="F857" i="11"/>
  <c r="G857" i="11"/>
  <c r="H857" i="11"/>
  <c r="I857" i="11"/>
  <c r="J857" i="11"/>
  <c r="K857" i="11"/>
  <c r="L857" i="11"/>
  <c r="M857" i="11"/>
  <c r="N857" i="11"/>
  <c r="O857" i="11"/>
  <c r="B858" i="11"/>
  <c r="C858" i="11"/>
  <c r="D858" i="11"/>
  <c r="E858" i="11"/>
  <c r="F858" i="11"/>
  <c r="G858" i="11"/>
  <c r="H858" i="11"/>
  <c r="I858" i="11"/>
  <c r="J858" i="11"/>
  <c r="K858" i="11"/>
  <c r="L858" i="11"/>
  <c r="M858" i="11"/>
  <c r="N858" i="11"/>
  <c r="O858" i="11"/>
  <c r="B859" i="11"/>
  <c r="C859" i="11"/>
  <c r="D859" i="11"/>
  <c r="E859" i="11"/>
  <c r="F859" i="11"/>
  <c r="G859" i="11"/>
  <c r="H859" i="11"/>
  <c r="I859" i="11"/>
  <c r="J859" i="11"/>
  <c r="K859" i="11"/>
  <c r="L859" i="11"/>
  <c r="M859" i="11"/>
  <c r="N859" i="11"/>
  <c r="O859" i="11"/>
  <c r="B860" i="11"/>
  <c r="C860" i="11"/>
  <c r="D860" i="11"/>
  <c r="E860" i="11"/>
  <c r="F860" i="11"/>
  <c r="G860" i="11"/>
  <c r="H860" i="11"/>
  <c r="I860" i="11"/>
  <c r="J860" i="11"/>
  <c r="K860" i="11"/>
  <c r="L860" i="11"/>
  <c r="M860" i="11"/>
  <c r="N860" i="11"/>
  <c r="O860" i="11"/>
  <c r="B861" i="11"/>
  <c r="C861" i="11"/>
  <c r="D861" i="11"/>
  <c r="E861" i="11"/>
  <c r="F861" i="11"/>
  <c r="G861" i="11"/>
  <c r="H861" i="11"/>
  <c r="I861" i="11"/>
  <c r="J861" i="11"/>
  <c r="K861" i="11"/>
  <c r="L861" i="11"/>
  <c r="M861" i="11"/>
  <c r="N861" i="11"/>
  <c r="O861" i="11"/>
  <c r="B862" i="11"/>
  <c r="C862" i="11"/>
  <c r="D862" i="11"/>
  <c r="E862" i="11"/>
  <c r="F862" i="11"/>
  <c r="G862" i="11"/>
  <c r="H862" i="11"/>
  <c r="I862" i="11"/>
  <c r="J862" i="11"/>
  <c r="K862" i="11"/>
  <c r="L862" i="11"/>
  <c r="M862" i="11"/>
  <c r="N862" i="11"/>
  <c r="O862" i="11"/>
  <c r="B863" i="11"/>
  <c r="C863" i="11"/>
  <c r="D863" i="11"/>
  <c r="E863" i="11"/>
  <c r="F863" i="11"/>
  <c r="G863" i="11"/>
  <c r="H863" i="11"/>
  <c r="I863" i="11"/>
  <c r="J863" i="11"/>
  <c r="K863" i="11"/>
  <c r="L863" i="11"/>
  <c r="M863" i="11"/>
  <c r="N863" i="11"/>
  <c r="O863" i="11"/>
  <c r="B864" i="11"/>
  <c r="D864" i="11"/>
  <c r="E864" i="11"/>
  <c r="F864" i="11"/>
  <c r="G864" i="11"/>
  <c r="H864" i="11"/>
  <c r="I864" i="11"/>
  <c r="J864" i="11"/>
  <c r="K864" i="11"/>
  <c r="L864" i="11"/>
  <c r="M864" i="11"/>
  <c r="N864" i="11"/>
  <c r="O864" i="11"/>
  <c r="B865" i="11"/>
  <c r="C865" i="11"/>
  <c r="D865" i="11"/>
  <c r="E865" i="11"/>
  <c r="F865" i="11"/>
  <c r="G865" i="11"/>
  <c r="H865" i="11"/>
  <c r="I865" i="11"/>
  <c r="J865" i="11"/>
  <c r="K865" i="11"/>
  <c r="L865" i="11"/>
  <c r="M865" i="11"/>
  <c r="N865" i="11"/>
  <c r="O865" i="11"/>
  <c r="B866" i="11"/>
  <c r="C866" i="11"/>
  <c r="D866" i="11"/>
  <c r="E866" i="11"/>
  <c r="F866" i="11"/>
  <c r="G866" i="11"/>
  <c r="H866" i="11"/>
  <c r="I866" i="11"/>
  <c r="J866" i="11"/>
  <c r="K866" i="11"/>
  <c r="L866" i="11"/>
  <c r="M866" i="11"/>
  <c r="N866" i="11"/>
  <c r="O866" i="11"/>
  <c r="B867" i="11"/>
  <c r="D867" i="11"/>
  <c r="E867" i="11"/>
  <c r="F867" i="11"/>
  <c r="G867" i="11"/>
  <c r="H867" i="11"/>
  <c r="I867" i="11"/>
  <c r="J867" i="11"/>
  <c r="K867" i="11"/>
  <c r="L867" i="11"/>
  <c r="M867" i="11"/>
  <c r="N867" i="11"/>
  <c r="O867" i="11"/>
  <c r="B868" i="11"/>
  <c r="C868" i="11"/>
  <c r="D868" i="11"/>
  <c r="E868" i="11"/>
  <c r="F868" i="11"/>
  <c r="G868" i="11"/>
  <c r="H868" i="11"/>
  <c r="I868" i="11"/>
  <c r="J868" i="11"/>
  <c r="K868" i="11"/>
  <c r="L868" i="11"/>
  <c r="M868" i="11"/>
  <c r="N868" i="11"/>
  <c r="O868" i="11"/>
  <c r="B869" i="11"/>
  <c r="C869" i="11"/>
  <c r="I869" i="11"/>
  <c r="N869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B839" i="11"/>
  <c r="C839" i="11"/>
  <c r="D839" i="11"/>
  <c r="E839" i="11"/>
  <c r="F839" i="11"/>
  <c r="G839" i="11"/>
  <c r="H839" i="11"/>
  <c r="I839" i="11"/>
  <c r="J839" i="11"/>
  <c r="K839" i="11"/>
  <c r="L839" i="11"/>
  <c r="M839" i="11"/>
  <c r="N839" i="11"/>
  <c r="O839" i="11"/>
  <c r="B840" i="11"/>
  <c r="C840" i="11"/>
  <c r="D840" i="11"/>
  <c r="E840" i="11"/>
  <c r="F840" i="11"/>
  <c r="G840" i="11"/>
  <c r="H840" i="11"/>
  <c r="I840" i="11"/>
  <c r="J840" i="11"/>
  <c r="K840" i="11"/>
  <c r="L840" i="11"/>
  <c r="M840" i="11"/>
  <c r="N840" i="11"/>
  <c r="O840" i="11"/>
  <c r="B841" i="11"/>
  <c r="C841" i="11"/>
  <c r="D841" i="11"/>
  <c r="E841" i="11"/>
  <c r="F841" i="11"/>
  <c r="G841" i="11"/>
  <c r="H841" i="11"/>
  <c r="I841" i="11"/>
  <c r="J841" i="11"/>
  <c r="K841" i="11"/>
  <c r="L841" i="11"/>
  <c r="M841" i="11"/>
  <c r="N841" i="11"/>
  <c r="O841" i="11"/>
  <c r="B842" i="11"/>
  <c r="C842" i="11"/>
  <c r="D842" i="11"/>
  <c r="E842" i="11"/>
  <c r="F842" i="11"/>
  <c r="G842" i="11"/>
  <c r="H842" i="11"/>
  <c r="I842" i="11"/>
  <c r="J842" i="11"/>
  <c r="K842" i="11"/>
  <c r="L842" i="11"/>
  <c r="M842" i="11"/>
  <c r="N842" i="11"/>
  <c r="O842" i="11"/>
  <c r="B843" i="11"/>
  <c r="C843" i="11"/>
  <c r="D843" i="11"/>
  <c r="E843" i="11"/>
  <c r="F843" i="11"/>
  <c r="G843" i="11"/>
  <c r="H843" i="11"/>
  <c r="I843" i="11"/>
  <c r="J843" i="11"/>
  <c r="K843" i="11"/>
  <c r="L843" i="11"/>
  <c r="M843" i="11"/>
  <c r="N843" i="11"/>
  <c r="O843" i="11"/>
  <c r="B844" i="11"/>
  <c r="C844" i="11"/>
  <c r="D844" i="11"/>
  <c r="E844" i="11"/>
  <c r="F844" i="11"/>
  <c r="G844" i="11"/>
  <c r="H844" i="11"/>
  <c r="I844" i="11"/>
  <c r="J844" i="11"/>
  <c r="K844" i="11"/>
  <c r="L844" i="11"/>
  <c r="M844" i="11"/>
  <c r="N844" i="11"/>
  <c r="O844" i="11"/>
  <c r="B845" i="11"/>
  <c r="C845" i="11"/>
  <c r="D845" i="11"/>
  <c r="E845" i="11"/>
  <c r="F845" i="11"/>
  <c r="G845" i="11"/>
  <c r="H845" i="11"/>
  <c r="I845" i="11"/>
  <c r="J845" i="11"/>
  <c r="K845" i="11"/>
  <c r="L845" i="11"/>
  <c r="M845" i="11"/>
  <c r="N845" i="11"/>
  <c r="O845" i="11"/>
  <c r="B846" i="11"/>
  <c r="C846" i="11"/>
  <c r="D846" i="11"/>
  <c r="E846" i="11"/>
  <c r="F846" i="11"/>
  <c r="G846" i="11"/>
  <c r="H846" i="11"/>
  <c r="I846" i="11"/>
  <c r="J846" i="11"/>
  <c r="K846" i="11"/>
  <c r="L846" i="11"/>
  <c r="M846" i="11"/>
  <c r="N846" i="11"/>
  <c r="O846" i="11"/>
  <c r="B847" i="11"/>
  <c r="D847" i="11"/>
  <c r="E847" i="11"/>
  <c r="F847" i="11"/>
  <c r="G847" i="11"/>
  <c r="H847" i="11"/>
  <c r="I847" i="11"/>
  <c r="J847" i="11"/>
  <c r="K847" i="11"/>
  <c r="L847" i="11"/>
  <c r="M847" i="11"/>
  <c r="N847" i="11"/>
  <c r="O847" i="11"/>
  <c r="B848" i="11"/>
  <c r="C848" i="11"/>
  <c r="D848" i="11"/>
  <c r="E848" i="11"/>
  <c r="F848" i="11"/>
  <c r="G848" i="11"/>
  <c r="H848" i="11"/>
  <c r="I848" i="11"/>
  <c r="J848" i="11"/>
  <c r="K848" i="11"/>
  <c r="L848" i="11"/>
  <c r="M848" i="11"/>
  <c r="N848" i="11"/>
  <c r="O848" i="11"/>
  <c r="B849" i="11"/>
  <c r="C849" i="11"/>
  <c r="D849" i="11"/>
  <c r="E849" i="11"/>
  <c r="F849" i="11"/>
  <c r="G849" i="11"/>
  <c r="H849" i="11"/>
  <c r="I849" i="11"/>
  <c r="J849" i="11"/>
  <c r="K849" i="11"/>
  <c r="L849" i="11"/>
  <c r="M849" i="11"/>
  <c r="N849" i="11"/>
  <c r="O849" i="11"/>
  <c r="B850" i="11"/>
  <c r="D850" i="11"/>
  <c r="E850" i="11"/>
  <c r="F850" i="11"/>
  <c r="G850" i="11"/>
  <c r="H850" i="11"/>
  <c r="I850" i="11"/>
  <c r="J850" i="11"/>
  <c r="K850" i="11"/>
  <c r="L850" i="11"/>
  <c r="M850" i="11"/>
  <c r="N850" i="11"/>
  <c r="O850" i="11"/>
  <c r="B851" i="11"/>
  <c r="C851" i="11"/>
  <c r="D851" i="11"/>
  <c r="E851" i="11"/>
  <c r="F851" i="11"/>
  <c r="G851" i="11"/>
  <c r="H851" i="11"/>
  <c r="I851" i="11"/>
  <c r="J851" i="11"/>
  <c r="K851" i="11"/>
  <c r="L851" i="11"/>
  <c r="M851" i="11"/>
  <c r="N851" i="11"/>
  <c r="O851" i="11"/>
  <c r="B852" i="11"/>
  <c r="C852" i="11"/>
  <c r="I852" i="11"/>
  <c r="N852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B822" i="11"/>
  <c r="C822" i="11"/>
  <c r="D822" i="11"/>
  <c r="E822" i="11"/>
  <c r="F822" i="11"/>
  <c r="G822" i="11"/>
  <c r="H822" i="11"/>
  <c r="I822" i="11"/>
  <c r="J822" i="11"/>
  <c r="K822" i="11"/>
  <c r="L822" i="11"/>
  <c r="M822" i="11"/>
  <c r="N822" i="11"/>
  <c r="O822" i="11"/>
  <c r="B823" i="11"/>
  <c r="C823" i="11"/>
  <c r="D823" i="11"/>
  <c r="E823" i="11"/>
  <c r="F823" i="11"/>
  <c r="G823" i="11"/>
  <c r="H823" i="11"/>
  <c r="I823" i="11"/>
  <c r="J823" i="11"/>
  <c r="K823" i="11"/>
  <c r="L823" i="11"/>
  <c r="M823" i="11"/>
  <c r="N823" i="11"/>
  <c r="O823" i="11"/>
  <c r="B824" i="11"/>
  <c r="C824" i="11"/>
  <c r="D824" i="11"/>
  <c r="E824" i="11"/>
  <c r="F824" i="11"/>
  <c r="G824" i="11"/>
  <c r="H824" i="11"/>
  <c r="I824" i="11"/>
  <c r="J824" i="11"/>
  <c r="K824" i="11"/>
  <c r="L824" i="11"/>
  <c r="M824" i="11"/>
  <c r="N824" i="11"/>
  <c r="O824" i="11"/>
  <c r="B825" i="11"/>
  <c r="C825" i="11"/>
  <c r="D825" i="11"/>
  <c r="E825" i="11"/>
  <c r="F825" i="11"/>
  <c r="G825" i="11"/>
  <c r="H825" i="11"/>
  <c r="I825" i="11"/>
  <c r="J825" i="11"/>
  <c r="K825" i="11"/>
  <c r="L825" i="11"/>
  <c r="M825" i="11"/>
  <c r="N825" i="11"/>
  <c r="O825" i="11"/>
  <c r="B826" i="11"/>
  <c r="C826" i="11"/>
  <c r="D826" i="11"/>
  <c r="E826" i="11"/>
  <c r="F826" i="11"/>
  <c r="G826" i="11"/>
  <c r="H826" i="11"/>
  <c r="I826" i="11"/>
  <c r="J826" i="11"/>
  <c r="K826" i="11"/>
  <c r="L826" i="11"/>
  <c r="M826" i="11"/>
  <c r="N826" i="11"/>
  <c r="O826" i="11"/>
  <c r="B827" i="11"/>
  <c r="C827" i="11"/>
  <c r="D827" i="11"/>
  <c r="E827" i="11"/>
  <c r="F827" i="11"/>
  <c r="G827" i="11"/>
  <c r="H827" i="11"/>
  <c r="I827" i="11"/>
  <c r="J827" i="11"/>
  <c r="K827" i="11"/>
  <c r="L827" i="11"/>
  <c r="M827" i="11"/>
  <c r="N827" i="11"/>
  <c r="O827" i="11"/>
  <c r="B828" i="11"/>
  <c r="C828" i="11"/>
  <c r="D828" i="11"/>
  <c r="E828" i="11"/>
  <c r="F828" i="11"/>
  <c r="G828" i="11"/>
  <c r="H828" i="11"/>
  <c r="I828" i="11"/>
  <c r="J828" i="11"/>
  <c r="K828" i="11"/>
  <c r="L828" i="11"/>
  <c r="M828" i="11"/>
  <c r="N828" i="11"/>
  <c r="O828" i="11"/>
  <c r="B829" i="11"/>
  <c r="C829" i="11"/>
  <c r="D829" i="11"/>
  <c r="E829" i="11"/>
  <c r="F829" i="11"/>
  <c r="G829" i="11"/>
  <c r="H829" i="11"/>
  <c r="I829" i="11"/>
  <c r="J829" i="11"/>
  <c r="K829" i="11"/>
  <c r="L829" i="11"/>
  <c r="M829" i="11"/>
  <c r="N829" i="11"/>
  <c r="O829" i="11"/>
  <c r="B830" i="11"/>
  <c r="D830" i="11"/>
  <c r="E830" i="11"/>
  <c r="F830" i="11"/>
  <c r="G830" i="11"/>
  <c r="H830" i="11"/>
  <c r="I830" i="11"/>
  <c r="J830" i="11"/>
  <c r="K830" i="11"/>
  <c r="L830" i="11"/>
  <c r="M830" i="11"/>
  <c r="N830" i="11"/>
  <c r="O830" i="11"/>
  <c r="B831" i="11"/>
  <c r="C831" i="11"/>
  <c r="D831" i="11"/>
  <c r="E831" i="11"/>
  <c r="F831" i="11"/>
  <c r="G831" i="11"/>
  <c r="H831" i="11"/>
  <c r="I831" i="11"/>
  <c r="J831" i="11"/>
  <c r="K831" i="11"/>
  <c r="L831" i="11"/>
  <c r="M831" i="11"/>
  <c r="N831" i="11"/>
  <c r="O831" i="11"/>
  <c r="B832" i="11"/>
  <c r="C832" i="11"/>
  <c r="D832" i="11"/>
  <c r="E832" i="11"/>
  <c r="F832" i="11"/>
  <c r="G832" i="11"/>
  <c r="H832" i="11"/>
  <c r="I832" i="11"/>
  <c r="J832" i="11"/>
  <c r="K832" i="11"/>
  <c r="L832" i="11"/>
  <c r="M832" i="11"/>
  <c r="N832" i="11"/>
  <c r="O832" i="11"/>
  <c r="B833" i="11"/>
  <c r="D833" i="11"/>
  <c r="E833" i="11"/>
  <c r="F833" i="11"/>
  <c r="G833" i="11"/>
  <c r="H833" i="11"/>
  <c r="I833" i="11"/>
  <c r="J833" i="11"/>
  <c r="K833" i="11"/>
  <c r="L833" i="11"/>
  <c r="M833" i="11"/>
  <c r="N833" i="11"/>
  <c r="O833" i="11"/>
  <c r="B834" i="11"/>
  <c r="C834" i="11"/>
  <c r="D834" i="11"/>
  <c r="E834" i="11"/>
  <c r="F834" i="11"/>
  <c r="G834" i="11"/>
  <c r="H834" i="11"/>
  <c r="I834" i="11"/>
  <c r="J834" i="11"/>
  <c r="K834" i="11"/>
  <c r="L834" i="11"/>
  <c r="M834" i="11"/>
  <c r="N834" i="11"/>
  <c r="O834" i="11"/>
  <c r="B835" i="11"/>
  <c r="C835" i="11"/>
  <c r="I835" i="11"/>
  <c r="N835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B805" i="11"/>
  <c r="C805" i="11"/>
  <c r="D805" i="11"/>
  <c r="E805" i="11"/>
  <c r="F805" i="11"/>
  <c r="G805" i="11"/>
  <c r="H805" i="11"/>
  <c r="I805" i="11"/>
  <c r="J805" i="11"/>
  <c r="K805" i="11"/>
  <c r="L805" i="11"/>
  <c r="M805" i="11"/>
  <c r="N805" i="11"/>
  <c r="O805" i="11"/>
  <c r="B806" i="11"/>
  <c r="C806" i="11"/>
  <c r="D806" i="11"/>
  <c r="E806" i="11"/>
  <c r="F806" i="11"/>
  <c r="G806" i="11"/>
  <c r="H806" i="11"/>
  <c r="I806" i="11"/>
  <c r="J806" i="11"/>
  <c r="K806" i="11"/>
  <c r="L806" i="11"/>
  <c r="M806" i="11"/>
  <c r="N806" i="11"/>
  <c r="O806" i="11"/>
  <c r="B807" i="11"/>
  <c r="C807" i="11"/>
  <c r="D807" i="11"/>
  <c r="E807" i="11"/>
  <c r="F807" i="11"/>
  <c r="G807" i="11"/>
  <c r="H807" i="11"/>
  <c r="I807" i="11"/>
  <c r="J807" i="11"/>
  <c r="K807" i="11"/>
  <c r="L807" i="11"/>
  <c r="M807" i="11"/>
  <c r="N807" i="11"/>
  <c r="O807" i="11"/>
  <c r="B808" i="11"/>
  <c r="C808" i="11"/>
  <c r="D808" i="11"/>
  <c r="E808" i="11"/>
  <c r="F808" i="11"/>
  <c r="G808" i="11"/>
  <c r="H808" i="11"/>
  <c r="I808" i="11"/>
  <c r="J808" i="11"/>
  <c r="K808" i="11"/>
  <c r="L808" i="11"/>
  <c r="M808" i="11"/>
  <c r="N808" i="11"/>
  <c r="O808" i="11"/>
  <c r="B809" i="11"/>
  <c r="C809" i="11"/>
  <c r="D809" i="11"/>
  <c r="E809" i="11"/>
  <c r="F809" i="11"/>
  <c r="G809" i="11"/>
  <c r="H809" i="11"/>
  <c r="I809" i="11"/>
  <c r="J809" i="11"/>
  <c r="K809" i="11"/>
  <c r="L809" i="11"/>
  <c r="M809" i="11"/>
  <c r="N809" i="11"/>
  <c r="O809" i="11"/>
  <c r="B810" i="11"/>
  <c r="C810" i="11"/>
  <c r="D810" i="11"/>
  <c r="E810" i="11"/>
  <c r="F810" i="11"/>
  <c r="G810" i="11"/>
  <c r="H810" i="11"/>
  <c r="I810" i="11"/>
  <c r="J810" i="11"/>
  <c r="K810" i="11"/>
  <c r="L810" i="11"/>
  <c r="M810" i="11"/>
  <c r="N810" i="11"/>
  <c r="O810" i="11"/>
  <c r="B811" i="11"/>
  <c r="C811" i="11"/>
  <c r="D811" i="11"/>
  <c r="E811" i="11"/>
  <c r="F811" i="11"/>
  <c r="G811" i="11"/>
  <c r="H811" i="11"/>
  <c r="I811" i="11"/>
  <c r="J811" i="11"/>
  <c r="K811" i="11"/>
  <c r="L811" i="11"/>
  <c r="M811" i="11"/>
  <c r="N811" i="11"/>
  <c r="O811" i="11"/>
  <c r="B812" i="11"/>
  <c r="C812" i="11"/>
  <c r="D812" i="11"/>
  <c r="E812" i="11"/>
  <c r="F812" i="11"/>
  <c r="G812" i="11"/>
  <c r="H812" i="11"/>
  <c r="I812" i="11"/>
  <c r="J812" i="11"/>
  <c r="K812" i="11"/>
  <c r="L812" i="11"/>
  <c r="M812" i="11"/>
  <c r="N812" i="11"/>
  <c r="O812" i="11"/>
  <c r="B813" i="11"/>
  <c r="D813" i="11"/>
  <c r="E813" i="11"/>
  <c r="F813" i="11"/>
  <c r="G813" i="11"/>
  <c r="H813" i="11"/>
  <c r="I813" i="11"/>
  <c r="J813" i="11"/>
  <c r="K813" i="11"/>
  <c r="L813" i="11"/>
  <c r="M813" i="11"/>
  <c r="N813" i="11"/>
  <c r="O813" i="11"/>
  <c r="B814" i="11"/>
  <c r="C814" i="11"/>
  <c r="D814" i="11"/>
  <c r="E814" i="11"/>
  <c r="F814" i="11"/>
  <c r="G814" i="11"/>
  <c r="H814" i="11"/>
  <c r="I814" i="11"/>
  <c r="J814" i="11"/>
  <c r="K814" i="11"/>
  <c r="L814" i="11"/>
  <c r="M814" i="11"/>
  <c r="N814" i="11"/>
  <c r="O814" i="11"/>
  <c r="B815" i="11"/>
  <c r="C815" i="11"/>
  <c r="D815" i="11"/>
  <c r="E815" i="11"/>
  <c r="F815" i="11"/>
  <c r="G815" i="11"/>
  <c r="H815" i="11"/>
  <c r="I815" i="11"/>
  <c r="J815" i="11"/>
  <c r="K815" i="11"/>
  <c r="L815" i="11"/>
  <c r="M815" i="11"/>
  <c r="N815" i="11"/>
  <c r="O815" i="11"/>
  <c r="B816" i="11"/>
  <c r="D816" i="11"/>
  <c r="E816" i="11"/>
  <c r="F816" i="11"/>
  <c r="G816" i="11"/>
  <c r="H816" i="11"/>
  <c r="I816" i="11"/>
  <c r="J816" i="11"/>
  <c r="K816" i="11"/>
  <c r="L816" i="11"/>
  <c r="M816" i="11"/>
  <c r="N816" i="11"/>
  <c r="O816" i="11"/>
  <c r="B817" i="11"/>
  <c r="C817" i="11"/>
  <c r="D817" i="11"/>
  <c r="E817" i="11"/>
  <c r="F817" i="11"/>
  <c r="G817" i="11"/>
  <c r="H817" i="11"/>
  <c r="I817" i="11"/>
  <c r="J817" i="11"/>
  <c r="K817" i="11"/>
  <c r="L817" i="11"/>
  <c r="M817" i="11"/>
  <c r="N817" i="11"/>
  <c r="O817" i="11"/>
  <c r="B818" i="11"/>
  <c r="C818" i="11"/>
  <c r="I818" i="11"/>
  <c r="N818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B788" i="11"/>
  <c r="C788" i="11"/>
  <c r="D788" i="11"/>
  <c r="E788" i="11"/>
  <c r="F788" i="11"/>
  <c r="G788" i="11"/>
  <c r="H788" i="11"/>
  <c r="I788" i="11"/>
  <c r="J788" i="11"/>
  <c r="K788" i="11"/>
  <c r="L788" i="11"/>
  <c r="M788" i="11"/>
  <c r="N788" i="11"/>
  <c r="O788" i="11"/>
  <c r="B789" i="11"/>
  <c r="C789" i="11"/>
  <c r="D789" i="11"/>
  <c r="E789" i="11"/>
  <c r="F789" i="11"/>
  <c r="G789" i="11"/>
  <c r="H789" i="11"/>
  <c r="I789" i="11"/>
  <c r="J789" i="11"/>
  <c r="K789" i="11"/>
  <c r="L789" i="11"/>
  <c r="M789" i="11"/>
  <c r="N789" i="11"/>
  <c r="O789" i="11"/>
  <c r="B790" i="11"/>
  <c r="C790" i="11"/>
  <c r="D790" i="11"/>
  <c r="E790" i="11"/>
  <c r="F790" i="11"/>
  <c r="G790" i="11"/>
  <c r="H790" i="11"/>
  <c r="I790" i="11"/>
  <c r="J790" i="11"/>
  <c r="K790" i="11"/>
  <c r="L790" i="11"/>
  <c r="M790" i="11"/>
  <c r="N790" i="11"/>
  <c r="O790" i="11"/>
  <c r="B791" i="11"/>
  <c r="C791" i="11"/>
  <c r="D791" i="11"/>
  <c r="E791" i="11"/>
  <c r="F791" i="11"/>
  <c r="G791" i="11"/>
  <c r="H791" i="11"/>
  <c r="I791" i="11"/>
  <c r="J791" i="11"/>
  <c r="K791" i="11"/>
  <c r="L791" i="11"/>
  <c r="M791" i="11"/>
  <c r="N791" i="11"/>
  <c r="O791" i="11"/>
  <c r="B792" i="11"/>
  <c r="C792" i="11"/>
  <c r="D792" i="11"/>
  <c r="E792" i="11"/>
  <c r="F792" i="11"/>
  <c r="G792" i="11"/>
  <c r="H792" i="11"/>
  <c r="I792" i="11"/>
  <c r="J792" i="11"/>
  <c r="K792" i="11"/>
  <c r="L792" i="11"/>
  <c r="M792" i="11"/>
  <c r="N792" i="11"/>
  <c r="O792" i="11"/>
  <c r="B793" i="11"/>
  <c r="C793" i="11"/>
  <c r="D793" i="11"/>
  <c r="E793" i="11"/>
  <c r="F793" i="11"/>
  <c r="G793" i="11"/>
  <c r="H793" i="11"/>
  <c r="I793" i="11"/>
  <c r="J793" i="11"/>
  <c r="K793" i="11"/>
  <c r="L793" i="11"/>
  <c r="M793" i="11"/>
  <c r="N793" i="11"/>
  <c r="O793" i="11"/>
  <c r="B794" i="11"/>
  <c r="C794" i="11"/>
  <c r="D794" i="11"/>
  <c r="E794" i="11"/>
  <c r="F794" i="11"/>
  <c r="G794" i="11"/>
  <c r="H794" i="11"/>
  <c r="I794" i="11"/>
  <c r="J794" i="11"/>
  <c r="K794" i="11"/>
  <c r="L794" i="11"/>
  <c r="M794" i="11"/>
  <c r="N794" i="11"/>
  <c r="O794" i="11"/>
  <c r="B795" i="11"/>
  <c r="C795" i="11"/>
  <c r="D795" i="11"/>
  <c r="E795" i="11"/>
  <c r="F795" i="11"/>
  <c r="G795" i="11"/>
  <c r="H795" i="11"/>
  <c r="I795" i="11"/>
  <c r="J795" i="11"/>
  <c r="K795" i="11"/>
  <c r="L795" i="11"/>
  <c r="M795" i="11"/>
  <c r="N795" i="11"/>
  <c r="O795" i="11"/>
  <c r="B796" i="11"/>
  <c r="D796" i="11"/>
  <c r="E796" i="11"/>
  <c r="F796" i="11"/>
  <c r="G796" i="11"/>
  <c r="H796" i="11"/>
  <c r="I796" i="11"/>
  <c r="J796" i="11"/>
  <c r="K796" i="11"/>
  <c r="L796" i="11"/>
  <c r="M796" i="11"/>
  <c r="N796" i="11"/>
  <c r="O796" i="11"/>
  <c r="B797" i="11"/>
  <c r="C797" i="11"/>
  <c r="D797" i="11"/>
  <c r="E797" i="11"/>
  <c r="F797" i="11"/>
  <c r="G797" i="11"/>
  <c r="H797" i="11"/>
  <c r="I797" i="11"/>
  <c r="J797" i="11"/>
  <c r="K797" i="11"/>
  <c r="L797" i="11"/>
  <c r="M797" i="11"/>
  <c r="N797" i="11"/>
  <c r="O797" i="11"/>
  <c r="B798" i="11"/>
  <c r="C798" i="11"/>
  <c r="D798" i="11"/>
  <c r="E798" i="11"/>
  <c r="F798" i="11"/>
  <c r="G798" i="11"/>
  <c r="H798" i="11"/>
  <c r="I798" i="11"/>
  <c r="J798" i="11"/>
  <c r="K798" i="11"/>
  <c r="L798" i="11"/>
  <c r="M798" i="11"/>
  <c r="N798" i="11"/>
  <c r="O798" i="11"/>
  <c r="B799" i="11"/>
  <c r="D799" i="11"/>
  <c r="E799" i="11"/>
  <c r="F799" i="11"/>
  <c r="G799" i="11"/>
  <c r="H799" i="11"/>
  <c r="I799" i="11"/>
  <c r="J799" i="11"/>
  <c r="K799" i="11"/>
  <c r="L799" i="11"/>
  <c r="M799" i="11"/>
  <c r="N799" i="11"/>
  <c r="O799" i="11"/>
  <c r="B800" i="11"/>
  <c r="C800" i="11"/>
  <c r="D800" i="11"/>
  <c r="E800" i="11"/>
  <c r="F800" i="11"/>
  <c r="G800" i="11"/>
  <c r="H800" i="11"/>
  <c r="I800" i="11"/>
  <c r="J800" i="11"/>
  <c r="K800" i="11"/>
  <c r="L800" i="11"/>
  <c r="M800" i="11"/>
  <c r="N800" i="11"/>
  <c r="O800" i="11"/>
  <c r="B801" i="11"/>
  <c r="C801" i="11"/>
  <c r="I801" i="11"/>
  <c r="N801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B771" i="11"/>
  <c r="C771" i="11"/>
  <c r="D771" i="11"/>
  <c r="E771" i="11"/>
  <c r="F771" i="11"/>
  <c r="G771" i="11"/>
  <c r="H771" i="11"/>
  <c r="I771" i="11"/>
  <c r="J771" i="11"/>
  <c r="K771" i="11"/>
  <c r="L771" i="11"/>
  <c r="M771" i="11"/>
  <c r="N771" i="11"/>
  <c r="O771" i="11"/>
  <c r="B772" i="11"/>
  <c r="C772" i="11"/>
  <c r="D772" i="11"/>
  <c r="E772" i="11"/>
  <c r="F772" i="11"/>
  <c r="G772" i="11"/>
  <c r="H772" i="11"/>
  <c r="I772" i="11"/>
  <c r="J772" i="11"/>
  <c r="K772" i="11"/>
  <c r="L772" i="11"/>
  <c r="M772" i="11"/>
  <c r="N772" i="11"/>
  <c r="O772" i="11"/>
  <c r="B773" i="11"/>
  <c r="C773" i="11"/>
  <c r="D773" i="11"/>
  <c r="E773" i="11"/>
  <c r="F773" i="11"/>
  <c r="G773" i="11"/>
  <c r="H773" i="11"/>
  <c r="I773" i="11"/>
  <c r="J773" i="11"/>
  <c r="K773" i="11"/>
  <c r="L773" i="11"/>
  <c r="M773" i="11"/>
  <c r="N773" i="11"/>
  <c r="O773" i="11"/>
  <c r="B774" i="11"/>
  <c r="C774" i="11"/>
  <c r="D774" i="11"/>
  <c r="E774" i="11"/>
  <c r="F774" i="11"/>
  <c r="G774" i="11"/>
  <c r="H774" i="11"/>
  <c r="I774" i="11"/>
  <c r="J774" i="11"/>
  <c r="K774" i="11"/>
  <c r="L774" i="11"/>
  <c r="M774" i="11"/>
  <c r="N774" i="11"/>
  <c r="O774" i="11"/>
  <c r="B775" i="11"/>
  <c r="C775" i="11"/>
  <c r="D775" i="11"/>
  <c r="E775" i="11"/>
  <c r="F775" i="11"/>
  <c r="G775" i="11"/>
  <c r="H775" i="11"/>
  <c r="I775" i="11"/>
  <c r="J775" i="11"/>
  <c r="K775" i="11"/>
  <c r="L775" i="11"/>
  <c r="M775" i="11"/>
  <c r="N775" i="11"/>
  <c r="O775" i="11"/>
  <c r="B776" i="11"/>
  <c r="C776" i="11"/>
  <c r="D776" i="11"/>
  <c r="E776" i="11"/>
  <c r="F776" i="11"/>
  <c r="G776" i="11"/>
  <c r="H776" i="11"/>
  <c r="I776" i="11"/>
  <c r="J776" i="11"/>
  <c r="K776" i="11"/>
  <c r="L776" i="11"/>
  <c r="M776" i="11"/>
  <c r="N776" i="11"/>
  <c r="O776" i="11"/>
  <c r="B777" i="11"/>
  <c r="C777" i="11"/>
  <c r="D777" i="11"/>
  <c r="E777" i="11"/>
  <c r="F777" i="11"/>
  <c r="G777" i="11"/>
  <c r="H777" i="11"/>
  <c r="I777" i="11"/>
  <c r="J777" i="11"/>
  <c r="K777" i="11"/>
  <c r="L777" i="11"/>
  <c r="M777" i="11"/>
  <c r="N777" i="11"/>
  <c r="O777" i="11"/>
  <c r="B778" i="11"/>
  <c r="C778" i="11"/>
  <c r="D778" i="11"/>
  <c r="E778" i="11"/>
  <c r="F778" i="11"/>
  <c r="G778" i="11"/>
  <c r="H778" i="11"/>
  <c r="I778" i="11"/>
  <c r="J778" i="11"/>
  <c r="K778" i="11"/>
  <c r="L778" i="11"/>
  <c r="M778" i="11"/>
  <c r="N778" i="11"/>
  <c r="O778" i="11"/>
  <c r="B779" i="11"/>
  <c r="D779" i="11"/>
  <c r="E779" i="11"/>
  <c r="F779" i="11"/>
  <c r="G779" i="11"/>
  <c r="H779" i="11"/>
  <c r="I779" i="11"/>
  <c r="J779" i="11"/>
  <c r="K779" i="11"/>
  <c r="L779" i="11"/>
  <c r="M779" i="11"/>
  <c r="N779" i="11"/>
  <c r="O779" i="11"/>
  <c r="B780" i="11"/>
  <c r="C780" i="11"/>
  <c r="D780" i="11"/>
  <c r="E780" i="11"/>
  <c r="F780" i="11"/>
  <c r="G780" i="11"/>
  <c r="H780" i="11"/>
  <c r="I780" i="11"/>
  <c r="J780" i="11"/>
  <c r="K780" i="11"/>
  <c r="L780" i="11"/>
  <c r="M780" i="11"/>
  <c r="N780" i="11"/>
  <c r="O780" i="11"/>
  <c r="B781" i="11"/>
  <c r="C781" i="11"/>
  <c r="D781" i="11"/>
  <c r="E781" i="11"/>
  <c r="F781" i="11"/>
  <c r="G781" i="11"/>
  <c r="H781" i="11"/>
  <c r="I781" i="11"/>
  <c r="J781" i="11"/>
  <c r="K781" i="11"/>
  <c r="L781" i="11"/>
  <c r="M781" i="11"/>
  <c r="N781" i="11"/>
  <c r="O781" i="11"/>
  <c r="B782" i="11"/>
  <c r="D782" i="11"/>
  <c r="E782" i="11"/>
  <c r="F782" i="11"/>
  <c r="G782" i="11"/>
  <c r="H782" i="11"/>
  <c r="I782" i="11"/>
  <c r="J782" i="11"/>
  <c r="K782" i="11"/>
  <c r="L782" i="11"/>
  <c r="M782" i="11"/>
  <c r="N782" i="11"/>
  <c r="O782" i="11"/>
  <c r="B783" i="11"/>
  <c r="C783" i="11"/>
  <c r="D783" i="11"/>
  <c r="E783" i="11"/>
  <c r="F783" i="11"/>
  <c r="G783" i="11"/>
  <c r="H783" i="11"/>
  <c r="I783" i="11"/>
  <c r="J783" i="11"/>
  <c r="K783" i="11"/>
  <c r="L783" i="11"/>
  <c r="M783" i="11"/>
  <c r="N783" i="11"/>
  <c r="O783" i="11"/>
  <c r="B784" i="11"/>
  <c r="C784" i="11"/>
  <c r="I784" i="11"/>
  <c r="N784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B754" i="11"/>
  <c r="C754" i="11"/>
  <c r="D754" i="11"/>
  <c r="E754" i="11"/>
  <c r="F754" i="11"/>
  <c r="G754" i="11"/>
  <c r="H754" i="11"/>
  <c r="I754" i="11"/>
  <c r="J754" i="11"/>
  <c r="K754" i="11"/>
  <c r="L754" i="11"/>
  <c r="M754" i="11"/>
  <c r="N754" i="11"/>
  <c r="O754" i="11"/>
  <c r="B755" i="11"/>
  <c r="C755" i="11"/>
  <c r="D755" i="11"/>
  <c r="E755" i="11"/>
  <c r="F755" i="11"/>
  <c r="G755" i="11"/>
  <c r="H755" i="11"/>
  <c r="I755" i="11"/>
  <c r="J755" i="11"/>
  <c r="K755" i="11"/>
  <c r="L755" i="11"/>
  <c r="M755" i="11"/>
  <c r="N755" i="11"/>
  <c r="O755" i="11"/>
  <c r="B756" i="11"/>
  <c r="C756" i="11"/>
  <c r="D756" i="11"/>
  <c r="E756" i="11"/>
  <c r="F756" i="11"/>
  <c r="G756" i="11"/>
  <c r="H756" i="11"/>
  <c r="I756" i="11"/>
  <c r="J756" i="11"/>
  <c r="K756" i="11"/>
  <c r="L756" i="11"/>
  <c r="M756" i="11"/>
  <c r="N756" i="11"/>
  <c r="O756" i="11"/>
  <c r="B757" i="11"/>
  <c r="C757" i="11"/>
  <c r="D757" i="11"/>
  <c r="E757" i="11"/>
  <c r="F757" i="11"/>
  <c r="G757" i="11"/>
  <c r="H757" i="11"/>
  <c r="I757" i="11"/>
  <c r="J757" i="11"/>
  <c r="K757" i="11"/>
  <c r="L757" i="11"/>
  <c r="M757" i="11"/>
  <c r="N757" i="11"/>
  <c r="O757" i="11"/>
  <c r="B758" i="11"/>
  <c r="C758" i="11"/>
  <c r="D758" i="11"/>
  <c r="E758" i="11"/>
  <c r="F758" i="11"/>
  <c r="G758" i="11"/>
  <c r="H758" i="11"/>
  <c r="I758" i="11"/>
  <c r="J758" i="11"/>
  <c r="K758" i="11"/>
  <c r="L758" i="11"/>
  <c r="M758" i="11"/>
  <c r="N758" i="11"/>
  <c r="O758" i="11"/>
  <c r="B759" i="11"/>
  <c r="C759" i="11"/>
  <c r="D759" i="11"/>
  <c r="E759" i="11"/>
  <c r="F759" i="11"/>
  <c r="G759" i="11"/>
  <c r="H759" i="11"/>
  <c r="I759" i="11"/>
  <c r="J759" i="11"/>
  <c r="K759" i="11"/>
  <c r="L759" i="11"/>
  <c r="M759" i="11"/>
  <c r="N759" i="11"/>
  <c r="O759" i="11"/>
  <c r="B760" i="11"/>
  <c r="C760" i="11"/>
  <c r="D760" i="11"/>
  <c r="E760" i="11"/>
  <c r="F760" i="11"/>
  <c r="G760" i="11"/>
  <c r="H760" i="11"/>
  <c r="I760" i="11"/>
  <c r="J760" i="11"/>
  <c r="K760" i="11"/>
  <c r="L760" i="11"/>
  <c r="M760" i="11"/>
  <c r="N760" i="11"/>
  <c r="O760" i="11"/>
  <c r="B761" i="11"/>
  <c r="C761" i="11"/>
  <c r="D761" i="11"/>
  <c r="E761" i="11"/>
  <c r="F761" i="11"/>
  <c r="G761" i="11"/>
  <c r="H761" i="11"/>
  <c r="I761" i="11"/>
  <c r="J761" i="11"/>
  <c r="K761" i="11"/>
  <c r="L761" i="11"/>
  <c r="M761" i="11"/>
  <c r="N761" i="11"/>
  <c r="O761" i="11"/>
  <c r="B762" i="11"/>
  <c r="D762" i="11"/>
  <c r="E762" i="11"/>
  <c r="F762" i="11"/>
  <c r="G762" i="11"/>
  <c r="H762" i="11"/>
  <c r="I762" i="11"/>
  <c r="J762" i="11"/>
  <c r="K762" i="11"/>
  <c r="L762" i="11"/>
  <c r="M762" i="11"/>
  <c r="N762" i="11"/>
  <c r="O762" i="11"/>
  <c r="B763" i="11"/>
  <c r="C763" i="11"/>
  <c r="D763" i="11"/>
  <c r="E763" i="11"/>
  <c r="F763" i="11"/>
  <c r="G763" i="11"/>
  <c r="H763" i="11"/>
  <c r="I763" i="11"/>
  <c r="J763" i="11"/>
  <c r="K763" i="11"/>
  <c r="L763" i="11"/>
  <c r="M763" i="11"/>
  <c r="N763" i="11"/>
  <c r="O763" i="11"/>
  <c r="B764" i="11"/>
  <c r="C764" i="11"/>
  <c r="D764" i="11"/>
  <c r="E764" i="11"/>
  <c r="F764" i="11"/>
  <c r="G764" i="11"/>
  <c r="H764" i="11"/>
  <c r="I764" i="11"/>
  <c r="J764" i="11"/>
  <c r="K764" i="11"/>
  <c r="L764" i="11"/>
  <c r="M764" i="11"/>
  <c r="N764" i="11"/>
  <c r="O764" i="11"/>
  <c r="B765" i="11"/>
  <c r="D765" i="11"/>
  <c r="E765" i="11"/>
  <c r="F765" i="11"/>
  <c r="G765" i="11"/>
  <c r="H765" i="11"/>
  <c r="I765" i="11"/>
  <c r="J765" i="11"/>
  <c r="K765" i="11"/>
  <c r="L765" i="11"/>
  <c r="M765" i="11"/>
  <c r="N765" i="11"/>
  <c r="O765" i="11"/>
  <c r="B766" i="11"/>
  <c r="C766" i="11"/>
  <c r="D766" i="11"/>
  <c r="E766" i="11"/>
  <c r="F766" i="11"/>
  <c r="G766" i="11"/>
  <c r="H766" i="11"/>
  <c r="I766" i="11"/>
  <c r="J766" i="11"/>
  <c r="K766" i="11"/>
  <c r="L766" i="11"/>
  <c r="M766" i="11"/>
  <c r="N766" i="11"/>
  <c r="O766" i="11"/>
  <c r="B767" i="11"/>
  <c r="C767" i="11"/>
  <c r="I767" i="11"/>
  <c r="N767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B737" i="11"/>
  <c r="C737" i="11"/>
  <c r="D737" i="11"/>
  <c r="E737" i="11"/>
  <c r="F737" i="11"/>
  <c r="G737" i="11"/>
  <c r="H737" i="11"/>
  <c r="I737" i="11"/>
  <c r="J737" i="11"/>
  <c r="K737" i="11"/>
  <c r="L737" i="11"/>
  <c r="M737" i="11"/>
  <c r="N737" i="11"/>
  <c r="O737" i="11"/>
  <c r="B738" i="11"/>
  <c r="C738" i="11"/>
  <c r="D738" i="11"/>
  <c r="E738" i="11"/>
  <c r="F738" i="11"/>
  <c r="G738" i="11"/>
  <c r="H738" i="11"/>
  <c r="I738" i="11"/>
  <c r="J738" i="11"/>
  <c r="K738" i="11"/>
  <c r="L738" i="11"/>
  <c r="M738" i="11"/>
  <c r="N738" i="11"/>
  <c r="O738" i="11"/>
  <c r="B739" i="11"/>
  <c r="C739" i="11"/>
  <c r="D739" i="11"/>
  <c r="E739" i="11"/>
  <c r="F739" i="11"/>
  <c r="G739" i="11"/>
  <c r="H739" i="11"/>
  <c r="I739" i="11"/>
  <c r="J739" i="11"/>
  <c r="K739" i="11"/>
  <c r="L739" i="11"/>
  <c r="M739" i="11"/>
  <c r="N739" i="11"/>
  <c r="O739" i="11"/>
  <c r="B740" i="11"/>
  <c r="C740" i="11"/>
  <c r="D740" i="11"/>
  <c r="E740" i="11"/>
  <c r="F740" i="11"/>
  <c r="G740" i="11"/>
  <c r="H740" i="11"/>
  <c r="I740" i="11"/>
  <c r="J740" i="11"/>
  <c r="K740" i="11"/>
  <c r="L740" i="11"/>
  <c r="M740" i="11"/>
  <c r="N740" i="11"/>
  <c r="O740" i="11"/>
  <c r="B741" i="11"/>
  <c r="C741" i="11"/>
  <c r="D741" i="11"/>
  <c r="E741" i="11"/>
  <c r="F741" i="11"/>
  <c r="G741" i="11"/>
  <c r="H741" i="11"/>
  <c r="I741" i="11"/>
  <c r="J741" i="11"/>
  <c r="K741" i="11"/>
  <c r="L741" i="11"/>
  <c r="M741" i="11"/>
  <c r="N741" i="11"/>
  <c r="O741" i="11"/>
  <c r="B742" i="11"/>
  <c r="C742" i="11"/>
  <c r="D742" i="11"/>
  <c r="E742" i="11"/>
  <c r="F742" i="11"/>
  <c r="G742" i="11"/>
  <c r="H742" i="11"/>
  <c r="I742" i="11"/>
  <c r="J742" i="11"/>
  <c r="K742" i="11"/>
  <c r="L742" i="11"/>
  <c r="M742" i="11"/>
  <c r="N742" i="11"/>
  <c r="O742" i="11"/>
  <c r="B743" i="11"/>
  <c r="C743" i="11"/>
  <c r="D743" i="11"/>
  <c r="E743" i="11"/>
  <c r="F743" i="11"/>
  <c r="G743" i="11"/>
  <c r="H743" i="11"/>
  <c r="I743" i="11"/>
  <c r="J743" i="11"/>
  <c r="K743" i="11"/>
  <c r="L743" i="11"/>
  <c r="M743" i="11"/>
  <c r="N743" i="11"/>
  <c r="O743" i="11"/>
  <c r="B744" i="11"/>
  <c r="C744" i="11"/>
  <c r="D744" i="11"/>
  <c r="E744" i="11"/>
  <c r="F744" i="11"/>
  <c r="G744" i="11"/>
  <c r="H744" i="11"/>
  <c r="I744" i="11"/>
  <c r="J744" i="11"/>
  <c r="K744" i="11"/>
  <c r="L744" i="11"/>
  <c r="M744" i="11"/>
  <c r="N744" i="11"/>
  <c r="O744" i="11"/>
  <c r="B745" i="11"/>
  <c r="D745" i="11"/>
  <c r="E745" i="11"/>
  <c r="F745" i="11"/>
  <c r="G745" i="11"/>
  <c r="H745" i="11"/>
  <c r="I745" i="11"/>
  <c r="J745" i="11"/>
  <c r="K745" i="11"/>
  <c r="L745" i="11"/>
  <c r="M745" i="11"/>
  <c r="N745" i="11"/>
  <c r="O745" i="11"/>
  <c r="B746" i="11"/>
  <c r="C746" i="11"/>
  <c r="D746" i="11"/>
  <c r="E746" i="11"/>
  <c r="F746" i="11"/>
  <c r="G746" i="11"/>
  <c r="H746" i="11"/>
  <c r="I746" i="11"/>
  <c r="J746" i="11"/>
  <c r="K746" i="11"/>
  <c r="L746" i="11"/>
  <c r="M746" i="11"/>
  <c r="N746" i="11"/>
  <c r="O746" i="11"/>
  <c r="B747" i="11"/>
  <c r="C747" i="11"/>
  <c r="D747" i="11"/>
  <c r="E747" i="11"/>
  <c r="F747" i="11"/>
  <c r="G747" i="11"/>
  <c r="H747" i="11"/>
  <c r="I747" i="11"/>
  <c r="J747" i="11"/>
  <c r="K747" i="11"/>
  <c r="L747" i="11"/>
  <c r="M747" i="11"/>
  <c r="N747" i="11"/>
  <c r="O747" i="11"/>
  <c r="B748" i="11"/>
  <c r="D748" i="11"/>
  <c r="E748" i="11"/>
  <c r="F748" i="11"/>
  <c r="G748" i="11"/>
  <c r="H748" i="11"/>
  <c r="I748" i="11"/>
  <c r="J748" i="11"/>
  <c r="K748" i="11"/>
  <c r="L748" i="11"/>
  <c r="M748" i="11"/>
  <c r="N748" i="11"/>
  <c r="O748" i="11"/>
  <c r="B749" i="11"/>
  <c r="C749" i="11"/>
  <c r="D749" i="11"/>
  <c r="E749" i="11"/>
  <c r="F749" i="11"/>
  <c r="G749" i="11"/>
  <c r="H749" i="11"/>
  <c r="I749" i="11"/>
  <c r="J749" i="11"/>
  <c r="K749" i="11"/>
  <c r="L749" i="11"/>
  <c r="M749" i="11"/>
  <c r="N749" i="11"/>
  <c r="O749" i="11"/>
  <c r="B750" i="11"/>
  <c r="C750" i="11"/>
  <c r="I750" i="11"/>
  <c r="N750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B720" i="11"/>
  <c r="C720" i="11"/>
  <c r="D720" i="11"/>
  <c r="E720" i="11"/>
  <c r="F720" i="11"/>
  <c r="G720" i="11"/>
  <c r="H720" i="11"/>
  <c r="I720" i="11"/>
  <c r="J720" i="11"/>
  <c r="K720" i="11"/>
  <c r="L720" i="11"/>
  <c r="M720" i="11"/>
  <c r="N720" i="11"/>
  <c r="O720" i="11"/>
  <c r="B721" i="11"/>
  <c r="C721" i="11"/>
  <c r="D721" i="11"/>
  <c r="E721" i="11"/>
  <c r="F721" i="11"/>
  <c r="G721" i="11"/>
  <c r="H721" i="11"/>
  <c r="I721" i="11"/>
  <c r="J721" i="11"/>
  <c r="K721" i="11"/>
  <c r="L721" i="11"/>
  <c r="M721" i="11"/>
  <c r="N721" i="11"/>
  <c r="O721" i="11"/>
  <c r="B722" i="11"/>
  <c r="C722" i="11"/>
  <c r="D722" i="11"/>
  <c r="E722" i="11"/>
  <c r="F722" i="11"/>
  <c r="G722" i="11"/>
  <c r="H722" i="11"/>
  <c r="I722" i="11"/>
  <c r="J722" i="11"/>
  <c r="K722" i="11"/>
  <c r="L722" i="11"/>
  <c r="M722" i="11"/>
  <c r="N722" i="11"/>
  <c r="O722" i="11"/>
  <c r="B723" i="11"/>
  <c r="C723" i="11"/>
  <c r="D723" i="11"/>
  <c r="E723" i="11"/>
  <c r="F723" i="11"/>
  <c r="G723" i="11"/>
  <c r="H723" i="11"/>
  <c r="I723" i="11"/>
  <c r="J723" i="11"/>
  <c r="K723" i="11"/>
  <c r="L723" i="11"/>
  <c r="M723" i="11"/>
  <c r="N723" i="11"/>
  <c r="O723" i="11"/>
  <c r="B724" i="11"/>
  <c r="C724" i="11"/>
  <c r="D724" i="11"/>
  <c r="E724" i="11"/>
  <c r="F724" i="11"/>
  <c r="G724" i="11"/>
  <c r="H724" i="11"/>
  <c r="I724" i="11"/>
  <c r="J724" i="11"/>
  <c r="K724" i="11"/>
  <c r="L724" i="11"/>
  <c r="M724" i="11"/>
  <c r="N724" i="11"/>
  <c r="O724" i="11"/>
  <c r="B725" i="11"/>
  <c r="C725" i="11"/>
  <c r="D725" i="11"/>
  <c r="E725" i="11"/>
  <c r="F725" i="11"/>
  <c r="G725" i="11"/>
  <c r="H725" i="11"/>
  <c r="I725" i="11"/>
  <c r="J725" i="11"/>
  <c r="K725" i="11"/>
  <c r="L725" i="11"/>
  <c r="M725" i="11"/>
  <c r="N725" i="11"/>
  <c r="O725" i="11"/>
  <c r="B726" i="11"/>
  <c r="C726" i="11"/>
  <c r="D726" i="11"/>
  <c r="E726" i="11"/>
  <c r="F726" i="11"/>
  <c r="G726" i="11"/>
  <c r="H726" i="11"/>
  <c r="I726" i="11"/>
  <c r="J726" i="11"/>
  <c r="K726" i="11"/>
  <c r="L726" i="11"/>
  <c r="M726" i="11"/>
  <c r="N726" i="11"/>
  <c r="O726" i="11"/>
  <c r="B727" i="11"/>
  <c r="C727" i="11"/>
  <c r="D727" i="11"/>
  <c r="E727" i="11"/>
  <c r="F727" i="11"/>
  <c r="G727" i="11"/>
  <c r="H727" i="11"/>
  <c r="I727" i="11"/>
  <c r="J727" i="11"/>
  <c r="K727" i="11"/>
  <c r="L727" i="11"/>
  <c r="M727" i="11"/>
  <c r="N727" i="11"/>
  <c r="O727" i="11"/>
  <c r="B728" i="11"/>
  <c r="D728" i="11"/>
  <c r="E728" i="11"/>
  <c r="F728" i="11"/>
  <c r="G728" i="11"/>
  <c r="H728" i="11"/>
  <c r="I728" i="11"/>
  <c r="J728" i="11"/>
  <c r="K728" i="11"/>
  <c r="L728" i="11"/>
  <c r="M728" i="11"/>
  <c r="N728" i="11"/>
  <c r="O728" i="11"/>
  <c r="B729" i="11"/>
  <c r="C729" i="11"/>
  <c r="D729" i="11"/>
  <c r="E729" i="11"/>
  <c r="F729" i="11"/>
  <c r="G729" i="11"/>
  <c r="H729" i="11"/>
  <c r="I729" i="11"/>
  <c r="J729" i="11"/>
  <c r="K729" i="11"/>
  <c r="L729" i="11"/>
  <c r="M729" i="11"/>
  <c r="N729" i="11"/>
  <c r="O729" i="11"/>
  <c r="B730" i="11"/>
  <c r="C730" i="11"/>
  <c r="D730" i="11"/>
  <c r="E730" i="11"/>
  <c r="F730" i="11"/>
  <c r="G730" i="11"/>
  <c r="H730" i="11"/>
  <c r="I730" i="11"/>
  <c r="J730" i="11"/>
  <c r="K730" i="11"/>
  <c r="L730" i="11"/>
  <c r="M730" i="11"/>
  <c r="N730" i="11"/>
  <c r="O730" i="11"/>
  <c r="B731" i="11"/>
  <c r="D731" i="11"/>
  <c r="E731" i="11"/>
  <c r="F731" i="11"/>
  <c r="G731" i="11"/>
  <c r="H731" i="11"/>
  <c r="I731" i="11"/>
  <c r="J731" i="11"/>
  <c r="K731" i="11"/>
  <c r="L731" i="11"/>
  <c r="M731" i="11"/>
  <c r="N731" i="11"/>
  <c r="O731" i="11"/>
  <c r="B732" i="11"/>
  <c r="C732" i="11"/>
  <c r="D732" i="11"/>
  <c r="E732" i="11"/>
  <c r="F732" i="11"/>
  <c r="G732" i="11"/>
  <c r="H732" i="11"/>
  <c r="I732" i="11"/>
  <c r="J732" i="11"/>
  <c r="K732" i="11"/>
  <c r="L732" i="11"/>
  <c r="M732" i="11"/>
  <c r="N732" i="11"/>
  <c r="O732" i="11"/>
  <c r="B733" i="11"/>
  <c r="C733" i="11"/>
  <c r="I733" i="11"/>
  <c r="N733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B703" i="11"/>
  <c r="C703" i="11"/>
  <c r="D703" i="11"/>
  <c r="E703" i="11"/>
  <c r="F703" i="11"/>
  <c r="G703" i="11"/>
  <c r="H703" i="11"/>
  <c r="I703" i="11"/>
  <c r="J703" i="11"/>
  <c r="K703" i="11"/>
  <c r="L703" i="11"/>
  <c r="M703" i="11"/>
  <c r="N703" i="11"/>
  <c r="O703" i="11"/>
  <c r="B704" i="11"/>
  <c r="C704" i="11"/>
  <c r="D704" i="11"/>
  <c r="E704" i="11"/>
  <c r="F704" i="11"/>
  <c r="G704" i="11"/>
  <c r="H704" i="11"/>
  <c r="I704" i="11"/>
  <c r="J704" i="11"/>
  <c r="K704" i="11"/>
  <c r="L704" i="11"/>
  <c r="M704" i="11"/>
  <c r="N704" i="11"/>
  <c r="O704" i="11"/>
  <c r="B705" i="11"/>
  <c r="C705" i="11"/>
  <c r="D705" i="11"/>
  <c r="E705" i="11"/>
  <c r="F705" i="11"/>
  <c r="G705" i="11"/>
  <c r="H705" i="11"/>
  <c r="I705" i="11"/>
  <c r="J705" i="11"/>
  <c r="K705" i="11"/>
  <c r="L705" i="11"/>
  <c r="M705" i="11"/>
  <c r="N705" i="11"/>
  <c r="O705" i="11"/>
  <c r="B706" i="11"/>
  <c r="C706" i="11"/>
  <c r="D706" i="11"/>
  <c r="E706" i="11"/>
  <c r="F706" i="11"/>
  <c r="G706" i="11"/>
  <c r="H706" i="11"/>
  <c r="I706" i="11"/>
  <c r="J706" i="11"/>
  <c r="K706" i="11"/>
  <c r="L706" i="11"/>
  <c r="M706" i="11"/>
  <c r="N706" i="11"/>
  <c r="O706" i="11"/>
  <c r="B707" i="11"/>
  <c r="C707" i="11"/>
  <c r="D707" i="11"/>
  <c r="E707" i="11"/>
  <c r="F707" i="11"/>
  <c r="G707" i="11"/>
  <c r="H707" i="11"/>
  <c r="I707" i="11"/>
  <c r="J707" i="11"/>
  <c r="K707" i="11"/>
  <c r="L707" i="11"/>
  <c r="M707" i="11"/>
  <c r="N707" i="11"/>
  <c r="O707" i="11"/>
  <c r="B708" i="11"/>
  <c r="C708" i="11"/>
  <c r="D708" i="11"/>
  <c r="E708" i="11"/>
  <c r="F708" i="11"/>
  <c r="G708" i="11"/>
  <c r="H708" i="11"/>
  <c r="I708" i="11"/>
  <c r="J708" i="11"/>
  <c r="K708" i="11"/>
  <c r="L708" i="11"/>
  <c r="M708" i="11"/>
  <c r="N708" i="11"/>
  <c r="O708" i="11"/>
  <c r="B709" i="11"/>
  <c r="C709" i="11"/>
  <c r="D709" i="11"/>
  <c r="E709" i="11"/>
  <c r="F709" i="11"/>
  <c r="G709" i="11"/>
  <c r="H709" i="11"/>
  <c r="I709" i="11"/>
  <c r="J709" i="11"/>
  <c r="K709" i="11"/>
  <c r="L709" i="11"/>
  <c r="M709" i="11"/>
  <c r="N709" i="11"/>
  <c r="O709" i="11"/>
  <c r="B710" i="11"/>
  <c r="C710" i="11"/>
  <c r="D710" i="11"/>
  <c r="E710" i="11"/>
  <c r="F710" i="11"/>
  <c r="G710" i="11"/>
  <c r="H710" i="11"/>
  <c r="I710" i="11"/>
  <c r="J710" i="11"/>
  <c r="K710" i="11"/>
  <c r="L710" i="11"/>
  <c r="M710" i="11"/>
  <c r="N710" i="11"/>
  <c r="O710" i="11"/>
  <c r="B711" i="11"/>
  <c r="D711" i="11"/>
  <c r="E711" i="11"/>
  <c r="F711" i="11"/>
  <c r="G711" i="11"/>
  <c r="H711" i="11"/>
  <c r="I711" i="11"/>
  <c r="J711" i="11"/>
  <c r="K711" i="11"/>
  <c r="L711" i="11"/>
  <c r="M711" i="11"/>
  <c r="N711" i="11"/>
  <c r="O711" i="11"/>
  <c r="B712" i="11"/>
  <c r="C712" i="11"/>
  <c r="D712" i="11"/>
  <c r="E712" i="11"/>
  <c r="F712" i="11"/>
  <c r="G712" i="11"/>
  <c r="H712" i="11"/>
  <c r="I712" i="11"/>
  <c r="J712" i="11"/>
  <c r="K712" i="11"/>
  <c r="L712" i="11"/>
  <c r="M712" i="11"/>
  <c r="N712" i="11"/>
  <c r="O712" i="11"/>
  <c r="B713" i="11"/>
  <c r="C713" i="11"/>
  <c r="D713" i="11"/>
  <c r="E713" i="11"/>
  <c r="F713" i="11"/>
  <c r="G713" i="11"/>
  <c r="H713" i="11"/>
  <c r="I713" i="11"/>
  <c r="J713" i="11"/>
  <c r="K713" i="11"/>
  <c r="L713" i="11"/>
  <c r="M713" i="11"/>
  <c r="N713" i="11"/>
  <c r="O713" i="11"/>
  <c r="B714" i="11"/>
  <c r="D714" i="11"/>
  <c r="E714" i="11"/>
  <c r="F714" i="11"/>
  <c r="G714" i="11"/>
  <c r="H714" i="11"/>
  <c r="I714" i="11"/>
  <c r="J714" i="11"/>
  <c r="K714" i="11"/>
  <c r="L714" i="11"/>
  <c r="M714" i="11"/>
  <c r="N714" i="11"/>
  <c r="O714" i="11"/>
  <c r="B715" i="11"/>
  <c r="C715" i="11"/>
  <c r="D715" i="11"/>
  <c r="E715" i="11"/>
  <c r="F715" i="11"/>
  <c r="G715" i="11"/>
  <c r="H715" i="11"/>
  <c r="I715" i="11"/>
  <c r="J715" i="11"/>
  <c r="K715" i="11"/>
  <c r="L715" i="11"/>
  <c r="M715" i="11"/>
  <c r="N715" i="11"/>
  <c r="O715" i="11"/>
  <c r="B716" i="11"/>
  <c r="C716" i="11"/>
  <c r="I716" i="11"/>
  <c r="N716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B686" i="11"/>
  <c r="C686" i="11"/>
  <c r="D686" i="11"/>
  <c r="E686" i="11"/>
  <c r="F686" i="11"/>
  <c r="G686" i="11"/>
  <c r="H686" i="11"/>
  <c r="I686" i="11"/>
  <c r="J686" i="11"/>
  <c r="K686" i="11"/>
  <c r="L686" i="11"/>
  <c r="M686" i="11"/>
  <c r="N686" i="11"/>
  <c r="O686" i="11"/>
  <c r="B687" i="11"/>
  <c r="C687" i="11"/>
  <c r="D687" i="11"/>
  <c r="E687" i="11"/>
  <c r="F687" i="11"/>
  <c r="G687" i="11"/>
  <c r="H687" i="11"/>
  <c r="I687" i="11"/>
  <c r="J687" i="11"/>
  <c r="K687" i="11"/>
  <c r="L687" i="11"/>
  <c r="M687" i="11"/>
  <c r="N687" i="11"/>
  <c r="O687" i="11"/>
  <c r="B688" i="11"/>
  <c r="C688" i="11"/>
  <c r="D688" i="11"/>
  <c r="E688" i="11"/>
  <c r="F688" i="11"/>
  <c r="G688" i="11"/>
  <c r="H688" i="11"/>
  <c r="I688" i="11"/>
  <c r="J688" i="11"/>
  <c r="K688" i="11"/>
  <c r="L688" i="11"/>
  <c r="M688" i="11"/>
  <c r="N688" i="11"/>
  <c r="O688" i="11"/>
  <c r="B689" i="11"/>
  <c r="C689" i="11"/>
  <c r="D689" i="11"/>
  <c r="E689" i="11"/>
  <c r="F689" i="11"/>
  <c r="G689" i="11"/>
  <c r="H689" i="11"/>
  <c r="I689" i="11"/>
  <c r="J689" i="11"/>
  <c r="K689" i="11"/>
  <c r="L689" i="11"/>
  <c r="M689" i="11"/>
  <c r="N689" i="11"/>
  <c r="O689" i="11"/>
  <c r="B690" i="11"/>
  <c r="C690" i="11"/>
  <c r="D690" i="11"/>
  <c r="E690" i="11"/>
  <c r="F690" i="11"/>
  <c r="G690" i="11"/>
  <c r="H690" i="11"/>
  <c r="I690" i="11"/>
  <c r="J690" i="11"/>
  <c r="K690" i="11"/>
  <c r="L690" i="11"/>
  <c r="M690" i="11"/>
  <c r="N690" i="11"/>
  <c r="O690" i="11"/>
  <c r="B691" i="11"/>
  <c r="C691" i="11"/>
  <c r="D691" i="11"/>
  <c r="E691" i="11"/>
  <c r="F691" i="11"/>
  <c r="G691" i="11"/>
  <c r="H691" i="11"/>
  <c r="I691" i="11"/>
  <c r="J691" i="11"/>
  <c r="K691" i="11"/>
  <c r="L691" i="11"/>
  <c r="M691" i="11"/>
  <c r="N691" i="11"/>
  <c r="O691" i="11"/>
  <c r="B692" i="11"/>
  <c r="C692" i="11"/>
  <c r="D692" i="11"/>
  <c r="E692" i="11"/>
  <c r="F692" i="11"/>
  <c r="G692" i="11"/>
  <c r="H692" i="11"/>
  <c r="I692" i="11"/>
  <c r="J692" i="11"/>
  <c r="K692" i="11"/>
  <c r="L692" i="11"/>
  <c r="M692" i="11"/>
  <c r="N692" i="11"/>
  <c r="O692" i="11"/>
  <c r="B693" i="11"/>
  <c r="C693" i="11"/>
  <c r="D693" i="11"/>
  <c r="E693" i="11"/>
  <c r="F693" i="11"/>
  <c r="G693" i="11"/>
  <c r="H693" i="11"/>
  <c r="I693" i="11"/>
  <c r="J693" i="11"/>
  <c r="K693" i="11"/>
  <c r="L693" i="11"/>
  <c r="M693" i="11"/>
  <c r="N693" i="11"/>
  <c r="O693" i="11"/>
  <c r="B694" i="11"/>
  <c r="D694" i="11"/>
  <c r="E694" i="11"/>
  <c r="F694" i="11"/>
  <c r="G694" i="11"/>
  <c r="H694" i="11"/>
  <c r="I694" i="11"/>
  <c r="J694" i="11"/>
  <c r="K694" i="11"/>
  <c r="L694" i="11"/>
  <c r="M694" i="11"/>
  <c r="N694" i="11"/>
  <c r="O694" i="11"/>
  <c r="B695" i="11"/>
  <c r="C695" i="11"/>
  <c r="D695" i="11"/>
  <c r="E695" i="11"/>
  <c r="F695" i="11"/>
  <c r="G695" i="11"/>
  <c r="H695" i="11"/>
  <c r="I695" i="11"/>
  <c r="J695" i="11"/>
  <c r="K695" i="11"/>
  <c r="L695" i="11"/>
  <c r="M695" i="11"/>
  <c r="N695" i="11"/>
  <c r="O695" i="11"/>
  <c r="B696" i="11"/>
  <c r="C696" i="11"/>
  <c r="D696" i="11"/>
  <c r="E696" i="11"/>
  <c r="F696" i="11"/>
  <c r="G696" i="11"/>
  <c r="H696" i="11"/>
  <c r="I696" i="11"/>
  <c r="J696" i="11"/>
  <c r="K696" i="11"/>
  <c r="L696" i="11"/>
  <c r="M696" i="11"/>
  <c r="N696" i="11"/>
  <c r="O696" i="11"/>
  <c r="B697" i="11"/>
  <c r="D697" i="11"/>
  <c r="E697" i="11"/>
  <c r="F697" i="11"/>
  <c r="G697" i="11"/>
  <c r="H697" i="11"/>
  <c r="I697" i="11"/>
  <c r="J697" i="11"/>
  <c r="K697" i="11"/>
  <c r="L697" i="11"/>
  <c r="M697" i="11"/>
  <c r="N697" i="11"/>
  <c r="O697" i="11"/>
  <c r="B698" i="11"/>
  <c r="C698" i="11"/>
  <c r="D698" i="11"/>
  <c r="E698" i="11"/>
  <c r="F698" i="11"/>
  <c r="G698" i="11"/>
  <c r="H698" i="11"/>
  <c r="I698" i="11"/>
  <c r="J698" i="11"/>
  <c r="K698" i="11"/>
  <c r="L698" i="11"/>
  <c r="M698" i="11"/>
  <c r="N698" i="11"/>
  <c r="O698" i="11"/>
  <c r="B699" i="11"/>
  <c r="C699" i="11"/>
  <c r="I699" i="11"/>
  <c r="N699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B669" i="11"/>
  <c r="C669" i="11"/>
  <c r="D669" i="11"/>
  <c r="E669" i="11"/>
  <c r="F669" i="11"/>
  <c r="G669" i="11"/>
  <c r="H669" i="11"/>
  <c r="I669" i="11"/>
  <c r="J669" i="11"/>
  <c r="K669" i="11"/>
  <c r="L669" i="11"/>
  <c r="M669" i="11"/>
  <c r="N669" i="11"/>
  <c r="O669" i="11"/>
  <c r="B670" i="11"/>
  <c r="C670" i="11"/>
  <c r="D670" i="11"/>
  <c r="E670" i="11"/>
  <c r="F670" i="11"/>
  <c r="G670" i="11"/>
  <c r="H670" i="11"/>
  <c r="I670" i="11"/>
  <c r="J670" i="11"/>
  <c r="K670" i="11"/>
  <c r="L670" i="11"/>
  <c r="M670" i="11"/>
  <c r="N670" i="11"/>
  <c r="O670" i="11"/>
  <c r="B671" i="11"/>
  <c r="C671" i="11"/>
  <c r="D671" i="11"/>
  <c r="E671" i="11"/>
  <c r="F671" i="11"/>
  <c r="G671" i="11"/>
  <c r="H671" i="11"/>
  <c r="I671" i="11"/>
  <c r="J671" i="11"/>
  <c r="K671" i="11"/>
  <c r="L671" i="11"/>
  <c r="M671" i="11"/>
  <c r="N671" i="11"/>
  <c r="O671" i="11"/>
  <c r="B672" i="11"/>
  <c r="C672" i="11"/>
  <c r="D672" i="11"/>
  <c r="E672" i="11"/>
  <c r="F672" i="11"/>
  <c r="G672" i="11"/>
  <c r="H672" i="11"/>
  <c r="I672" i="11"/>
  <c r="J672" i="11"/>
  <c r="K672" i="11"/>
  <c r="L672" i="11"/>
  <c r="M672" i="11"/>
  <c r="N672" i="11"/>
  <c r="O672" i="11"/>
  <c r="B673" i="11"/>
  <c r="C673" i="11"/>
  <c r="D673" i="11"/>
  <c r="E673" i="11"/>
  <c r="F673" i="11"/>
  <c r="G673" i="11"/>
  <c r="H673" i="11"/>
  <c r="I673" i="11"/>
  <c r="J673" i="11"/>
  <c r="K673" i="11"/>
  <c r="L673" i="11"/>
  <c r="M673" i="11"/>
  <c r="N673" i="11"/>
  <c r="O673" i="11"/>
  <c r="B674" i="11"/>
  <c r="C674" i="11"/>
  <c r="D674" i="11"/>
  <c r="E674" i="11"/>
  <c r="F674" i="11"/>
  <c r="G674" i="11"/>
  <c r="H674" i="11"/>
  <c r="I674" i="11"/>
  <c r="J674" i="11"/>
  <c r="K674" i="11"/>
  <c r="L674" i="11"/>
  <c r="M674" i="11"/>
  <c r="N674" i="11"/>
  <c r="O674" i="11"/>
  <c r="B675" i="11"/>
  <c r="C675" i="11"/>
  <c r="D675" i="11"/>
  <c r="E675" i="11"/>
  <c r="F675" i="11"/>
  <c r="G675" i="11"/>
  <c r="H675" i="11"/>
  <c r="I675" i="11"/>
  <c r="J675" i="11"/>
  <c r="K675" i="11"/>
  <c r="L675" i="11"/>
  <c r="M675" i="11"/>
  <c r="N675" i="11"/>
  <c r="O675" i="11"/>
  <c r="B676" i="11"/>
  <c r="C676" i="11"/>
  <c r="D676" i="11"/>
  <c r="E676" i="11"/>
  <c r="F676" i="11"/>
  <c r="G676" i="11"/>
  <c r="H676" i="11"/>
  <c r="I676" i="11"/>
  <c r="J676" i="11"/>
  <c r="K676" i="11"/>
  <c r="L676" i="11"/>
  <c r="M676" i="11"/>
  <c r="N676" i="11"/>
  <c r="O676" i="11"/>
  <c r="B677" i="11"/>
  <c r="D677" i="11"/>
  <c r="E677" i="11"/>
  <c r="F677" i="11"/>
  <c r="G677" i="11"/>
  <c r="H677" i="11"/>
  <c r="I677" i="11"/>
  <c r="J677" i="11"/>
  <c r="K677" i="11"/>
  <c r="L677" i="11"/>
  <c r="M677" i="11"/>
  <c r="N677" i="11"/>
  <c r="O677" i="11"/>
  <c r="B678" i="11"/>
  <c r="C678" i="11"/>
  <c r="D678" i="11"/>
  <c r="E678" i="11"/>
  <c r="F678" i="11"/>
  <c r="G678" i="11"/>
  <c r="H678" i="11"/>
  <c r="I678" i="11"/>
  <c r="J678" i="11"/>
  <c r="K678" i="11"/>
  <c r="L678" i="11"/>
  <c r="M678" i="11"/>
  <c r="N678" i="11"/>
  <c r="O678" i="11"/>
  <c r="B679" i="11"/>
  <c r="C679" i="11"/>
  <c r="D679" i="11"/>
  <c r="E679" i="11"/>
  <c r="F679" i="11"/>
  <c r="G679" i="11"/>
  <c r="H679" i="11"/>
  <c r="I679" i="11"/>
  <c r="J679" i="11"/>
  <c r="K679" i="11"/>
  <c r="L679" i="11"/>
  <c r="M679" i="11"/>
  <c r="N679" i="11"/>
  <c r="O679" i="11"/>
  <c r="B680" i="11"/>
  <c r="D680" i="11"/>
  <c r="E680" i="11"/>
  <c r="F680" i="11"/>
  <c r="G680" i="11"/>
  <c r="H680" i="11"/>
  <c r="I680" i="11"/>
  <c r="J680" i="11"/>
  <c r="K680" i="11"/>
  <c r="L680" i="11"/>
  <c r="M680" i="11"/>
  <c r="N680" i="11"/>
  <c r="O680" i="11"/>
  <c r="B681" i="11"/>
  <c r="C681" i="11"/>
  <c r="D681" i="11"/>
  <c r="E681" i="11"/>
  <c r="F681" i="11"/>
  <c r="G681" i="11"/>
  <c r="H681" i="11"/>
  <c r="I681" i="11"/>
  <c r="J681" i="11"/>
  <c r="K681" i="11"/>
  <c r="L681" i="11"/>
  <c r="M681" i="11"/>
  <c r="N681" i="11"/>
  <c r="O681" i="11"/>
  <c r="B682" i="11"/>
  <c r="C682" i="11"/>
  <c r="I682" i="11"/>
  <c r="N682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B652" i="11"/>
  <c r="C652" i="11"/>
  <c r="D652" i="11"/>
  <c r="E652" i="11"/>
  <c r="F652" i="11"/>
  <c r="G652" i="11"/>
  <c r="H652" i="11"/>
  <c r="I652" i="11"/>
  <c r="J652" i="11"/>
  <c r="K652" i="11"/>
  <c r="L652" i="11"/>
  <c r="M652" i="11"/>
  <c r="N652" i="11"/>
  <c r="O652" i="11"/>
  <c r="B653" i="11"/>
  <c r="C653" i="11"/>
  <c r="D653" i="11"/>
  <c r="E653" i="11"/>
  <c r="F653" i="11"/>
  <c r="G653" i="11"/>
  <c r="H653" i="11"/>
  <c r="I653" i="11"/>
  <c r="J653" i="11"/>
  <c r="K653" i="11"/>
  <c r="L653" i="11"/>
  <c r="M653" i="11"/>
  <c r="N653" i="11"/>
  <c r="O653" i="11"/>
  <c r="B654" i="11"/>
  <c r="C654" i="11"/>
  <c r="D654" i="11"/>
  <c r="E654" i="11"/>
  <c r="F654" i="11"/>
  <c r="G654" i="11"/>
  <c r="H654" i="11"/>
  <c r="I654" i="11"/>
  <c r="J654" i="11"/>
  <c r="K654" i="11"/>
  <c r="L654" i="11"/>
  <c r="M654" i="11"/>
  <c r="N654" i="11"/>
  <c r="O654" i="11"/>
  <c r="B655" i="11"/>
  <c r="C655" i="11"/>
  <c r="D655" i="11"/>
  <c r="E655" i="11"/>
  <c r="F655" i="11"/>
  <c r="G655" i="11"/>
  <c r="H655" i="11"/>
  <c r="I655" i="11"/>
  <c r="J655" i="11"/>
  <c r="K655" i="11"/>
  <c r="L655" i="11"/>
  <c r="M655" i="11"/>
  <c r="N655" i="11"/>
  <c r="O655" i="11"/>
  <c r="B656" i="11"/>
  <c r="C656" i="11"/>
  <c r="D656" i="11"/>
  <c r="E656" i="11"/>
  <c r="F656" i="11"/>
  <c r="G656" i="11"/>
  <c r="H656" i="11"/>
  <c r="I656" i="11"/>
  <c r="J656" i="11"/>
  <c r="K656" i="11"/>
  <c r="L656" i="11"/>
  <c r="M656" i="11"/>
  <c r="N656" i="11"/>
  <c r="O656" i="11"/>
  <c r="B657" i="11"/>
  <c r="C657" i="11"/>
  <c r="D657" i="11"/>
  <c r="E657" i="11"/>
  <c r="F657" i="11"/>
  <c r="G657" i="11"/>
  <c r="H657" i="11"/>
  <c r="I657" i="11"/>
  <c r="J657" i="11"/>
  <c r="K657" i="11"/>
  <c r="L657" i="11"/>
  <c r="M657" i="11"/>
  <c r="N657" i="11"/>
  <c r="O657" i="11"/>
  <c r="B658" i="11"/>
  <c r="C658" i="11"/>
  <c r="D658" i="11"/>
  <c r="E658" i="11"/>
  <c r="F658" i="11"/>
  <c r="G658" i="11"/>
  <c r="H658" i="11"/>
  <c r="I658" i="11"/>
  <c r="J658" i="11"/>
  <c r="K658" i="11"/>
  <c r="L658" i="11"/>
  <c r="M658" i="11"/>
  <c r="N658" i="11"/>
  <c r="O658" i="11"/>
  <c r="B659" i="11"/>
  <c r="C659" i="11"/>
  <c r="D659" i="11"/>
  <c r="E659" i="11"/>
  <c r="F659" i="11"/>
  <c r="G659" i="11"/>
  <c r="H659" i="11"/>
  <c r="I659" i="11"/>
  <c r="J659" i="11"/>
  <c r="K659" i="11"/>
  <c r="L659" i="11"/>
  <c r="M659" i="11"/>
  <c r="N659" i="11"/>
  <c r="O659" i="11"/>
  <c r="B660" i="11"/>
  <c r="D660" i="11"/>
  <c r="E660" i="11"/>
  <c r="F660" i="11"/>
  <c r="G660" i="11"/>
  <c r="H660" i="11"/>
  <c r="I660" i="11"/>
  <c r="J660" i="11"/>
  <c r="K660" i="11"/>
  <c r="L660" i="11"/>
  <c r="M660" i="11"/>
  <c r="N660" i="11"/>
  <c r="O660" i="11"/>
  <c r="B661" i="11"/>
  <c r="C661" i="11"/>
  <c r="D661" i="11"/>
  <c r="E661" i="11"/>
  <c r="F661" i="11"/>
  <c r="G661" i="11"/>
  <c r="H661" i="11"/>
  <c r="I661" i="11"/>
  <c r="J661" i="11"/>
  <c r="K661" i="11"/>
  <c r="L661" i="11"/>
  <c r="M661" i="11"/>
  <c r="N661" i="11"/>
  <c r="O661" i="11"/>
  <c r="B662" i="11"/>
  <c r="C662" i="11"/>
  <c r="D662" i="11"/>
  <c r="E662" i="11"/>
  <c r="F662" i="11"/>
  <c r="G662" i="11"/>
  <c r="H662" i="11"/>
  <c r="I662" i="11"/>
  <c r="J662" i="11"/>
  <c r="K662" i="11"/>
  <c r="L662" i="11"/>
  <c r="M662" i="11"/>
  <c r="N662" i="11"/>
  <c r="O662" i="11"/>
  <c r="B663" i="11"/>
  <c r="D663" i="11"/>
  <c r="E663" i="11"/>
  <c r="F663" i="11"/>
  <c r="G663" i="11"/>
  <c r="H663" i="11"/>
  <c r="I663" i="11"/>
  <c r="J663" i="11"/>
  <c r="K663" i="11"/>
  <c r="L663" i="11"/>
  <c r="M663" i="11"/>
  <c r="N663" i="11"/>
  <c r="O663" i="11"/>
  <c r="B664" i="11"/>
  <c r="C664" i="11"/>
  <c r="D664" i="11"/>
  <c r="E664" i="11"/>
  <c r="F664" i="11"/>
  <c r="G664" i="11"/>
  <c r="H664" i="11"/>
  <c r="I664" i="11"/>
  <c r="J664" i="11"/>
  <c r="K664" i="11"/>
  <c r="L664" i="11"/>
  <c r="M664" i="11"/>
  <c r="N664" i="11"/>
  <c r="O664" i="11"/>
  <c r="B665" i="11"/>
  <c r="C665" i="11"/>
  <c r="I665" i="11"/>
  <c r="N665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B635" i="11"/>
  <c r="C635" i="11"/>
  <c r="D635" i="11"/>
  <c r="E635" i="11"/>
  <c r="F635" i="11"/>
  <c r="G635" i="11"/>
  <c r="H635" i="11"/>
  <c r="I635" i="11"/>
  <c r="J635" i="11"/>
  <c r="K635" i="11"/>
  <c r="L635" i="11"/>
  <c r="M635" i="11"/>
  <c r="N635" i="11"/>
  <c r="O635" i="11"/>
  <c r="B636" i="11"/>
  <c r="C636" i="11"/>
  <c r="D636" i="11"/>
  <c r="E636" i="11"/>
  <c r="F636" i="11"/>
  <c r="G636" i="11"/>
  <c r="H636" i="11"/>
  <c r="I636" i="11"/>
  <c r="J636" i="11"/>
  <c r="K636" i="11"/>
  <c r="L636" i="11"/>
  <c r="M636" i="11"/>
  <c r="N636" i="11"/>
  <c r="O636" i="11"/>
  <c r="B637" i="11"/>
  <c r="C637" i="11"/>
  <c r="D637" i="11"/>
  <c r="E637" i="11"/>
  <c r="F637" i="11"/>
  <c r="G637" i="11"/>
  <c r="H637" i="11"/>
  <c r="I637" i="11"/>
  <c r="J637" i="11"/>
  <c r="K637" i="11"/>
  <c r="L637" i="11"/>
  <c r="M637" i="11"/>
  <c r="N637" i="11"/>
  <c r="O637" i="11"/>
  <c r="B638" i="11"/>
  <c r="C638" i="11"/>
  <c r="D638" i="11"/>
  <c r="E638" i="11"/>
  <c r="F638" i="11"/>
  <c r="G638" i="11"/>
  <c r="H638" i="11"/>
  <c r="I638" i="11"/>
  <c r="J638" i="11"/>
  <c r="K638" i="11"/>
  <c r="L638" i="11"/>
  <c r="M638" i="11"/>
  <c r="N638" i="11"/>
  <c r="O638" i="11"/>
  <c r="B639" i="11"/>
  <c r="C639" i="11"/>
  <c r="D639" i="11"/>
  <c r="E639" i="11"/>
  <c r="F639" i="11"/>
  <c r="G639" i="11"/>
  <c r="H639" i="11"/>
  <c r="I639" i="11"/>
  <c r="J639" i="11"/>
  <c r="K639" i="11"/>
  <c r="L639" i="11"/>
  <c r="M639" i="11"/>
  <c r="N639" i="11"/>
  <c r="O639" i="11"/>
  <c r="B640" i="11"/>
  <c r="C640" i="11"/>
  <c r="D640" i="11"/>
  <c r="E640" i="11"/>
  <c r="F640" i="11"/>
  <c r="G640" i="11"/>
  <c r="H640" i="11"/>
  <c r="I640" i="11"/>
  <c r="J640" i="11"/>
  <c r="K640" i="11"/>
  <c r="L640" i="11"/>
  <c r="M640" i="11"/>
  <c r="N640" i="11"/>
  <c r="O640" i="11"/>
  <c r="B641" i="11"/>
  <c r="C641" i="11"/>
  <c r="D641" i="11"/>
  <c r="E641" i="11"/>
  <c r="F641" i="11"/>
  <c r="G641" i="11"/>
  <c r="H641" i="11"/>
  <c r="I641" i="11"/>
  <c r="J641" i="11"/>
  <c r="K641" i="11"/>
  <c r="L641" i="11"/>
  <c r="M641" i="11"/>
  <c r="N641" i="11"/>
  <c r="O641" i="11"/>
  <c r="B642" i="11"/>
  <c r="C642" i="11"/>
  <c r="D642" i="11"/>
  <c r="E642" i="11"/>
  <c r="F642" i="11"/>
  <c r="G642" i="11"/>
  <c r="H642" i="11"/>
  <c r="I642" i="11"/>
  <c r="J642" i="11"/>
  <c r="K642" i="11"/>
  <c r="L642" i="11"/>
  <c r="M642" i="11"/>
  <c r="N642" i="11"/>
  <c r="O642" i="11"/>
  <c r="B643" i="11"/>
  <c r="D643" i="11"/>
  <c r="E643" i="11"/>
  <c r="F643" i="11"/>
  <c r="G643" i="11"/>
  <c r="H643" i="11"/>
  <c r="I643" i="11"/>
  <c r="J643" i="11"/>
  <c r="K643" i="11"/>
  <c r="L643" i="11"/>
  <c r="M643" i="11"/>
  <c r="N643" i="11"/>
  <c r="O643" i="11"/>
  <c r="B644" i="11"/>
  <c r="C644" i="11"/>
  <c r="D644" i="11"/>
  <c r="E644" i="11"/>
  <c r="F644" i="11"/>
  <c r="G644" i="11"/>
  <c r="H644" i="11"/>
  <c r="I644" i="11"/>
  <c r="J644" i="11"/>
  <c r="K644" i="11"/>
  <c r="L644" i="11"/>
  <c r="M644" i="11"/>
  <c r="N644" i="11"/>
  <c r="O644" i="11"/>
  <c r="B645" i="11"/>
  <c r="C645" i="11"/>
  <c r="D645" i="11"/>
  <c r="E645" i="11"/>
  <c r="F645" i="11"/>
  <c r="G645" i="11"/>
  <c r="H645" i="11"/>
  <c r="I645" i="11"/>
  <c r="J645" i="11"/>
  <c r="K645" i="11"/>
  <c r="L645" i="11"/>
  <c r="M645" i="11"/>
  <c r="N645" i="11"/>
  <c r="O645" i="11"/>
  <c r="B646" i="11"/>
  <c r="D646" i="11"/>
  <c r="E646" i="11"/>
  <c r="F646" i="11"/>
  <c r="G646" i="11"/>
  <c r="H646" i="11"/>
  <c r="I646" i="11"/>
  <c r="J646" i="11"/>
  <c r="K646" i="11"/>
  <c r="L646" i="11"/>
  <c r="M646" i="11"/>
  <c r="N646" i="11"/>
  <c r="O646" i="11"/>
  <c r="B647" i="11"/>
  <c r="C647" i="11"/>
  <c r="D647" i="11"/>
  <c r="E647" i="11"/>
  <c r="F647" i="11"/>
  <c r="G647" i="11"/>
  <c r="H647" i="11"/>
  <c r="I647" i="11"/>
  <c r="J647" i="11"/>
  <c r="K647" i="11"/>
  <c r="L647" i="11"/>
  <c r="M647" i="11"/>
  <c r="N647" i="11"/>
  <c r="O647" i="11"/>
  <c r="B648" i="11"/>
  <c r="C648" i="11"/>
  <c r="I648" i="11"/>
  <c r="N648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B618" i="11"/>
  <c r="C618" i="11"/>
  <c r="D618" i="11"/>
  <c r="E618" i="11"/>
  <c r="F618" i="11"/>
  <c r="G618" i="11"/>
  <c r="H618" i="11"/>
  <c r="I618" i="11"/>
  <c r="J618" i="11"/>
  <c r="K618" i="11"/>
  <c r="L618" i="11"/>
  <c r="M618" i="11"/>
  <c r="N618" i="11"/>
  <c r="O618" i="11"/>
  <c r="B619" i="11"/>
  <c r="C619" i="11"/>
  <c r="D619" i="11"/>
  <c r="E619" i="11"/>
  <c r="F619" i="11"/>
  <c r="G619" i="11"/>
  <c r="H619" i="11"/>
  <c r="I619" i="11"/>
  <c r="J619" i="11"/>
  <c r="K619" i="11"/>
  <c r="L619" i="11"/>
  <c r="M619" i="11"/>
  <c r="N619" i="11"/>
  <c r="O619" i="11"/>
  <c r="B620" i="11"/>
  <c r="C620" i="11"/>
  <c r="D620" i="11"/>
  <c r="E620" i="11"/>
  <c r="F620" i="11"/>
  <c r="G620" i="11"/>
  <c r="H620" i="11"/>
  <c r="I620" i="11"/>
  <c r="J620" i="11"/>
  <c r="K620" i="11"/>
  <c r="L620" i="11"/>
  <c r="M620" i="11"/>
  <c r="N620" i="11"/>
  <c r="O620" i="11"/>
  <c r="B621" i="11"/>
  <c r="C621" i="11"/>
  <c r="D621" i="11"/>
  <c r="E621" i="11"/>
  <c r="F621" i="11"/>
  <c r="G621" i="11"/>
  <c r="H621" i="11"/>
  <c r="I621" i="11"/>
  <c r="J621" i="11"/>
  <c r="K621" i="11"/>
  <c r="L621" i="11"/>
  <c r="M621" i="11"/>
  <c r="N621" i="11"/>
  <c r="O621" i="11"/>
  <c r="B622" i="11"/>
  <c r="C622" i="11"/>
  <c r="D622" i="11"/>
  <c r="E622" i="11"/>
  <c r="F622" i="11"/>
  <c r="G622" i="11"/>
  <c r="H622" i="11"/>
  <c r="I622" i="11"/>
  <c r="J622" i="11"/>
  <c r="K622" i="11"/>
  <c r="L622" i="11"/>
  <c r="M622" i="11"/>
  <c r="N622" i="11"/>
  <c r="O622" i="11"/>
  <c r="B623" i="11"/>
  <c r="C623" i="11"/>
  <c r="D623" i="11"/>
  <c r="E623" i="11"/>
  <c r="F623" i="11"/>
  <c r="G623" i="11"/>
  <c r="H623" i="11"/>
  <c r="I623" i="11"/>
  <c r="J623" i="11"/>
  <c r="K623" i="11"/>
  <c r="L623" i="11"/>
  <c r="M623" i="11"/>
  <c r="N623" i="11"/>
  <c r="O623" i="11"/>
  <c r="B624" i="11"/>
  <c r="C624" i="11"/>
  <c r="D624" i="11"/>
  <c r="E624" i="11"/>
  <c r="F624" i="11"/>
  <c r="G624" i="11"/>
  <c r="H624" i="11"/>
  <c r="I624" i="11"/>
  <c r="J624" i="11"/>
  <c r="K624" i="11"/>
  <c r="L624" i="11"/>
  <c r="M624" i="11"/>
  <c r="N624" i="11"/>
  <c r="O624" i="11"/>
  <c r="B625" i="11"/>
  <c r="C625" i="11"/>
  <c r="D625" i="11"/>
  <c r="E625" i="11"/>
  <c r="F625" i="11"/>
  <c r="G625" i="11"/>
  <c r="H625" i="11"/>
  <c r="I625" i="11"/>
  <c r="J625" i="11"/>
  <c r="K625" i="11"/>
  <c r="L625" i="11"/>
  <c r="M625" i="11"/>
  <c r="N625" i="11"/>
  <c r="O625" i="11"/>
  <c r="B626" i="11"/>
  <c r="D626" i="11"/>
  <c r="E626" i="11"/>
  <c r="F626" i="11"/>
  <c r="G626" i="11"/>
  <c r="H626" i="11"/>
  <c r="I626" i="11"/>
  <c r="J626" i="11"/>
  <c r="K626" i="11"/>
  <c r="L626" i="11"/>
  <c r="M626" i="11"/>
  <c r="N626" i="11"/>
  <c r="O626" i="11"/>
  <c r="B627" i="11"/>
  <c r="C627" i="11"/>
  <c r="D627" i="11"/>
  <c r="E627" i="11"/>
  <c r="F627" i="11"/>
  <c r="G627" i="11"/>
  <c r="H627" i="11"/>
  <c r="I627" i="11"/>
  <c r="J627" i="11"/>
  <c r="K627" i="11"/>
  <c r="L627" i="11"/>
  <c r="M627" i="11"/>
  <c r="N627" i="11"/>
  <c r="O627" i="11"/>
  <c r="B628" i="11"/>
  <c r="C628" i="11"/>
  <c r="D628" i="11"/>
  <c r="E628" i="11"/>
  <c r="F628" i="11"/>
  <c r="G628" i="11"/>
  <c r="H628" i="11"/>
  <c r="I628" i="11"/>
  <c r="J628" i="11"/>
  <c r="K628" i="11"/>
  <c r="L628" i="11"/>
  <c r="M628" i="11"/>
  <c r="N628" i="11"/>
  <c r="O628" i="11"/>
  <c r="B629" i="11"/>
  <c r="D629" i="11"/>
  <c r="E629" i="11"/>
  <c r="F629" i="11"/>
  <c r="G629" i="11"/>
  <c r="H629" i="11"/>
  <c r="I629" i="11"/>
  <c r="J629" i="11"/>
  <c r="K629" i="11"/>
  <c r="L629" i="11"/>
  <c r="M629" i="11"/>
  <c r="N629" i="11"/>
  <c r="O629" i="11"/>
  <c r="B630" i="11"/>
  <c r="C630" i="11"/>
  <c r="D630" i="11"/>
  <c r="E630" i="11"/>
  <c r="F630" i="11"/>
  <c r="G630" i="11"/>
  <c r="H630" i="11"/>
  <c r="I630" i="11"/>
  <c r="J630" i="11"/>
  <c r="K630" i="11"/>
  <c r="L630" i="11"/>
  <c r="M630" i="11"/>
  <c r="N630" i="11"/>
  <c r="O630" i="11"/>
  <c r="B631" i="11"/>
  <c r="C631" i="11"/>
  <c r="I631" i="11"/>
  <c r="N631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B601" i="11"/>
  <c r="C601" i="11"/>
  <c r="D601" i="11"/>
  <c r="E601" i="11"/>
  <c r="F601" i="11"/>
  <c r="G601" i="11"/>
  <c r="H601" i="11"/>
  <c r="I601" i="11"/>
  <c r="J601" i="11"/>
  <c r="K601" i="11"/>
  <c r="L601" i="11"/>
  <c r="M601" i="11"/>
  <c r="N601" i="11"/>
  <c r="O601" i="11"/>
  <c r="B602" i="11"/>
  <c r="C602" i="11"/>
  <c r="D602" i="11"/>
  <c r="E602" i="11"/>
  <c r="F602" i="11"/>
  <c r="G602" i="11"/>
  <c r="H602" i="11"/>
  <c r="I602" i="11"/>
  <c r="J602" i="11"/>
  <c r="K602" i="11"/>
  <c r="L602" i="11"/>
  <c r="M602" i="11"/>
  <c r="N602" i="11"/>
  <c r="O602" i="11"/>
  <c r="B603" i="11"/>
  <c r="C603" i="11"/>
  <c r="D603" i="11"/>
  <c r="E603" i="11"/>
  <c r="F603" i="11"/>
  <c r="G603" i="11"/>
  <c r="H603" i="11"/>
  <c r="I603" i="11"/>
  <c r="J603" i="11"/>
  <c r="K603" i="11"/>
  <c r="L603" i="11"/>
  <c r="M603" i="11"/>
  <c r="N603" i="11"/>
  <c r="O603" i="11"/>
  <c r="B604" i="11"/>
  <c r="C604" i="11"/>
  <c r="D604" i="11"/>
  <c r="E604" i="11"/>
  <c r="F604" i="11"/>
  <c r="G604" i="11"/>
  <c r="H604" i="11"/>
  <c r="I604" i="11"/>
  <c r="J604" i="11"/>
  <c r="K604" i="11"/>
  <c r="L604" i="11"/>
  <c r="M604" i="11"/>
  <c r="N604" i="11"/>
  <c r="O604" i="11"/>
  <c r="B605" i="11"/>
  <c r="C605" i="11"/>
  <c r="D605" i="11"/>
  <c r="E605" i="11"/>
  <c r="F605" i="11"/>
  <c r="G605" i="11"/>
  <c r="H605" i="11"/>
  <c r="I605" i="11"/>
  <c r="J605" i="11"/>
  <c r="K605" i="11"/>
  <c r="L605" i="11"/>
  <c r="M605" i="11"/>
  <c r="N605" i="11"/>
  <c r="O605" i="11"/>
  <c r="B606" i="11"/>
  <c r="C606" i="11"/>
  <c r="D606" i="11"/>
  <c r="E606" i="11"/>
  <c r="F606" i="11"/>
  <c r="G606" i="11"/>
  <c r="H606" i="11"/>
  <c r="I606" i="11"/>
  <c r="J606" i="11"/>
  <c r="K606" i="11"/>
  <c r="L606" i="11"/>
  <c r="M606" i="11"/>
  <c r="N606" i="11"/>
  <c r="O606" i="11"/>
  <c r="B607" i="11"/>
  <c r="C607" i="11"/>
  <c r="D607" i="11"/>
  <c r="E607" i="11"/>
  <c r="F607" i="11"/>
  <c r="G607" i="11"/>
  <c r="H607" i="11"/>
  <c r="I607" i="11"/>
  <c r="J607" i="11"/>
  <c r="K607" i="11"/>
  <c r="L607" i="11"/>
  <c r="M607" i="11"/>
  <c r="N607" i="11"/>
  <c r="O607" i="11"/>
  <c r="B608" i="11"/>
  <c r="C608" i="11"/>
  <c r="D608" i="11"/>
  <c r="E608" i="11"/>
  <c r="F608" i="11"/>
  <c r="G608" i="11"/>
  <c r="H608" i="11"/>
  <c r="I608" i="11"/>
  <c r="J608" i="11"/>
  <c r="K608" i="11"/>
  <c r="L608" i="11"/>
  <c r="M608" i="11"/>
  <c r="N608" i="11"/>
  <c r="O608" i="11"/>
  <c r="B609" i="11"/>
  <c r="D609" i="11"/>
  <c r="E609" i="11"/>
  <c r="F609" i="11"/>
  <c r="G609" i="11"/>
  <c r="H609" i="11"/>
  <c r="I609" i="11"/>
  <c r="J609" i="11"/>
  <c r="K609" i="11"/>
  <c r="L609" i="11"/>
  <c r="M609" i="11"/>
  <c r="N609" i="11"/>
  <c r="O609" i="11"/>
  <c r="B610" i="11"/>
  <c r="C610" i="11"/>
  <c r="D610" i="11"/>
  <c r="E610" i="11"/>
  <c r="F610" i="11"/>
  <c r="G610" i="11"/>
  <c r="H610" i="11"/>
  <c r="I610" i="11"/>
  <c r="J610" i="11"/>
  <c r="K610" i="11"/>
  <c r="L610" i="11"/>
  <c r="M610" i="11"/>
  <c r="N610" i="11"/>
  <c r="O610" i="11"/>
  <c r="B611" i="11"/>
  <c r="C611" i="11"/>
  <c r="D611" i="11"/>
  <c r="E611" i="11"/>
  <c r="F611" i="11"/>
  <c r="G611" i="11"/>
  <c r="H611" i="11"/>
  <c r="I611" i="11"/>
  <c r="J611" i="11"/>
  <c r="K611" i="11"/>
  <c r="L611" i="11"/>
  <c r="M611" i="11"/>
  <c r="N611" i="11"/>
  <c r="O611" i="11"/>
  <c r="B612" i="11"/>
  <c r="D612" i="11"/>
  <c r="E612" i="11"/>
  <c r="F612" i="11"/>
  <c r="G612" i="11"/>
  <c r="H612" i="11"/>
  <c r="I612" i="11"/>
  <c r="J612" i="11"/>
  <c r="K612" i="11"/>
  <c r="L612" i="11"/>
  <c r="M612" i="11"/>
  <c r="N612" i="11"/>
  <c r="O612" i="11"/>
  <c r="B613" i="11"/>
  <c r="C613" i="11"/>
  <c r="D613" i="11"/>
  <c r="E613" i="11"/>
  <c r="F613" i="11"/>
  <c r="G613" i="11"/>
  <c r="H613" i="11"/>
  <c r="I613" i="11"/>
  <c r="J613" i="11"/>
  <c r="K613" i="11"/>
  <c r="L613" i="11"/>
  <c r="M613" i="11"/>
  <c r="N613" i="11"/>
  <c r="O613" i="11"/>
  <c r="B614" i="11"/>
  <c r="C614" i="11"/>
  <c r="I614" i="11"/>
  <c r="N614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B584" i="11"/>
  <c r="C584" i="11"/>
  <c r="D584" i="11"/>
  <c r="E584" i="11"/>
  <c r="F584" i="11"/>
  <c r="G584" i="11"/>
  <c r="H584" i="11"/>
  <c r="I584" i="11"/>
  <c r="J584" i="11"/>
  <c r="K584" i="11"/>
  <c r="L584" i="11"/>
  <c r="M584" i="11"/>
  <c r="N584" i="11"/>
  <c r="O584" i="11"/>
  <c r="B585" i="11"/>
  <c r="C585" i="11"/>
  <c r="D585" i="11"/>
  <c r="E585" i="11"/>
  <c r="F585" i="11"/>
  <c r="G585" i="11"/>
  <c r="H585" i="11"/>
  <c r="I585" i="11"/>
  <c r="J585" i="11"/>
  <c r="K585" i="11"/>
  <c r="L585" i="11"/>
  <c r="M585" i="11"/>
  <c r="N585" i="11"/>
  <c r="O585" i="11"/>
  <c r="B586" i="11"/>
  <c r="C586" i="11"/>
  <c r="D586" i="11"/>
  <c r="E586" i="11"/>
  <c r="F586" i="11"/>
  <c r="G586" i="11"/>
  <c r="H586" i="11"/>
  <c r="I586" i="11"/>
  <c r="J586" i="11"/>
  <c r="K586" i="11"/>
  <c r="L586" i="11"/>
  <c r="M586" i="11"/>
  <c r="N586" i="11"/>
  <c r="O586" i="11"/>
  <c r="B587" i="11"/>
  <c r="C587" i="11"/>
  <c r="D587" i="11"/>
  <c r="E587" i="11"/>
  <c r="F587" i="11"/>
  <c r="G587" i="11"/>
  <c r="H587" i="11"/>
  <c r="I587" i="11"/>
  <c r="J587" i="11"/>
  <c r="K587" i="11"/>
  <c r="L587" i="11"/>
  <c r="M587" i="11"/>
  <c r="N587" i="11"/>
  <c r="O587" i="11"/>
  <c r="B588" i="11"/>
  <c r="C588" i="11"/>
  <c r="D588" i="11"/>
  <c r="E588" i="11"/>
  <c r="F588" i="11"/>
  <c r="G588" i="11"/>
  <c r="H588" i="11"/>
  <c r="I588" i="11"/>
  <c r="J588" i="11"/>
  <c r="K588" i="11"/>
  <c r="L588" i="11"/>
  <c r="M588" i="11"/>
  <c r="N588" i="11"/>
  <c r="O588" i="11"/>
  <c r="B589" i="11"/>
  <c r="C589" i="11"/>
  <c r="D589" i="11"/>
  <c r="E589" i="11"/>
  <c r="F589" i="11"/>
  <c r="G589" i="11"/>
  <c r="H589" i="11"/>
  <c r="I589" i="11"/>
  <c r="J589" i="11"/>
  <c r="K589" i="11"/>
  <c r="L589" i="11"/>
  <c r="M589" i="11"/>
  <c r="N589" i="11"/>
  <c r="O589" i="11"/>
  <c r="B590" i="11"/>
  <c r="C590" i="11"/>
  <c r="D590" i="11"/>
  <c r="E590" i="11"/>
  <c r="F590" i="11"/>
  <c r="G590" i="11"/>
  <c r="H590" i="11"/>
  <c r="I590" i="11"/>
  <c r="J590" i="11"/>
  <c r="K590" i="11"/>
  <c r="L590" i="11"/>
  <c r="M590" i="11"/>
  <c r="N590" i="11"/>
  <c r="O590" i="11"/>
  <c r="B591" i="11"/>
  <c r="C591" i="11"/>
  <c r="D591" i="11"/>
  <c r="E591" i="11"/>
  <c r="F591" i="11"/>
  <c r="G591" i="11"/>
  <c r="H591" i="11"/>
  <c r="I591" i="11"/>
  <c r="J591" i="11"/>
  <c r="K591" i="11"/>
  <c r="L591" i="11"/>
  <c r="M591" i="11"/>
  <c r="N591" i="11"/>
  <c r="O591" i="11"/>
  <c r="B592" i="11"/>
  <c r="D592" i="11"/>
  <c r="E592" i="11"/>
  <c r="F592" i="11"/>
  <c r="G592" i="11"/>
  <c r="H592" i="11"/>
  <c r="I592" i="11"/>
  <c r="J592" i="11"/>
  <c r="K592" i="11"/>
  <c r="L592" i="11"/>
  <c r="M592" i="11"/>
  <c r="N592" i="11"/>
  <c r="O592" i="11"/>
  <c r="B593" i="11"/>
  <c r="C593" i="11"/>
  <c r="D593" i="11"/>
  <c r="E593" i="11"/>
  <c r="F593" i="11"/>
  <c r="G593" i="11"/>
  <c r="H593" i="11"/>
  <c r="I593" i="11"/>
  <c r="J593" i="11"/>
  <c r="K593" i="11"/>
  <c r="L593" i="11"/>
  <c r="M593" i="11"/>
  <c r="N593" i="11"/>
  <c r="O593" i="11"/>
  <c r="B594" i="11"/>
  <c r="C594" i="11"/>
  <c r="D594" i="11"/>
  <c r="E594" i="11"/>
  <c r="F594" i="11"/>
  <c r="G594" i="11"/>
  <c r="H594" i="11"/>
  <c r="I594" i="11"/>
  <c r="J594" i="11"/>
  <c r="K594" i="11"/>
  <c r="L594" i="11"/>
  <c r="M594" i="11"/>
  <c r="N594" i="11"/>
  <c r="O594" i="11"/>
  <c r="B595" i="11"/>
  <c r="D595" i="11"/>
  <c r="E595" i="11"/>
  <c r="F595" i="11"/>
  <c r="G595" i="11"/>
  <c r="H595" i="11"/>
  <c r="I595" i="11"/>
  <c r="J595" i="11"/>
  <c r="K595" i="11"/>
  <c r="L595" i="11"/>
  <c r="M595" i="11"/>
  <c r="N595" i="11"/>
  <c r="O595" i="11"/>
  <c r="B596" i="11"/>
  <c r="C596" i="11"/>
  <c r="D596" i="11"/>
  <c r="E596" i="11"/>
  <c r="F596" i="11"/>
  <c r="G596" i="11"/>
  <c r="H596" i="11"/>
  <c r="I596" i="11"/>
  <c r="J596" i="11"/>
  <c r="K596" i="11"/>
  <c r="L596" i="11"/>
  <c r="M596" i="11"/>
  <c r="N596" i="11"/>
  <c r="O596" i="11"/>
  <c r="B597" i="11"/>
  <c r="C597" i="11"/>
  <c r="I597" i="11"/>
  <c r="N597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B567" i="11"/>
  <c r="C567" i="11"/>
  <c r="D567" i="11"/>
  <c r="E567" i="11"/>
  <c r="F567" i="11"/>
  <c r="G567" i="11"/>
  <c r="H567" i="11"/>
  <c r="I567" i="11"/>
  <c r="J567" i="11"/>
  <c r="K567" i="11"/>
  <c r="L567" i="11"/>
  <c r="M567" i="11"/>
  <c r="N567" i="11"/>
  <c r="O567" i="11"/>
  <c r="B568" i="11"/>
  <c r="C568" i="11"/>
  <c r="D568" i="11"/>
  <c r="E568" i="11"/>
  <c r="F568" i="11"/>
  <c r="G568" i="11"/>
  <c r="H568" i="11"/>
  <c r="I568" i="11"/>
  <c r="J568" i="11"/>
  <c r="K568" i="11"/>
  <c r="L568" i="11"/>
  <c r="M568" i="11"/>
  <c r="N568" i="11"/>
  <c r="O568" i="11"/>
  <c r="B569" i="11"/>
  <c r="C569" i="11"/>
  <c r="D569" i="11"/>
  <c r="E569" i="11"/>
  <c r="F569" i="11"/>
  <c r="G569" i="11"/>
  <c r="H569" i="11"/>
  <c r="I569" i="11"/>
  <c r="J569" i="11"/>
  <c r="K569" i="11"/>
  <c r="L569" i="11"/>
  <c r="M569" i="11"/>
  <c r="N569" i="11"/>
  <c r="O569" i="11"/>
  <c r="B570" i="11"/>
  <c r="C570" i="11"/>
  <c r="D570" i="11"/>
  <c r="E570" i="11"/>
  <c r="F570" i="11"/>
  <c r="G570" i="11"/>
  <c r="H570" i="11"/>
  <c r="I570" i="11"/>
  <c r="J570" i="11"/>
  <c r="K570" i="11"/>
  <c r="L570" i="11"/>
  <c r="M570" i="11"/>
  <c r="N570" i="11"/>
  <c r="O570" i="11"/>
  <c r="B571" i="11"/>
  <c r="C571" i="11"/>
  <c r="D571" i="11"/>
  <c r="E571" i="11"/>
  <c r="F571" i="11"/>
  <c r="G571" i="11"/>
  <c r="H571" i="11"/>
  <c r="I571" i="11"/>
  <c r="J571" i="11"/>
  <c r="K571" i="11"/>
  <c r="L571" i="11"/>
  <c r="M571" i="11"/>
  <c r="N571" i="11"/>
  <c r="O571" i="11"/>
  <c r="B572" i="11"/>
  <c r="C572" i="11"/>
  <c r="D572" i="11"/>
  <c r="E572" i="11"/>
  <c r="F572" i="11"/>
  <c r="G572" i="11"/>
  <c r="H572" i="11"/>
  <c r="I572" i="11"/>
  <c r="J572" i="11"/>
  <c r="K572" i="11"/>
  <c r="L572" i="11"/>
  <c r="M572" i="11"/>
  <c r="N572" i="11"/>
  <c r="O572" i="11"/>
  <c r="B573" i="11"/>
  <c r="C573" i="11"/>
  <c r="D573" i="11"/>
  <c r="E573" i="11"/>
  <c r="F573" i="11"/>
  <c r="G573" i="11"/>
  <c r="H573" i="11"/>
  <c r="I573" i="11"/>
  <c r="J573" i="11"/>
  <c r="K573" i="11"/>
  <c r="L573" i="11"/>
  <c r="M573" i="11"/>
  <c r="N573" i="11"/>
  <c r="O573" i="11"/>
  <c r="B574" i="11"/>
  <c r="C574" i="11"/>
  <c r="D574" i="11"/>
  <c r="E574" i="11"/>
  <c r="F574" i="11"/>
  <c r="G574" i="11"/>
  <c r="H574" i="11"/>
  <c r="I574" i="11"/>
  <c r="J574" i="11"/>
  <c r="K574" i="11"/>
  <c r="L574" i="11"/>
  <c r="M574" i="11"/>
  <c r="N574" i="11"/>
  <c r="O574" i="11"/>
  <c r="B575" i="11"/>
  <c r="D575" i="11"/>
  <c r="E575" i="11"/>
  <c r="F575" i="11"/>
  <c r="G575" i="11"/>
  <c r="H575" i="11"/>
  <c r="I575" i="11"/>
  <c r="J575" i="11"/>
  <c r="K575" i="11"/>
  <c r="L575" i="11"/>
  <c r="M575" i="11"/>
  <c r="N575" i="11"/>
  <c r="O575" i="11"/>
  <c r="B576" i="11"/>
  <c r="C576" i="11"/>
  <c r="D576" i="11"/>
  <c r="E576" i="11"/>
  <c r="F576" i="11"/>
  <c r="G576" i="11"/>
  <c r="H576" i="11"/>
  <c r="I576" i="11"/>
  <c r="J576" i="11"/>
  <c r="K576" i="11"/>
  <c r="L576" i="11"/>
  <c r="M576" i="11"/>
  <c r="N576" i="11"/>
  <c r="O576" i="11"/>
  <c r="B577" i="11"/>
  <c r="C577" i="11"/>
  <c r="D577" i="11"/>
  <c r="E577" i="11"/>
  <c r="F577" i="11"/>
  <c r="G577" i="11"/>
  <c r="H577" i="11"/>
  <c r="I577" i="11"/>
  <c r="J577" i="11"/>
  <c r="K577" i="11"/>
  <c r="L577" i="11"/>
  <c r="M577" i="11"/>
  <c r="N577" i="11"/>
  <c r="O577" i="11"/>
  <c r="B578" i="11"/>
  <c r="D578" i="11"/>
  <c r="E578" i="11"/>
  <c r="F578" i="11"/>
  <c r="G578" i="11"/>
  <c r="H578" i="11"/>
  <c r="I578" i="11"/>
  <c r="J578" i="11"/>
  <c r="K578" i="11"/>
  <c r="L578" i="11"/>
  <c r="M578" i="11"/>
  <c r="N578" i="11"/>
  <c r="O578" i="11"/>
  <c r="B579" i="11"/>
  <c r="C579" i="11"/>
  <c r="D579" i="11"/>
  <c r="E579" i="11"/>
  <c r="F579" i="11"/>
  <c r="G579" i="11"/>
  <c r="H579" i="11"/>
  <c r="I579" i="11"/>
  <c r="J579" i="11"/>
  <c r="K579" i="11"/>
  <c r="L579" i="11"/>
  <c r="M579" i="11"/>
  <c r="N579" i="11"/>
  <c r="O579" i="11"/>
  <c r="B580" i="11"/>
  <c r="C580" i="11"/>
  <c r="I580" i="11"/>
  <c r="N580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O562" i="11"/>
  <c r="B550" i="11"/>
  <c r="C550" i="11"/>
  <c r="D550" i="11"/>
  <c r="E550" i="11"/>
  <c r="F550" i="11"/>
  <c r="G550" i="11"/>
  <c r="H550" i="11"/>
  <c r="I550" i="11"/>
  <c r="J550" i="11"/>
  <c r="K550" i="11"/>
  <c r="L550" i="11"/>
  <c r="M550" i="11"/>
  <c r="N550" i="11"/>
  <c r="O550" i="11"/>
  <c r="B551" i="11"/>
  <c r="C551" i="11"/>
  <c r="D551" i="11"/>
  <c r="E551" i="11"/>
  <c r="F551" i="11"/>
  <c r="G551" i="11"/>
  <c r="H551" i="11"/>
  <c r="I551" i="11"/>
  <c r="J551" i="11"/>
  <c r="K551" i="11"/>
  <c r="L551" i="11"/>
  <c r="M551" i="11"/>
  <c r="N551" i="11"/>
  <c r="O551" i="11"/>
  <c r="B552" i="11"/>
  <c r="C552" i="11"/>
  <c r="D552" i="11"/>
  <c r="E552" i="11"/>
  <c r="F552" i="11"/>
  <c r="G552" i="11"/>
  <c r="H552" i="11"/>
  <c r="I552" i="11"/>
  <c r="J552" i="11"/>
  <c r="K552" i="11"/>
  <c r="L552" i="11"/>
  <c r="M552" i="11"/>
  <c r="N552" i="11"/>
  <c r="O552" i="11"/>
  <c r="B553" i="11"/>
  <c r="C553" i="11"/>
  <c r="D553" i="11"/>
  <c r="E553" i="11"/>
  <c r="F553" i="11"/>
  <c r="G553" i="11"/>
  <c r="H553" i="11"/>
  <c r="I553" i="11"/>
  <c r="J553" i="11"/>
  <c r="K553" i="11"/>
  <c r="L553" i="11"/>
  <c r="M553" i="11"/>
  <c r="N553" i="11"/>
  <c r="O553" i="11"/>
  <c r="B554" i="11"/>
  <c r="C554" i="11"/>
  <c r="D554" i="11"/>
  <c r="E554" i="11"/>
  <c r="F554" i="11"/>
  <c r="G554" i="11"/>
  <c r="H554" i="11"/>
  <c r="I554" i="11"/>
  <c r="J554" i="11"/>
  <c r="K554" i="11"/>
  <c r="L554" i="11"/>
  <c r="M554" i="11"/>
  <c r="N554" i="11"/>
  <c r="O554" i="11"/>
  <c r="B555" i="11"/>
  <c r="C555" i="11"/>
  <c r="D555" i="11"/>
  <c r="E555" i="11"/>
  <c r="F555" i="11"/>
  <c r="G555" i="11"/>
  <c r="H555" i="11"/>
  <c r="I555" i="11"/>
  <c r="J555" i="11"/>
  <c r="K555" i="11"/>
  <c r="L555" i="11"/>
  <c r="M555" i="11"/>
  <c r="N555" i="11"/>
  <c r="O555" i="11"/>
  <c r="B556" i="11"/>
  <c r="C556" i="11"/>
  <c r="D556" i="11"/>
  <c r="E556" i="11"/>
  <c r="F556" i="11"/>
  <c r="G556" i="11"/>
  <c r="H556" i="11"/>
  <c r="I556" i="11"/>
  <c r="J556" i="11"/>
  <c r="K556" i="11"/>
  <c r="L556" i="11"/>
  <c r="M556" i="11"/>
  <c r="N556" i="11"/>
  <c r="O556" i="11"/>
  <c r="B557" i="11"/>
  <c r="C557" i="11"/>
  <c r="D557" i="11"/>
  <c r="E557" i="11"/>
  <c r="F557" i="11"/>
  <c r="G557" i="11"/>
  <c r="H557" i="11"/>
  <c r="I557" i="11"/>
  <c r="J557" i="11"/>
  <c r="K557" i="11"/>
  <c r="L557" i="11"/>
  <c r="M557" i="11"/>
  <c r="N557" i="11"/>
  <c r="O557" i="11"/>
  <c r="B558" i="11"/>
  <c r="D558" i="11"/>
  <c r="E558" i="11"/>
  <c r="F558" i="11"/>
  <c r="G558" i="11"/>
  <c r="H558" i="11"/>
  <c r="I558" i="11"/>
  <c r="J558" i="11"/>
  <c r="K558" i="11"/>
  <c r="L558" i="11"/>
  <c r="M558" i="11"/>
  <c r="N558" i="11"/>
  <c r="O558" i="11"/>
  <c r="B559" i="11"/>
  <c r="C559" i="11"/>
  <c r="D559" i="11"/>
  <c r="E559" i="11"/>
  <c r="F559" i="11"/>
  <c r="G559" i="11"/>
  <c r="H559" i="11"/>
  <c r="I559" i="11"/>
  <c r="J559" i="11"/>
  <c r="K559" i="11"/>
  <c r="L559" i="11"/>
  <c r="M559" i="11"/>
  <c r="N559" i="11"/>
  <c r="O559" i="11"/>
  <c r="B560" i="11"/>
  <c r="C560" i="11"/>
  <c r="D560" i="11"/>
  <c r="E560" i="11"/>
  <c r="F560" i="11"/>
  <c r="G560" i="11"/>
  <c r="H560" i="11"/>
  <c r="I560" i="11"/>
  <c r="J560" i="11"/>
  <c r="K560" i="11"/>
  <c r="L560" i="11"/>
  <c r="M560" i="11"/>
  <c r="N560" i="11"/>
  <c r="O560" i="11"/>
  <c r="B561" i="11"/>
  <c r="D561" i="11"/>
  <c r="E561" i="11"/>
  <c r="F561" i="11"/>
  <c r="G561" i="11"/>
  <c r="H561" i="11"/>
  <c r="I561" i="11"/>
  <c r="J561" i="11"/>
  <c r="K561" i="11"/>
  <c r="L561" i="11"/>
  <c r="M561" i="11"/>
  <c r="N561" i="11"/>
  <c r="O561" i="11"/>
  <c r="B562" i="11"/>
  <c r="C562" i="11"/>
  <c r="D562" i="11"/>
  <c r="E562" i="11"/>
  <c r="F562" i="11"/>
  <c r="G562" i="11"/>
  <c r="H562" i="11"/>
  <c r="I562" i="11"/>
  <c r="J562" i="11"/>
  <c r="K562" i="11"/>
  <c r="L562" i="11"/>
  <c r="M562" i="11"/>
  <c r="N562" i="11"/>
  <c r="B563" i="11"/>
  <c r="C563" i="11"/>
  <c r="I563" i="11"/>
  <c r="N563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B533" i="11"/>
  <c r="C533" i="11"/>
  <c r="D533" i="11"/>
  <c r="E533" i="11"/>
  <c r="F533" i="11"/>
  <c r="G533" i="11"/>
  <c r="H533" i="11"/>
  <c r="I533" i="11"/>
  <c r="J533" i="11"/>
  <c r="K533" i="11"/>
  <c r="L533" i="11"/>
  <c r="M533" i="11"/>
  <c r="N533" i="11"/>
  <c r="O533" i="11"/>
  <c r="B534" i="11"/>
  <c r="C534" i="11"/>
  <c r="D534" i="11"/>
  <c r="E534" i="11"/>
  <c r="F534" i="11"/>
  <c r="G534" i="11"/>
  <c r="H534" i="11"/>
  <c r="I534" i="11"/>
  <c r="J534" i="11"/>
  <c r="K534" i="11"/>
  <c r="L534" i="11"/>
  <c r="M534" i="11"/>
  <c r="N534" i="11"/>
  <c r="O534" i="11"/>
  <c r="B535" i="11"/>
  <c r="C535" i="11"/>
  <c r="D535" i="11"/>
  <c r="E535" i="11"/>
  <c r="F535" i="11"/>
  <c r="G535" i="11"/>
  <c r="H535" i="11"/>
  <c r="I535" i="11"/>
  <c r="J535" i="11"/>
  <c r="K535" i="11"/>
  <c r="L535" i="11"/>
  <c r="M535" i="11"/>
  <c r="N535" i="11"/>
  <c r="O535" i="11"/>
  <c r="B536" i="11"/>
  <c r="C536" i="11"/>
  <c r="D536" i="11"/>
  <c r="E536" i="11"/>
  <c r="F536" i="11"/>
  <c r="G536" i="11"/>
  <c r="H536" i="11"/>
  <c r="I536" i="11"/>
  <c r="J536" i="11"/>
  <c r="K536" i="11"/>
  <c r="L536" i="11"/>
  <c r="M536" i="11"/>
  <c r="N536" i="11"/>
  <c r="O536" i="11"/>
  <c r="B537" i="11"/>
  <c r="C537" i="11"/>
  <c r="D537" i="11"/>
  <c r="E537" i="11"/>
  <c r="F537" i="11"/>
  <c r="G537" i="11"/>
  <c r="H537" i="11"/>
  <c r="I537" i="11"/>
  <c r="J537" i="11"/>
  <c r="K537" i="11"/>
  <c r="L537" i="11"/>
  <c r="M537" i="11"/>
  <c r="N537" i="11"/>
  <c r="O537" i="11"/>
  <c r="B538" i="11"/>
  <c r="C538" i="11"/>
  <c r="D538" i="11"/>
  <c r="E538" i="11"/>
  <c r="F538" i="11"/>
  <c r="G538" i="11"/>
  <c r="H538" i="11"/>
  <c r="I538" i="11"/>
  <c r="J538" i="11"/>
  <c r="K538" i="11"/>
  <c r="L538" i="11"/>
  <c r="M538" i="11"/>
  <c r="N538" i="11"/>
  <c r="O538" i="11"/>
  <c r="B539" i="11"/>
  <c r="C539" i="11"/>
  <c r="D539" i="11"/>
  <c r="E539" i="11"/>
  <c r="F539" i="11"/>
  <c r="G539" i="11"/>
  <c r="H539" i="11"/>
  <c r="I539" i="11"/>
  <c r="J539" i="11"/>
  <c r="K539" i="11"/>
  <c r="L539" i="11"/>
  <c r="M539" i="11"/>
  <c r="N539" i="11"/>
  <c r="O539" i="11"/>
  <c r="B540" i="11"/>
  <c r="C540" i="11"/>
  <c r="D540" i="11"/>
  <c r="E540" i="11"/>
  <c r="F540" i="11"/>
  <c r="G540" i="11"/>
  <c r="H540" i="11"/>
  <c r="I540" i="11"/>
  <c r="J540" i="11"/>
  <c r="K540" i="11"/>
  <c r="L540" i="11"/>
  <c r="M540" i="11"/>
  <c r="N540" i="11"/>
  <c r="O540" i="11"/>
  <c r="B541" i="11"/>
  <c r="D541" i="11"/>
  <c r="E541" i="11"/>
  <c r="F541" i="11"/>
  <c r="G541" i="11"/>
  <c r="H541" i="11"/>
  <c r="I541" i="11"/>
  <c r="J541" i="11"/>
  <c r="K541" i="11"/>
  <c r="L541" i="11"/>
  <c r="M541" i="11"/>
  <c r="N541" i="11"/>
  <c r="O541" i="11"/>
  <c r="B542" i="11"/>
  <c r="C542" i="11"/>
  <c r="D542" i="11"/>
  <c r="E542" i="11"/>
  <c r="F542" i="11"/>
  <c r="G542" i="11"/>
  <c r="H542" i="11"/>
  <c r="I542" i="11"/>
  <c r="J542" i="11"/>
  <c r="K542" i="11"/>
  <c r="L542" i="11"/>
  <c r="M542" i="11"/>
  <c r="N542" i="11"/>
  <c r="O542" i="11"/>
  <c r="B543" i="11"/>
  <c r="C543" i="11"/>
  <c r="D543" i="11"/>
  <c r="E543" i="11"/>
  <c r="F543" i="11"/>
  <c r="G543" i="11"/>
  <c r="H543" i="11"/>
  <c r="I543" i="11"/>
  <c r="J543" i="11"/>
  <c r="K543" i="11"/>
  <c r="L543" i="11"/>
  <c r="M543" i="11"/>
  <c r="N543" i="11"/>
  <c r="O543" i="11"/>
  <c r="B544" i="11"/>
  <c r="D544" i="11"/>
  <c r="E544" i="11"/>
  <c r="F544" i="11"/>
  <c r="G544" i="11"/>
  <c r="H544" i="11"/>
  <c r="I544" i="11"/>
  <c r="J544" i="11"/>
  <c r="K544" i="11"/>
  <c r="L544" i="11"/>
  <c r="M544" i="11"/>
  <c r="N544" i="11"/>
  <c r="O544" i="11"/>
  <c r="B545" i="11"/>
  <c r="C545" i="11"/>
  <c r="D545" i="11"/>
  <c r="E545" i="11"/>
  <c r="F545" i="11"/>
  <c r="G545" i="11"/>
  <c r="H545" i="11"/>
  <c r="I545" i="11"/>
  <c r="J545" i="11"/>
  <c r="K545" i="11"/>
  <c r="L545" i="11"/>
  <c r="M545" i="11"/>
  <c r="N545" i="11"/>
  <c r="O545" i="11"/>
  <c r="B546" i="11"/>
  <c r="C546" i="11"/>
  <c r="I546" i="11"/>
  <c r="N546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B516" i="11"/>
  <c r="C516" i="11"/>
  <c r="D516" i="11"/>
  <c r="E516" i="11"/>
  <c r="F516" i="11"/>
  <c r="G516" i="11"/>
  <c r="H516" i="11"/>
  <c r="I516" i="11"/>
  <c r="J516" i="11"/>
  <c r="K516" i="11"/>
  <c r="L516" i="11"/>
  <c r="M516" i="11"/>
  <c r="N516" i="11"/>
  <c r="O516" i="11"/>
  <c r="B517" i="11"/>
  <c r="C517" i="11"/>
  <c r="D517" i="11"/>
  <c r="E517" i="11"/>
  <c r="F517" i="11"/>
  <c r="G517" i="11"/>
  <c r="H517" i="11"/>
  <c r="I517" i="11"/>
  <c r="J517" i="11"/>
  <c r="K517" i="11"/>
  <c r="L517" i="11"/>
  <c r="M517" i="11"/>
  <c r="N517" i="11"/>
  <c r="O517" i="11"/>
  <c r="B518" i="11"/>
  <c r="C518" i="11"/>
  <c r="D518" i="11"/>
  <c r="E518" i="11"/>
  <c r="F518" i="11"/>
  <c r="G518" i="11"/>
  <c r="H518" i="11"/>
  <c r="I518" i="11"/>
  <c r="J518" i="11"/>
  <c r="K518" i="11"/>
  <c r="L518" i="11"/>
  <c r="M518" i="11"/>
  <c r="N518" i="11"/>
  <c r="O518" i="11"/>
  <c r="B519" i="11"/>
  <c r="C519" i="11"/>
  <c r="D519" i="11"/>
  <c r="E519" i="11"/>
  <c r="F519" i="11"/>
  <c r="G519" i="11"/>
  <c r="H519" i="11"/>
  <c r="I519" i="11"/>
  <c r="J519" i="11"/>
  <c r="K519" i="11"/>
  <c r="L519" i="11"/>
  <c r="M519" i="11"/>
  <c r="N519" i="11"/>
  <c r="O519" i="11"/>
  <c r="B520" i="11"/>
  <c r="C520" i="11"/>
  <c r="D520" i="11"/>
  <c r="E520" i="11"/>
  <c r="F520" i="11"/>
  <c r="G520" i="11"/>
  <c r="H520" i="11"/>
  <c r="I520" i="11"/>
  <c r="J520" i="11"/>
  <c r="K520" i="11"/>
  <c r="L520" i="11"/>
  <c r="M520" i="11"/>
  <c r="N520" i="11"/>
  <c r="O520" i="11"/>
  <c r="B521" i="11"/>
  <c r="C521" i="11"/>
  <c r="D521" i="11"/>
  <c r="E521" i="11"/>
  <c r="F521" i="11"/>
  <c r="G521" i="11"/>
  <c r="H521" i="11"/>
  <c r="I521" i="11"/>
  <c r="J521" i="11"/>
  <c r="K521" i="11"/>
  <c r="L521" i="11"/>
  <c r="M521" i="11"/>
  <c r="N521" i="11"/>
  <c r="O521" i="11"/>
  <c r="B522" i="11"/>
  <c r="C522" i="11"/>
  <c r="D522" i="11"/>
  <c r="E522" i="11"/>
  <c r="F522" i="11"/>
  <c r="G522" i="11"/>
  <c r="H522" i="11"/>
  <c r="I522" i="11"/>
  <c r="J522" i="11"/>
  <c r="K522" i="11"/>
  <c r="L522" i="11"/>
  <c r="M522" i="11"/>
  <c r="N522" i="11"/>
  <c r="O522" i="11"/>
  <c r="B523" i="11"/>
  <c r="C523" i="11"/>
  <c r="D523" i="11"/>
  <c r="E523" i="11"/>
  <c r="F523" i="11"/>
  <c r="G523" i="11"/>
  <c r="H523" i="11"/>
  <c r="I523" i="11"/>
  <c r="J523" i="11"/>
  <c r="K523" i="11"/>
  <c r="L523" i="11"/>
  <c r="M523" i="11"/>
  <c r="N523" i="11"/>
  <c r="O523" i="11"/>
  <c r="B524" i="11"/>
  <c r="D524" i="11"/>
  <c r="E524" i="11"/>
  <c r="F524" i="11"/>
  <c r="G524" i="11"/>
  <c r="H524" i="11"/>
  <c r="I524" i="11"/>
  <c r="J524" i="11"/>
  <c r="K524" i="11"/>
  <c r="L524" i="11"/>
  <c r="M524" i="11"/>
  <c r="N524" i="11"/>
  <c r="O524" i="11"/>
  <c r="B525" i="11"/>
  <c r="C525" i="11"/>
  <c r="D525" i="11"/>
  <c r="E525" i="11"/>
  <c r="F525" i="11"/>
  <c r="G525" i="11"/>
  <c r="H525" i="11"/>
  <c r="I525" i="11"/>
  <c r="J525" i="11"/>
  <c r="K525" i="11"/>
  <c r="L525" i="11"/>
  <c r="M525" i="11"/>
  <c r="N525" i="11"/>
  <c r="O525" i="11"/>
  <c r="B526" i="11"/>
  <c r="C526" i="11"/>
  <c r="D526" i="11"/>
  <c r="E526" i="11"/>
  <c r="F526" i="11"/>
  <c r="G526" i="11"/>
  <c r="H526" i="11"/>
  <c r="I526" i="11"/>
  <c r="J526" i="11"/>
  <c r="K526" i="11"/>
  <c r="L526" i="11"/>
  <c r="M526" i="11"/>
  <c r="N526" i="11"/>
  <c r="O526" i="11"/>
  <c r="B527" i="11"/>
  <c r="D527" i="11"/>
  <c r="E527" i="11"/>
  <c r="F527" i="11"/>
  <c r="G527" i="11"/>
  <c r="H527" i="11"/>
  <c r="I527" i="11"/>
  <c r="J527" i="11"/>
  <c r="K527" i="11"/>
  <c r="L527" i="11"/>
  <c r="M527" i="11"/>
  <c r="N527" i="11"/>
  <c r="O527" i="11"/>
  <c r="B528" i="11"/>
  <c r="C528" i="11"/>
  <c r="D528" i="11"/>
  <c r="E528" i="11"/>
  <c r="F528" i="11"/>
  <c r="G528" i="11"/>
  <c r="H528" i="11"/>
  <c r="I528" i="11"/>
  <c r="J528" i="11"/>
  <c r="K528" i="11"/>
  <c r="L528" i="11"/>
  <c r="M528" i="11"/>
  <c r="N528" i="11"/>
  <c r="O528" i="11"/>
  <c r="B529" i="11"/>
  <c r="C529" i="11"/>
  <c r="I529" i="11"/>
  <c r="N529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B499" i="11"/>
  <c r="C499" i="11"/>
  <c r="D499" i="11"/>
  <c r="E499" i="11"/>
  <c r="F499" i="11"/>
  <c r="G499" i="11"/>
  <c r="H499" i="11"/>
  <c r="I499" i="11"/>
  <c r="J499" i="11"/>
  <c r="K499" i="11"/>
  <c r="L499" i="11"/>
  <c r="M499" i="11"/>
  <c r="N499" i="11"/>
  <c r="O499" i="11"/>
  <c r="B500" i="11"/>
  <c r="C500" i="11"/>
  <c r="D500" i="11"/>
  <c r="E500" i="11"/>
  <c r="F500" i="11"/>
  <c r="G500" i="11"/>
  <c r="H500" i="11"/>
  <c r="I500" i="11"/>
  <c r="J500" i="11"/>
  <c r="K500" i="11"/>
  <c r="L500" i="11"/>
  <c r="M500" i="11"/>
  <c r="N500" i="11"/>
  <c r="O500" i="11"/>
  <c r="B501" i="11"/>
  <c r="C501" i="11"/>
  <c r="D501" i="11"/>
  <c r="E501" i="11"/>
  <c r="F501" i="11"/>
  <c r="G501" i="11"/>
  <c r="H501" i="11"/>
  <c r="I501" i="11"/>
  <c r="J501" i="11"/>
  <c r="K501" i="11"/>
  <c r="L501" i="11"/>
  <c r="M501" i="11"/>
  <c r="N501" i="11"/>
  <c r="O501" i="11"/>
  <c r="B502" i="11"/>
  <c r="C502" i="11"/>
  <c r="D502" i="11"/>
  <c r="E502" i="11"/>
  <c r="F502" i="11"/>
  <c r="G502" i="11"/>
  <c r="H502" i="11"/>
  <c r="I502" i="11"/>
  <c r="J502" i="11"/>
  <c r="K502" i="11"/>
  <c r="L502" i="11"/>
  <c r="M502" i="11"/>
  <c r="N502" i="11"/>
  <c r="O502" i="11"/>
  <c r="B503" i="11"/>
  <c r="C503" i="11"/>
  <c r="D503" i="11"/>
  <c r="E503" i="11"/>
  <c r="F503" i="11"/>
  <c r="G503" i="11"/>
  <c r="H503" i="11"/>
  <c r="I503" i="11"/>
  <c r="J503" i="11"/>
  <c r="K503" i="11"/>
  <c r="L503" i="11"/>
  <c r="M503" i="11"/>
  <c r="N503" i="11"/>
  <c r="O503" i="11"/>
  <c r="B504" i="11"/>
  <c r="C504" i="11"/>
  <c r="D504" i="11"/>
  <c r="E504" i="11"/>
  <c r="F504" i="11"/>
  <c r="G504" i="11"/>
  <c r="H504" i="11"/>
  <c r="I504" i="11"/>
  <c r="J504" i="11"/>
  <c r="K504" i="11"/>
  <c r="L504" i="11"/>
  <c r="M504" i="11"/>
  <c r="N504" i="11"/>
  <c r="O504" i="11"/>
  <c r="B505" i="11"/>
  <c r="C505" i="11"/>
  <c r="D505" i="11"/>
  <c r="E505" i="11"/>
  <c r="F505" i="11"/>
  <c r="G505" i="11"/>
  <c r="H505" i="11"/>
  <c r="I505" i="11"/>
  <c r="J505" i="11"/>
  <c r="K505" i="11"/>
  <c r="L505" i="11"/>
  <c r="M505" i="11"/>
  <c r="N505" i="11"/>
  <c r="O505" i="11"/>
  <c r="B506" i="11"/>
  <c r="C506" i="11"/>
  <c r="D506" i="11"/>
  <c r="E506" i="11"/>
  <c r="F506" i="11"/>
  <c r="G506" i="11"/>
  <c r="H506" i="11"/>
  <c r="I506" i="11"/>
  <c r="J506" i="11"/>
  <c r="K506" i="11"/>
  <c r="L506" i="11"/>
  <c r="M506" i="11"/>
  <c r="N506" i="11"/>
  <c r="O506" i="11"/>
  <c r="B507" i="11"/>
  <c r="D507" i="11"/>
  <c r="E507" i="11"/>
  <c r="F507" i="11"/>
  <c r="G507" i="11"/>
  <c r="H507" i="11"/>
  <c r="I507" i="11"/>
  <c r="J507" i="11"/>
  <c r="K507" i="11"/>
  <c r="L507" i="11"/>
  <c r="M507" i="11"/>
  <c r="N507" i="11"/>
  <c r="O507" i="11"/>
  <c r="B508" i="11"/>
  <c r="C508" i="11"/>
  <c r="D508" i="11"/>
  <c r="E508" i="11"/>
  <c r="F508" i="11"/>
  <c r="G508" i="11"/>
  <c r="H508" i="11"/>
  <c r="I508" i="11"/>
  <c r="J508" i="11"/>
  <c r="K508" i="11"/>
  <c r="L508" i="11"/>
  <c r="M508" i="11"/>
  <c r="N508" i="11"/>
  <c r="O508" i="11"/>
  <c r="B509" i="11"/>
  <c r="C509" i="11"/>
  <c r="D509" i="11"/>
  <c r="E509" i="11"/>
  <c r="F509" i="11"/>
  <c r="G509" i="11"/>
  <c r="H509" i="11"/>
  <c r="I509" i="11"/>
  <c r="J509" i="11"/>
  <c r="K509" i="11"/>
  <c r="L509" i="11"/>
  <c r="M509" i="11"/>
  <c r="N509" i="11"/>
  <c r="O509" i="11"/>
  <c r="B510" i="11"/>
  <c r="D510" i="11"/>
  <c r="E510" i="11"/>
  <c r="F510" i="11"/>
  <c r="G510" i="11"/>
  <c r="H510" i="11"/>
  <c r="I510" i="11"/>
  <c r="J510" i="11"/>
  <c r="K510" i="11"/>
  <c r="L510" i="11"/>
  <c r="M510" i="11"/>
  <c r="N510" i="11"/>
  <c r="O510" i="11"/>
  <c r="B511" i="11"/>
  <c r="C511" i="11"/>
  <c r="D511" i="11"/>
  <c r="E511" i="11"/>
  <c r="F511" i="11"/>
  <c r="G511" i="11"/>
  <c r="H511" i="11"/>
  <c r="I511" i="11"/>
  <c r="J511" i="11"/>
  <c r="K511" i="11"/>
  <c r="L511" i="11"/>
  <c r="M511" i="11"/>
  <c r="N511" i="11"/>
  <c r="O511" i="11"/>
  <c r="B512" i="11"/>
  <c r="C512" i="11"/>
  <c r="I512" i="11"/>
  <c r="N512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B482" i="11"/>
  <c r="C482" i="11"/>
  <c r="D482" i="11"/>
  <c r="E482" i="11"/>
  <c r="F482" i="11"/>
  <c r="G482" i="11"/>
  <c r="H482" i="11"/>
  <c r="I482" i="11"/>
  <c r="J482" i="11"/>
  <c r="K482" i="11"/>
  <c r="L482" i="11"/>
  <c r="M482" i="11"/>
  <c r="N482" i="11"/>
  <c r="O482" i="11"/>
  <c r="B483" i="11"/>
  <c r="C483" i="11"/>
  <c r="D483" i="11"/>
  <c r="E483" i="11"/>
  <c r="F483" i="11"/>
  <c r="G483" i="11"/>
  <c r="H483" i="11"/>
  <c r="I483" i="11"/>
  <c r="J483" i="11"/>
  <c r="K483" i="11"/>
  <c r="L483" i="11"/>
  <c r="M483" i="11"/>
  <c r="N483" i="11"/>
  <c r="O483" i="11"/>
  <c r="B484" i="11"/>
  <c r="C484" i="11"/>
  <c r="D484" i="11"/>
  <c r="E484" i="11"/>
  <c r="F484" i="11"/>
  <c r="G484" i="11"/>
  <c r="H484" i="11"/>
  <c r="I484" i="11"/>
  <c r="J484" i="11"/>
  <c r="K484" i="11"/>
  <c r="L484" i="11"/>
  <c r="M484" i="11"/>
  <c r="N484" i="11"/>
  <c r="O484" i="11"/>
  <c r="B485" i="11"/>
  <c r="C485" i="11"/>
  <c r="D485" i="11"/>
  <c r="E485" i="11"/>
  <c r="F485" i="11"/>
  <c r="G485" i="11"/>
  <c r="H485" i="11"/>
  <c r="I485" i="11"/>
  <c r="J485" i="11"/>
  <c r="K485" i="11"/>
  <c r="L485" i="11"/>
  <c r="M485" i="11"/>
  <c r="N485" i="11"/>
  <c r="O485" i="11"/>
  <c r="B486" i="11"/>
  <c r="C486" i="11"/>
  <c r="D486" i="11"/>
  <c r="E486" i="11"/>
  <c r="F486" i="11"/>
  <c r="G486" i="11"/>
  <c r="H486" i="11"/>
  <c r="I486" i="11"/>
  <c r="J486" i="11"/>
  <c r="K486" i="11"/>
  <c r="L486" i="11"/>
  <c r="M486" i="11"/>
  <c r="N486" i="11"/>
  <c r="O486" i="11"/>
  <c r="B487" i="11"/>
  <c r="C487" i="11"/>
  <c r="D487" i="11"/>
  <c r="E487" i="11"/>
  <c r="F487" i="11"/>
  <c r="G487" i="11"/>
  <c r="H487" i="11"/>
  <c r="I487" i="11"/>
  <c r="J487" i="11"/>
  <c r="K487" i="11"/>
  <c r="L487" i="11"/>
  <c r="M487" i="11"/>
  <c r="N487" i="11"/>
  <c r="O487" i="11"/>
  <c r="B488" i="11"/>
  <c r="C488" i="11"/>
  <c r="D488" i="11"/>
  <c r="E488" i="11"/>
  <c r="F488" i="11"/>
  <c r="G488" i="11"/>
  <c r="H488" i="11"/>
  <c r="I488" i="11"/>
  <c r="J488" i="11"/>
  <c r="K488" i="11"/>
  <c r="L488" i="11"/>
  <c r="M488" i="11"/>
  <c r="N488" i="11"/>
  <c r="O488" i="11"/>
  <c r="B489" i="11"/>
  <c r="C489" i="11"/>
  <c r="D489" i="11"/>
  <c r="E489" i="11"/>
  <c r="F489" i="11"/>
  <c r="G489" i="11"/>
  <c r="H489" i="11"/>
  <c r="I489" i="11"/>
  <c r="J489" i="11"/>
  <c r="K489" i="11"/>
  <c r="L489" i="11"/>
  <c r="M489" i="11"/>
  <c r="N489" i="11"/>
  <c r="O489" i="11"/>
  <c r="B490" i="11"/>
  <c r="D490" i="11"/>
  <c r="E490" i="11"/>
  <c r="F490" i="11"/>
  <c r="G490" i="11"/>
  <c r="H490" i="11"/>
  <c r="I490" i="11"/>
  <c r="J490" i="11"/>
  <c r="K490" i="11"/>
  <c r="L490" i="11"/>
  <c r="M490" i="11"/>
  <c r="N490" i="11"/>
  <c r="O490" i="11"/>
  <c r="B491" i="11"/>
  <c r="C491" i="11"/>
  <c r="D491" i="11"/>
  <c r="E491" i="11"/>
  <c r="F491" i="11"/>
  <c r="G491" i="11"/>
  <c r="H491" i="11"/>
  <c r="I491" i="11"/>
  <c r="J491" i="11"/>
  <c r="K491" i="11"/>
  <c r="L491" i="11"/>
  <c r="M491" i="11"/>
  <c r="N491" i="11"/>
  <c r="O491" i="11"/>
  <c r="B492" i="11"/>
  <c r="C492" i="11"/>
  <c r="D492" i="11"/>
  <c r="E492" i="11"/>
  <c r="F492" i="11"/>
  <c r="G492" i="11"/>
  <c r="H492" i="11"/>
  <c r="I492" i="11"/>
  <c r="J492" i="11"/>
  <c r="K492" i="11"/>
  <c r="L492" i="11"/>
  <c r="M492" i="11"/>
  <c r="N492" i="11"/>
  <c r="O492" i="11"/>
  <c r="B493" i="11"/>
  <c r="D493" i="11"/>
  <c r="E493" i="11"/>
  <c r="F493" i="11"/>
  <c r="G493" i="11"/>
  <c r="H493" i="11"/>
  <c r="I493" i="11"/>
  <c r="J493" i="11"/>
  <c r="K493" i="11"/>
  <c r="L493" i="11"/>
  <c r="M493" i="11"/>
  <c r="N493" i="11"/>
  <c r="O493" i="11"/>
  <c r="B494" i="11"/>
  <c r="C494" i="11"/>
  <c r="D494" i="11"/>
  <c r="E494" i="11"/>
  <c r="F494" i="11"/>
  <c r="G494" i="11"/>
  <c r="H494" i="11"/>
  <c r="I494" i="11"/>
  <c r="J494" i="11"/>
  <c r="K494" i="11"/>
  <c r="L494" i="11"/>
  <c r="M494" i="11"/>
  <c r="N494" i="11"/>
  <c r="O494" i="11"/>
  <c r="B495" i="11"/>
  <c r="C495" i="11"/>
  <c r="I495" i="11"/>
  <c r="N495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B465" i="11"/>
  <c r="C465" i="11"/>
  <c r="D465" i="11"/>
  <c r="E465" i="11"/>
  <c r="F465" i="11"/>
  <c r="G465" i="11"/>
  <c r="H465" i="11"/>
  <c r="I465" i="11"/>
  <c r="J465" i="11"/>
  <c r="K465" i="11"/>
  <c r="L465" i="11"/>
  <c r="M465" i="11"/>
  <c r="N465" i="11"/>
  <c r="O465" i="11"/>
  <c r="B466" i="11"/>
  <c r="C466" i="11"/>
  <c r="D466" i="11"/>
  <c r="E466" i="11"/>
  <c r="F466" i="11"/>
  <c r="G466" i="11"/>
  <c r="H466" i="11"/>
  <c r="I466" i="11"/>
  <c r="J466" i="11"/>
  <c r="K466" i="11"/>
  <c r="L466" i="11"/>
  <c r="M466" i="11"/>
  <c r="N466" i="11"/>
  <c r="O466" i="11"/>
  <c r="B467" i="11"/>
  <c r="C467" i="11"/>
  <c r="D467" i="11"/>
  <c r="E467" i="11"/>
  <c r="F467" i="11"/>
  <c r="G467" i="11"/>
  <c r="H467" i="11"/>
  <c r="I467" i="11"/>
  <c r="J467" i="11"/>
  <c r="K467" i="11"/>
  <c r="L467" i="11"/>
  <c r="M467" i="11"/>
  <c r="N467" i="11"/>
  <c r="O467" i="11"/>
  <c r="B468" i="11"/>
  <c r="C468" i="11"/>
  <c r="D468" i="11"/>
  <c r="E468" i="11"/>
  <c r="F468" i="11"/>
  <c r="G468" i="11"/>
  <c r="H468" i="11"/>
  <c r="I468" i="11"/>
  <c r="J468" i="11"/>
  <c r="K468" i="11"/>
  <c r="L468" i="11"/>
  <c r="M468" i="11"/>
  <c r="N468" i="11"/>
  <c r="O468" i="11"/>
  <c r="B469" i="11"/>
  <c r="C469" i="11"/>
  <c r="D469" i="11"/>
  <c r="E469" i="11"/>
  <c r="F469" i="11"/>
  <c r="G469" i="11"/>
  <c r="H469" i="11"/>
  <c r="I469" i="11"/>
  <c r="J469" i="11"/>
  <c r="K469" i="11"/>
  <c r="L469" i="11"/>
  <c r="M469" i="11"/>
  <c r="N469" i="11"/>
  <c r="O469" i="11"/>
  <c r="B470" i="11"/>
  <c r="C470" i="11"/>
  <c r="D470" i="11"/>
  <c r="E470" i="11"/>
  <c r="F470" i="11"/>
  <c r="G470" i="11"/>
  <c r="H470" i="11"/>
  <c r="I470" i="11"/>
  <c r="J470" i="11"/>
  <c r="K470" i="11"/>
  <c r="L470" i="11"/>
  <c r="M470" i="11"/>
  <c r="N470" i="11"/>
  <c r="O470" i="11"/>
  <c r="B471" i="11"/>
  <c r="C471" i="11"/>
  <c r="D471" i="11"/>
  <c r="E471" i="11"/>
  <c r="F471" i="11"/>
  <c r="G471" i="11"/>
  <c r="H471" i="11"/>
  <c r="I471" i="11"/>
  <c r="J471" i="11"/>
  <c r="K471" i="11"/>
  <c r="L471" i="11"/>
  <c r="M471" i="11"/>
  <c r="N471" i="11"/>
  <c r="O471" i="11"/>
  <c r="B472" i="11"/>
  <c r="C472" i="11"/>
  <c r="D472" i="11"/>
  <c r="E472" i="11"/>
  <c r="F472" i="11"/>
  <c r="G472" i="11"/>
  <c r="H472" i="11"/>
  <c r="I472" i="11"/>
  <c r="J472" i="11"/>
  <c r="K472" i="11"/>
  <c r="L472" i="11"/>
  <c r="M472" i="11"/>
  <c r="N472" i="11"/>
  <c r="O472" i="11"/>
  <c r="B473" i="11"/>
  <c r="D473" i="11"/>
  <c r="E473" i="11"/>
  <c r="F473" i="11"/>
  <c r="G473" i="11"/>
  <c r="H473" i="11"/>
  <c r="I473" i="11"/>
  <c r="J473" i="11"/>
  <c r="K473" i="11"/>
  <c r="L473" i="11"/>
  <c r="M473" i="11"/>
  <c r="N473" i="11"/>
  <c r="O473" i="11"/>
  <c r="B474" i="11"/>
  <c r="C474" i="11"/>
  <c r="D474" i="11"/>
  <c r="E474" i="11"/>
  <c r="F474" i="11"/>
  <c r="G474" i="11"/>
  <c r="H474" i="11"/>
  <c r="I474" i="11"/>
  <c r="J474" i="11"/>
  <c r="K474" i="11"/>
  <c r="L474" i="11"/>
  <c r="M474" i="11"/>
  <c r="N474" i="11"/>
  <c r="O474" i="11"/>
  <c r="B475" i="11"/>
  <c r="C475" i="11"/>
  <c r="D475" i="11"/>
  <c r="E475" i="11"/>
  <c r="F475" i="11"/>
  <c r="G475" i="11"/>
  <c r="H475" i="11"/>
  <c r="I475" i="11"/>
  <c r="J475" i="11"/>
  <c r="K475" i="11"/>
  <c r="L475" i="11"/>
  <c r="M475" i="11"/>
  <c r="N475" i="11"/>
  <c r="O475" i="11"/>
  <c r="B476" i="11"/>
  <c r="D476" i="11"/>
  <c r="E476" i="11"/>
  <c r="F476" i="11"/>
  <c r="G476" i="11"/>
  <c r="H476" i="11"/>
  <c r="I476" i="11"/>
  <c r="J476" i="11"/>
  <c r="K476" i="11"/>
  <c r="L476" i="11"/>
  <c r="M476" i="11"/>
  <c r="N476" i="11"/>
  <c r="O476" i="11"/>
  <c r="B477" i="11"/>
  <c r="C477" i="11"/>
  <c r="D477" i="11"/>
  <c r="E477" i="11"/>
  <c r="F477" i="11"/>
  <c r="G477" i="11"/>
  <c r="H477" i="11"/>
  <c r="I477" i="11"/>
  <c r="J477" i="11"/>
  <c r="K477" i="11"/>
  <c r="L477" i="11"/>
  <c r="M477" i="11"/>
  <c r="N477" i="11"/>
  <c r="O477" i="11"/>
  <c r="B478" i="11"/>
  <c r="C478" i="11"/>
  <c r="I478" i="11"/>
  <c r="N478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B448" i="11"/>
  <c r="C448" i="11"/>
  <c r="D448" i="11"/>
  <c r="E448" i="11"/>
  <c r="F448" i="11"/>
  <c r="G448" i="11"/>
  <c r="H448" i="11"/>
  <c r="I448" i="11"/>
  <c r="J448" i="11"/>
  <c r="K448" i="11"/>
  <c r="L448" i="11"/>
  <c r="M448" i="11"/>
  <c r="N448" i="11"/>
  <c r="O448" i="11"/>
  <c r="B449" i="11"/>
  <c r="C449" i="11"/>
  <c r="D449" i="11"/>
  <c r="E449" i="11"/>
  <c r="F449" i="11"/>
  <c r="G449" i="11"/>
  <c r="H449" i="11"/>
  <c r="I449" i="11"/>
  <c r="J449" i="11"/>
  <c r="K449" i="11"/>
  <c r="L449" i="11"/>
  <c r="M449" i="11"/>
  <c r="N449" i="11"/>
  <c r="O449" i="11"/>
  <c r="B450" i="11"/>
  <c r="C450" i="11"/>
  <c r="D450" i="11"/>
  <c r="E450" i="11"/>
  <c r="F450" i="11"/>
  <c r="G450" i="11"/>
  <c r="H450" i="11"/>
  <c r="I450" i="11"/>
  <c r="J450" i="11"/>
  <c r="K450" i="11"/>
  <c r="L450" i="11"/>
  <c r="M450" i="11"/>
  <c r="N450" i="11"/>
  <c r="O450" i="11"/>
  <c r="B451" i="11"/>
  <c r="C451" i="11"/>
  <c r="D451" i="11"/>
  <c r="E451" i="11"/>
  <c r="F451" i="11"/>
  <c r="G451" i="11"/>
  <c r="H451" i="11"/>
  <c r="I451" i="11"/>
  <c r="J451" i="11"/>
  <c r="K451" i="11"/>
  <c r="L451" i="11"/>
  <c r="M451" i="11"/>
  <c r="N451" i="11"/>
  <c r="O451" i="11"/>
  <c r="B452" i="11"/>
  <c r="C452" i="11"/>
  <c r="D452" i="11"/>
  <c r="E452" i="11"/>
  <c r="F452" i="11"/>
  <c r="G452" i="11"/>
  <c r="H452" i="11"/>
  <c r="I452" i="11"/>
  <c r="J452" i="11"/>
  <c r="K452" i="11"/>
  <c r="L452" i="11"/>
  <c r="M452" i="11"/>
  <c r="N452" i="11"/>
  <c r="O452" i="11"/>
  <c r="B453" i="11"/>
  <c r="C453" i="11"/>
  <c r="D453" i="11"/>
  <c r="E453" i="11"/>
  <c r="F453" i="11"/>
  <c r="G453" i="11"/>
  <c r="H453" i="11"/>
  <c r="I453" i="11"/>
  <c r="J453" i="11"/>
  <c r="K453" i="11"/>
  <c r="L453" i="11"/>
  <c r="M453" i="11"/>
  <c r="N453" i="11"/>
  <c r="O453" i="11"/>
  <c r="B454" i="11"/>
  <c r="C454" i="11"/>
  <c r="D454" i="11"/>
  <c r="E454" i="11"/>
  <c r="F454" i="11"/>
  <c r="G454" i="11"/>
  <c r="H454" i="11"/>
  <c r="I454" i="11"/>
  <c r="J454" i="11"/>
  <c r="K454" i="11"/>
  <c r="L454" i="11"/>
  <c r="M454" i="11"/>
  <c r="N454" i="11"/>
  <c r="O454" i="11"/>
  <c r="B455" i="11"/>
  <c r="C455" i="11"/>
  <c r="D455" i="11"/>
  <c r="E455" i="11"/>
  <c r="F455" i="11"/>
  <c r="G455" i="11"/>
  <c r="H455" i="11"/>
  <c r="I455" i="11"/>
  <c r="J455" i="11"/>
  <c r="K455" i="11"/>
  <c r="L455" i="11"/>
  <c r="M455" i="11"/>
  <c r="N455" i="11"/>
  <c r="O455" i="11"/>
  <c r="B456" i="11"/>
  <c r="D456" i="11"/>
  <c r="E456" i="11"/>
  <c r="F456" i="11"/>
  <c r="G456" i="11"/>
  <c r="H456" i="11"/>
  <c r="I456" i="11"/>
  <c r="J456" i="11"/>
  <c r="K456" i="11"/>
  <c r="L456" i="11"/>
  <c r="M456" i="11"/>
  <c r="N456" i="11"/>
  <c r="O456" i="11"/>
  <c r="B457" i="11"/>
  <c r="C457" i="11"/>
  <c r="D457" i="11"/>
  <c r="E457" i="11"/>
  <c r="F457" i="11"/>
  <c r="G457" i="11"/>
  <c r="H457" i="11"/>
  <c r="I457" i="11"/>
  <c r="J457" i="11"/>
  <c r="K457" i="11"/>
  <c r="L457" i="11"/>
  <c r="M457" i="11"/>
  <c r="N457" i="11"/>
  <c r="O457" i="11"/>
  <c r="B458" i="11"/>
  <c r="C458" i="11"/>
  <c r="D458" i="11"/>
  <c r="E458" i="11"/>
  <c r="F458" i="11"/>
  <c r="G458" i="11"/>
  <c r="H458" i="11"/>
  <c r="I458" i="11"/>
  <c r="J458" i="11"/>
  <c r="K458" i="11"/>
  <c r="L458" i="11"/>
  <c r="M458" i="11"/>
  <c r="N458" i="11"/>
  <c r="O458" i="11"/>
  <c r="B459" i="11"/>
  <c r="D459" i="11"/>
  <c r="E459" i="11"/>
  <c r="F459" i="11"/>
  <c r="G459" i="11"/>
  <c r="H459" i="11"/>
  <c r="I459" i="11"/>
  <c r="J459" i="11"/>
  <c r="K459" i="11"/>
  <c r="L459" i="11"/>
  <c r="M459" i="11"/>
  <c r="N459" i="11"/>
  <c r="O459" i="11"/>
  <c r="B460" i="11"/>
  <c r="C460" i="11"/>
  <c r="D460" i="11"/>
  <c r="E460" i="11"/>
  <c r="F460" i="11"/>
  <c r="G460" i="11"/>
  <c r="H460" i="11"/>
  <c r="I460" i="11"/>
  <c r="J460" i="11"/>
  <c r="K460" i="11"/>
  <c r="L460" i="11"/>
  <c r="M460" i="11"/>
  <c r="N460" i="11"/>
  <c r="O460" i="11"/>
  <c r="B461" i="11"/>
  <c r="C461" i="11"/>
  <c r="I461" i="11"/>
  <c r="N461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B431" i="11"/>
  <c r="C431" i="11"/>
  <c r="D431" i="11"/>
  <c r="E431" i="11"/>
  <c r="F431" i="11"/>
  <c r="G431" i="11"/>
  <c r="H431" i="11"/>
  <c r="I431" i="11"/>
  <c r="J431" i="11"/>
  <c r="K431" i="11"/>
  <c r="L431" i="11"/>
  <c r="M431" i="11"/>
  <c r="N431" i="11"/>
  <c r="O431" i="11"/>
  <c r="B432" i="11"/>
  <c r="C432" i="11"/>
  <c r="D432" i="11"/>
  <c r="E432" i="11"/>
  <c r="F432" i="11"/>
  <c r="G432" i="11"/>
  <c r="H432" i="11"/>
  <c r="I432" i="11"/>
  <c r="J432" i="11"/>
  <c r="K432" i="11"/>
  <c r="L432" i="11"/>
  <c r="M432" i="11"/>
  <c r="N432" i="11"/>
  <c r="O432" i="11"/>
  <c r="B433" i="11"/>
  <c r="C433" i="11"/>
  <c r="D433" i="11"/>
  <c r="E433" i="11"/>
  <c r="F433" i="11"/>
  <c r="G433" i="11"/>
  <c r="H433" i="11"/>
  <c r="I433" i="11"/>
  <c r="J433" i="11"/>
  <c r="K433" i="11"/>
  <c r="L433" i="11"/>
  <c r="M433" i="11"/>
  <c r="N433" i="11"/>
  <c r="O433" i="11"/>
  <c r="B434" i="11"/>
  <c r="C434" i="11"/>
  <c r="D434" i="11"/>
  <c r="E434" i="11"/>
  <c r="F434" i="11"/>
  <c r="G434" i="11"/>
  <c r="H434" i="11"/>
  <c r="I434" i="11"/>
  <c r="J434" i="11"/>
  <c r="K434" i="11"/>
  <c r="L434" i="11"/>
  <c r="M434" i="11"/>
  <c r="N434" i="11"/>
  <c r="O434" i="11"/>
  <c r="B435" i="11"/>
  <c r="C435" i="11"/>
  <c r="D435" i="11"/>
  <c r="E435" i="11"/>
  <c r="F435" i="11"/>
  <c r="G435" i="11"/>
  <c r="H435" i="11"/>
  <c r="I435" i="11"/>
  <c r="J435" i="11"/>
  <c r="K435" i="11"/>
  <c r="L435" i="11"/>
  <c r="M435" i="11"/>
  <c r="N435" i="11"/>
  <c r="O435" i="11"/>
  <c r="B436" i="11"/>
  <c r="C436" i="11"/>
  <c r="D436" i="11"/>
  <c r="E436" i="11"/>
  <c r="F436" i="11"/>
  <c r="G436" i="11"/>
  <c r="H436" i="11"/>
  <c r="I436" i="11"/>
  <c r="J436" i="11"/>
  <c r="K436" i="11"/>
  <c r="L436" i="11"/>
  <c r="M436" i="11"/>
  <c r="N436" i="11"/>
  <c r="O436" i="11"/>
  <c r="B437" i="11"/>
  <c r="C437" i="11"/>
  <c r="D437" i="11"/>
  <c r="E437" i="11"/>
  <c r="F437" i="11"/>
  <c r="G437" i="11"/>
  <c r="H437" i="11"/>
  <c r="I437" i="11"/>
  <c r="J437" i="11"/>
  <c r="K437" i="11"/>
  <c r="L437" i="11"/>
  <c r="M437" i="11"/>
  <c r="N437" i="11"/>
  <c r="O437" i="11"/>
  <c r="B438" i="11"/>
  <c r="C438" i="11"/>
  <c r="D438" i="11"/>
  <c r="E438" i="11"/>
  <c r="F438" i="11"/>
  <c r="G438" i="11"/>
  <c r="H438" i="11"/>
  <c r="I438" i="11"/>
  <c r="J438" i="11"/>
  <c r="K438" i="11"/>
  <c r="L438" i="11"/>
  <c r="M438" i="11"/>
  <c r="N438" i="11"/>
  <c r="O438" i="11"/>
  <c r="B439" i="11"/>
  <c r="D439" i="11"/>
  <c r="E439" i="11"/>
  <c r="F439" i="11"/>
  <c r="G439" i="11"/>
  <c r="H439" i="11"/>
  <c r="I439" i="11"/>
  <c r="J439" i="11"/>
  <c r="K439" i="11"/>
  <c r="L439" i="11"/>
  <c r="M439" i="11"/>
  <c r="N439" i="11"/>
  <c r="O439" i="11"/>
  <c r="B440" i="11"/>
  <c r="C440" i="11"/>
  <c r="D440" i="11"/>
  <c r="E440" i="11"/>
  <c r="F440" i="11"/>
  <c r="G440" i="11"/>
  <c r="H440" i="11"/>
  <c r="I440" i="11"/>
  <c r="J440" i="11"/>
  <c r="K440" i="11"/>
  <c r="L440" i="11"/>
  <c r="M440" i="11"/>
  <c r="N440" i="11"/>
  <c r="O440" i="11"/>
  <c r="B441" i="11"/>
  <c r="C441" i="11"/>
  <c r="D441" i="11"/>
  <c r="E441" i="11"/>
  <c r="F441" i="11"/>
  <c r="G441" i="11"/>
  <c r="H441" i="11"/>
  <c r="I441" i="11"/>
  <c r="J441" i="11"/>
  <c r="K441" i="11"/>
  <c r="L441" i="11"/>
  <c r="M441" i="11"/>
  <c r="N441" i="11"/>
  <c r="O441" i="11"/>
  <c r="B442" i="11"/>
  <c r="D442" i="11"/>
  <c r="E442" i="11"/>
  <c r="F442" i="11"/>
  <c r="G442" i="11"/>
  <c r="H442" i="11"/>
  <c r="I442" i="11"/>
  <c r="J442" i="11"/>
  <c r="K442" i="11"/>
  <c r="L442" i="11"/>
  <c r="M442" i="11"/>
  <c r="N442" i="11"/>
  <c r="O442" i="11"/>
  <c r="B443" i="11"/>
  <c r="C443" i="11"/>
  <c r="D443" i="11"/>
  <c r="E443" i="11"/>
  <c r="F443" i="11"/>
  <c r="G443" i="11"/>
  <c r="H443" i="11"/>
  <c r="I443" i="11"/>
  <c r="J443" i="11"/>
  <c r="K443" i="11"/>
  <c r="L443" i="11"/>
  <c r="M443" i="11"/>
  <c r="N443" i="11"/>
  <c r="O443" i="11"/>
  <c r="B444" i="11"/>
  <c r="C444" i="11"/>
  <c r="I444" i="11"/>
  <c r="N444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B414" i="11"/>
  <c r="C414" i="11"/>
  <c r="D414" i="11"/>
  <c r="E414" i="11"/>
  <c r="F414" i="11"/>
  <c r="G414" i="11"/>
  <c r="H414" i="11"/>
  <c r="I414" i="11"/>
  <c r="J414" i="11"/>
  <c r="K414" i="11"/>
  <c r="L414" i="11"/>
  <c r="M414" i="11"/>
  <c r="N414" i="11"/>
  <c r="O414" i="11"/>
  <c r="B415" i="11"/>
  <c r="C415" i="11"/>
  <c r="D415" i="11"/>
  <c r="E415" i="11"/>
  <c r="F415" i="11"/>
  <c r="G415" i="11"/>
  <c r="H415" i="11"/>
  <c r="I415" i="11"/>
  <c r="J415" i="11"/>
  <c r="K415" i="11"/>
  <c r="L415" i="11"/>
  <c r="M415" i="11"/>
  <c r="N415" i="11"/>
  <c r="O415" i="11"/>
  <c r="B416" i="11"/>
  <c r="C416" i="11"/>
  <c r="D416" i="11"/>
  <c r="E416" i="11"/>
  <c r="F416" i="11"/>
  <c r="G416" i="11"/>
  <c r="H416" i="11"/>
  <c r="I416" i="11"/>
  <c r="J416" i="11"/>
  <c r="K416" i="11"/>
  <c r="L416" i="11"/>
  <c r="M416" i="11"/>
  <c r="N416" i="11"/>
  <c r="O416" i="11"/>
  <c r="B417" i="11"/>
  <c r="C417" i="11"/>
  <c r="D417" i="11"/>
  <c r="E417" i="11"/>
  <c r="F417" i="11"/>
  <c r="G417" i="11"/>
  <c r="H417" i="11"/>
  <c r="I417" i="11"/>
  <c r="J417" i="11"/>
  <c r="K417" i="11"/>
  <c r="L417" i="11"/>
  <c r="M417" i="11"/>
  <c r="N417" i="11"/>
  <c r="O417" i="11"/>
  <c r="B418" i="11"/>
  <c r="C418" i="11"/>
  <c r="D418" i="11"/>
  <c r="E418" i="11"/>
  <c r="F418" i="11"/>
  <c r="G418" i="11"/>
  <c r="H418" i="11"/>
  <c r="I418" i="11"/>
  <c r="J418" i="11"/>
  <c r="K418" i="11"/>
  <c r="L418" i="11"/>
  <c r="M418" i="11"/>
  <c r="N418" i="11"/>
  <c r="O418" i="11"/>
  <c r="B419" i="11"/>
  <c r="C419" i="11"/>
  <c r="D419" i="11"/>
  <c r="E419" i="11"/>
  <c r="F419" i="11"/>
  <c r="G419" i="11"/>
  <c r="H419" i="11"/>
  <c r="I419" i="11"/>
  <c r="J419" i="11"/>
  <c r="K419" i="11"/>
  <c r="L419" i="11"/>
  <c r="M419" i="11"/>
  <c r="N419" i="11"/>
  <c r="O419" i="11"/>
  <c r="B420" i="11"/>
  <c r="C420" i="11"/>
  <c r="D420" i="11"/>
  <c r="E420" i="11"/>
  <c r="F420" i="11"/>
  <c r="G420" i="11"/>
  <c r="H420" i="11"/>
  <c r="I420" i="11"/>
  <c r="J420" i="11"/>
  <c r="K420" i="11"/>
  <c r="L420" i="11"/>
  <c r="M420" i="11"/>
  <c r="N420" i="11"/>
  <c r="O420" i="11"/>
  <c r="B421" i="11"/>
  <c r="C421" i="11"/>
  <c r="D421" i="11"/>
  <c r="E421" i="11"/>
  <c r="F421" i="11"/>
  <c r="G421" i="11"/>
  <c r="H421" i="11"/>
  <c r="I421" i="11"/>
  <c r="J421" i="11"/>
  <c r="K421" i="11"/>
  <c r="L421" i="11"/>
  <c r="M421" i="11"/>
  <c r="N421" i="11"/>
  <c r="O421" i="11"/>
  <c r="B422" i="11"/>
  <c r="D422" i="11"/>
  <c r="E422" i="11"/>
  <c r="F422" i="11"/>
  <c r="G422" i="11"/>
  <c r="H422" i="11"/>
  <c r="I422" i="11"/>
  <c r="J422" i="11"/>
  <c r="K422" i="11"/>
  <c r="L422" i="11"/>
  <c r="M422" i="11"/>
  <c r="N422" i="11"/>
  <c r="O422" i="11"/>
  <c r="B423" i="11"/>
  <c r="C423" i="11"/>
  <c r="D423" i="11"/>
  <c r="E423" i="11"/>
  <c r="F423" i="11"/>
  <c r="G423" i="11"/>
  <c r="H423" i="11"/>
  <c r="I423" i="11"/>
  <c r="J423" i="11"/>
  <c r="K423" i="11"/>
  <c r="L423" i="11"/>
  <c r="M423" i="11"/>
  <c r="N423" i="11"/>
  <c r="O423" i="11"/>
  <c r="B424" i="11"/>
  <c r="C424" i="11"/>
  <c r="D424" i="11"/>
  <c r="E424" i="11"/>
  <c r="F424" i="11"/>
  <c r="G424" i="11"/>
  <c r="H424" i="11"/>
  <c r="I424" i="11"/>
  <c r="J424" i="11"/>
  <c r="K424" i="11"/>
  <c r="L424" i="11"/>
  <c r="M424" i="11"/>
  <c r="N424" i="11"/>
  <c r="O424" i="11"/>
  <c r="B425" i="11"/>
  <c r="D425" i="11"/>
  <c r="E425" i="11"/>
  <c r="F425" i="11"/>
  <c r="G425" i="11"/>
  <c r="H425" i="11"/>
  <c r="I425" i="11"/>
  <c r="J425" i="11"/>
  <c r="K425" i="11"/>
  <c r="L425" i="11"/>
  <c r="M425" i="11"/>
  <c r="N425" i="11"/>
  <c r="O425" i="11"/>
  <c r="B426" i="11"/>
  <c r="C426" i="11"/>
  <c r="D426" i="11"/>
  <c r="E426" i="11"/>
  <c r="F426" i="11"/>
  <c r="G426" i="11"/>
  <c r="H426" i="11"/>
  <c r="I426" i="11"/>
  <c r="J426" i="11"/>
  <c r="K426" i="11"/>
  <c r="L426" i="11"/>
  <c r="M426" i="11"/>
  <c r="N426" i="11"/>
  <c r="O426" i="11"/>
  <c r="B427" i="11"/>
  <c r="C427" i="11"/>
  <c r="I427" i="11"/>
  <c r="N427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B397" i="11"/>
  <c r="C397" i="11"/>
  <c r="D397" i="11"/>
  <c r="E397" i="11"/>
  <c r="F397" i="11"/>
  <c r="G397" i="11"/>
  <c r="H397" i="11"/>
  <c r="I397" i="11"/>
  <c r="J397" i="11"/>
  <c r="K397" i="11"/>
  <c r="L397" i="11"/>
  <c r="M397" i="11"/>
  <c r="N397" i="11"/>
  <c r="O397" i="11"/>
  <c r="B398" i="11"/>
  <c r="C398" i="11"/>
  <c r="D398" i="11"/>
  <c r="E398" i="11"/>
  <c r="F398" i="11"/>
  <c r="G398" i="11"/>
  <c r="H398" i="11"/>
  <c r="I398" i="11"/>
  <c r="J398" i="11"/>
  <c r="K398" i="11"/>
  <c r="L398" i="11"/>
  <c r="M398" i="11"/>
  <c r="N398" i="11"/>
  <c r="O398" i="11"/>
  <c r="B399" i="11"/>
  <c r="C399" i="11"/>
  <c r="D399" i="11"/>
  <c r="E399" i="11"/>
  <c r="F399" i="11"/>
  <c r="G399" i="11"/>
  <c r="H399" i="11"/>
  <c r="I399" i="11"/>
  <c r="J399" i="11"/>
  <c r="K399" i="11"/>
  <c r="L399" i="11"/>
  <c r="M399" i="11"/>
  <c r="N399" i="11"/>
  <c r="O399" i="11"/>
  <c r="B400" i="11"/>
  <c r="C400" i="11"/>
  <c r="D400" i="11"/>
  <c r="E400" i="11"/>
  <c r="F400" i="11"/>
  <c r="G400" i="11"/>
  <c r="H400" i="11"/>
  <c r="I400" i="11"/>
  <c r="J400" i="11"/>
  <c r="K400" i="11"/>
  <c r="L400" i="11"/>
  <c r="M400" i="11"/>
  <c r="N400" i="11"/>
  <c r="O400" i="11"/>
  <c r="B401" i="11"/>
  <c r="C401" i="11"/>
  <c r="D401" i="11"/>
  <c r="E401" i="11"/>
  <c r="F401" i="11"/>
  <c r="G401" i="11"/>
  <c r="H401" i="11"/>
  <c r="I401" i="11"/>
  <c r="J401" i="11"/>
  <c r="K401" i="11"/>
  <c r="L401" i="11"/>
  <c r="M401" i="11"/>
  <c r="N401" i="11"/>
  <c r="O401" i="11"/>
  <c r="B402" i="11"/>
  <c r="C402" i="11"/>
  <c r="D402" i="11"/>
  <c r="E402" i="11"/>
  <c r="F402" i="11"/>
  <c r="G402" i="11"/>
  <c r="H402" i="11"/>
  <c r="I402" i="11"/>
  <c r="J402" i="11"/>
  <c r="K402" i="11"/>
  <c r="L402" i="11"/>
  <c r="M402" i="11"/>
  <c r="N402" i="11"/>
  <c r="O402" i="11"/>
  <c r="B403" i="11"/>
  <c r="C403" i="11"/>
  <c r="D403" i="11"/>
  <c r="E403" i="11"/>
  <c r="F403" i="11"/>
  <c r="G403" i="11"/>
  <c r="H403" i="11"/>
  <c r="I403" i="11"/>
  <c r="J403" i="11"/>
  <c r="K403" i="11"/>
  <c r="L403" i="11"/>
  <c r="M403" i="11"/>
  <c r="N403" i="11"/>
  <c r="O403" i="11"/>
  <c r="B404" i="11"/>
  <c r="C404" i="11"/>
  <c r="D404" i="11"/>
  <c r="E404" i="11"/>
  <c r="F404" i="11"/>
  <c r="G404" i="11"/>
  <c r="H404" i="11"/>
  <c r="I404" i="11"/>
  <c r="J404" i="11"/>
  <c r="K404" i="11"/>
  <c r="L404" i="11"/>
  <c r="M404" i="11"/>
  <c r="N404" i="11"/>
  <c r="O404" i="11"/>
  <c r="B405" i="11"/>
  <c r="D405" i="11"/>
  <c r="E405" i="11"/>
  <c r="F405" i="11"/>
  <c r="G405" i="11"/>
  <c r="H405" i="11"/>
  <c r="I405" i="11"/>
  <c r="J405" i="11"/>
  <c r="K405" i="11"/>
  <c r="L405" i="11"/>
  <c r="M405" i="11"/>
  <c r="N405" i="11"/>
  <c r="O405" i="11"/>
  <c r="B406" i="11"/>
  <c r="C406" i="11"/>
  <c r="D406" i="11"/>
  <c r="E406" i="11"/>
  <c r="F406" i="11"/>
  <c r="G406" i="11"/>
  <c r="H406" i="11"/>
  <c r="I406" i="11"/>
  <c r="J406" i="11"/>
  <c r="K406" i="11"/>
  <c r="L406" i="11"/>
  <c r="M406" i="11"/>
  <c r="N406" i="11"/>
  <c r="O406" i="11"/>
  <c r="B407" i="11"/>
  <c r="C407" i="11"/>
  <c r="D407" i="11"/>
  <c r="E407" i="11"/>
  <c r="F407" i="11"/>
  <c r="G407" i="11"/>
  <c r="H407" i="11"/>
  <c r="I407" i="11"/>
  <c r="J407" i="11"/>
  <c r="K407" i="11"/>
  <c r="L407" i="11"/>
  <c r="M407" i="11"/>
  <c r="N407" i="11"/>
  <c r="O407" i="11"/>
  <c r="B408" i="11"/>
  <c r="D408" i="11"/>
  <c r="E408" i="11"/>
  <c r="F408" i="11"/>
  <c r="G408" i="11"/>
  <c r="H408" i="11"/>
  <c r="I408" i="11"/>
  <c r="J408" i="11"/>
  <c r="K408" i="11"/>
  <c r="L408" i="11"/>
  <c r="M408" i="11"/>
  <c r="N408" i="11"/>
  <c r="O408" i="11"/>
  <c r="B409" i="11"/>
  <c r="C409" i="11"/>
  <c r="D409" i="11"/>
  <c r="E409" i="11"/>
  <c r="F409" i="11"/>
  <c r="G409" i="11"/>
  <c r="H409" i="11"/>
  <c r="I409" i="11"/>
  <c r="J409" i="11"/>
  <c r="K409" i="11"/>
  <c r="L409" i="11"/>
  <c r="M409" i="11"/>
  <c r="N409" i="11"/>
  <c r="O409" i="11"/>
  <c r="B410" i="11"/>
  <c r="C410" i="11"/>
  <c r="I410" i="11"/>
  <c r="N410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B380" i="11"/>
  <c r="C380" i="11"/>
  <c r="D380" i="11"/>
  <c r="E380" i="11"/>
  <c r="F380" i="11"/>
  <c r="G380" i="11"/>
  <c r="H380" i="11"/>
  <c r="I380" i="11"/>
  <c r="J380" i="11"/>
  <c r="K380" i="11"/>
  <c r="L380" i="11"/>
  <c r="M380" i="11"/>
  <c r="N380" i="11"/>
  <c r="O380" i="11"/>
  <c r="B381" i="11"/>
  <c r="C381" i="11"/>
  <c r="D381" i="11"/>
  <c r="E381" i="11"/>
  <c r="F381" i="11"/>
  <c r="G381" i="11"/>
  <c r="H381" i="11"/>
  <c r="I381" i="11"/>
  <c r="J381" i="11"/>
  <c r="K381" i="11"/>
  <c r="L381" i="11"/>
  <c r="M381" i="11"/>
  <c r="N381" i="11"/>
  <c r="O381" i="11"/>
  <c r="B382" i="11"/>
  <c r="C382" i="11"/>
  <c r="D382" i="11"/>
  <c r="E382" i="11"/>
  <c r="F382" i="11"/>
  <c r="G382" i="11"/>
  <c r="H382" i="11"/>
  <c r="I382" i="11"/>
  <c r="J382" i="11"/>
  <c r="K382" i="11"/>
  <c r="L382" i="11"/>
  <c r="M382" i="11"/>
  <c r="N382" i="11"/>
  <c r="O382" i="11"/>
  <c r="B383" i="11"/>
  <c r="C383" i="11"/>
  <c r="D383" i="11"/>
  <c r="E383" i="11"/>
  <c r="F383" i="11"/>
  <c r="G383" i="11"/>
  <c r="H383" i="11"/>
  <c r="I383" i="11"/>
  <c r="J383" i="11"/>
  <c r="K383" i="11"/>
  <c r="L383" i="11"/>
  <c r="M383" i="11"/>
  <c r="N383" i="11"/>
  <c r="O383" i="11"/>
  <c r="B384" i="11"/>
  <c r="C384" i="11"/>
  <c r="D384" i="11"/>
  <c r="E384" i="11"/>
  <c r="F384" i="11"/>
  <c r="G384" i="11"/>
  <c r="H384" i="11"/>
  <c r="I384" i="11"/>
  <c r="J384" i="11"/>
  <c r="K384" i="11"/>
  <c r="L384" i="11"/>
  <c r="M384" i="11"/>
  <c r="N384" i="11"/>
  <c r="O384" i="11"/>
  <c r="B385" i="11"/>
  <c r="C385" i="11"/>
  <c r="D385" i="11"/>
  <c r="E385" i="11"/>
  <c r="F385" i="11"/>
  <c r="G385" i="11"/>
  <c r="H385" i="11"/>
  <c r="I385" i="11"/>
  <c r="J385" i="11"/>
  <c r="K385" i="11"/>
  <c r="L385" i="11"/>
  <c r="M385" i="11"/>
  <c r="N385" i="11"/>
  <c r="O385" i="11"/>
  <c r="B386" i="11"/>
  <c r="C386" i="11"/>
  <c r="D386" i="11"/>
  <c r="E386" i="11"/>
  <c r="F386" i="11"/>
  <c r="G386" i="11"/>
  <c r="H386" i="11"/>
  <c r="I386" i="11"/>
  <c r="J386" i="11"/>
  <c r="K386" i="11"/>
  <c r="L386" i="11"/>
  <c r="M386" i="11"/>
  <c r="N386" i="11"/>
  <c r="O386" i="11"/>
  <c r="B387" i="11"/>
  <c r="C387" i="11"/>
  <c r="D387" i="11"/>
  <c r="E387" i="11"/>
  <c r="F387" i="11"/>
  <c r="G387" i="11"/>
  <c r="H387" i="11"/>
  <c r="I387" i="11"/>
  <c r="J387" i="11"/>
  <c r="K387" i="11"/>
  <c r="L387" i="11"/>
  <c r="M387" i="11"/>
  <c r="N387" i="11"/>
  <c r="O387" i="11"/>
  <c r="B388" i="11"/>
  <c r="D388" i="11"/>
  <c r="E388" i="11"/>
  <c r="F388" i="11"/>
  <c r="G388" i="11"/>
  <c r="H388" i="11"/>
  <c r="I388" i="11"/>
  <c r="J388" i="11"/>
  <c r="K388" i="11"/>
  <c r="L388" i="11"/>
  <c r="M388" i="11"/>
  <c r="N388" i="11"/>
  <c r="O388" i="11"/>
  <c r="B389" i="11"/>
  <c r="C389" i="11"/>
  <c r="D389" i="11"/>
  <c r="E389" i="11"/>
  <c r="F389" i="11"/>
  <c r="G389" i="11"/>
  <c r="H389" i="11"/>
  <c r="I389" i="11"/>
  <c r="J389" i="11"/>
  <c r="K389" i="11"/>
  <c r="L389" i="11"/>
  <c r="M389" i="11"/>
  <c r="N389" i="11"/>
  <c r="O389" i="11"/>
  <c r="B390" i="11"/>
  <c r="C390" i="11"/>
  <c r="D390" i="11"/>
  <c r="E390" i="11"/>
  <c r="F390" i="11"/>
  <c r="G390" i="11"/>
  <c r="H390" i="11"/>
  <c r="I390" i="11"/>
  <c r="J390" i="11"/>
  <c r="K390" i="11"/>
  <c r="L390" i="11"/>
  <c r="M390" i="11"/>
  <c r="N390" i="11"/>
  <c r="O390" i="11"/>
  <c r="B391" i="11"/>
  <c r="D391" i="11"/>
  <c r="E391" i="11"/>
  <c r="F391" i="11"/>
  <c r="G391" i="11"/>
  <c r="H391" i="11"/>
  <c r="I391" i="11"/>
  <c r="J391" i="11"/>
  <c r="K391" i="11"/>
  <c r="L391" i="11"/>
  <c r="M391" i="11"/>
  <c r="N391" i="11"/>
  <c r="O391" i="11"/>
  <c r="B392" i="11"/>
  <c r="C392" i="11"/>
  <c r="D392" i="11"/>
  <c r="E392" i="11"/>
  <c r="F392" i="11"/>
  <c r="G392" i="11"/>
  <c r="H392" i="11"/>
  <c r="I392" i="11"/>
  <c r="J392" i="11"/>
  <c r="K392" i="11"/>
  <c r="L392" i="11"/>
  <c r="M392" i="11"/>
  <c r="N392" i="11"/>
  <c r="O392" i="11"/>
  <c r="B393" i="11"/>
  <c r="C393" i="11"/>
  <c r="I393" i="11"/>
  <c r="N393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B363" i="11"/>
  <c r="C363" i="11"/>
  <c r="D363" i="11"/>
  <c r="E363" i="11"/>
  <c r="F363" i="11"/>
  <c r="G363" i="11"/>
  <c r="H363" i="11"/>
  <c r="I363" i="11"/>
  <c r="J363" i="11"/>
  <c r="K363" i="11"/>
  <c r="L363" i="11"/>
  <c r="M363" i="11"/>
  <c r="N363" i="11"/>
  <c r="O363" i="11"/>
  <c r="B364" i="11"/>
  <c r="C364" i="11"/>
  <c r="D364" i="11"/>
  <c r="E364" i="11"/>
  <c r="F364" i="11"/>
  <c r="G364" i="11"/>
  <c r="H364" i="11"/>
  <c r="I364" i="11"/>
  <c r="J364" i="11"/>
  <c r="K364" i="11"/>
  <c r="L364" i="11"/>
  <c r="M364" i="11"/>
  <c r="N364" i="11"/>
  <c r="O364" i="11"/>
  <c r="B365" i="11"/>
  <c r="C365" i="11"/>
  <c r="D365" i="11"/>
  <c r="E365" i="11"/>
  <c r="F365" i="11"/>
  <c r="G365" i="11"/>
  <c r="H365" i="11"/>
  <c r="I365" i="11"/>
  <c r="J365" i="11"/>
  <c r="K365" i="11"/>
  <c r="L365" i="11"/>
  <c r="M365" i="11"/>
  <c r="N365" i="11"/>
  <c r="O365" i="11"/>
  <c r="B366" i="11"/>
  <c r="C366" i="11"/>
  <c r="D366" i="11"/>
  <c r="E366" i="11"/>
  <c r="F366" i="11"/>
  <c r="G366" i="11"/>
  <c r="H366" i="11"/>
  <c r="I366" i="11"/>
  <c r="J366" i="11"/>
  <c r="K366" i="11"/>
  <c r="L366" i="11"/>
  <c r="M366" i="11"/>
  <c r="N366" i="11"/>
  <c r="O366" i="11"/>
  <c r="B367" i="11"/>
  <c r="C367" i="11"/>
  <c r="D367" i="11"/>
  <c r="E367" i="11"/>
  <c r="F367" i="11"/>
  <c r="G367" i="11"/>
  <c r="H367" i="11"/>
  <c r="I367" i="11"/>
  <c r="J367" i="11"/>
  <c r="K367" i="11"/>
  <c r="L367" i="11"/>
  <c r="M367" i="11"/>
  <c r="N367" i="11"/>
  <c r="O367" i="11"/>
  <c r="B368" i="11"/>
  <c r="C368" i="11"/>
  <c r="D368" i="11"/>
  <c r="E368" i="11"/>
  <c r="F368" i="11"/>
  <c r="G368" i="11"/>
  <c r="H368" i="11"/>
  <c r="I368" i="11"/>
  <c r="J368" i="11"/>
  <c r="K368" i="11"/>
  <c r="L368" i="11"/>
  <c r="M368" i="11"/>
  <c r="N368" i="11"/>
  <c r="O368" i="11"/>
  <c r="B369" i="11"/>
  <c r="C369" i="11"/>
  <c r="D369" i="11"/>
  <c r="E369" i="11"/>
  <c r="F369" i="11"/>
  <c r="G369" i="11"/>
  <c r="H369" i="11"/>
  <c r="I369" i="11"/>
  <c r="J369" i="11"/>
  <c r="K369" i="11"/>
  <c r="L369" i="11"/>
  <c r="M369" i="11"/>
  <c r="N369" i="11"/>
  <c r="O369" i="11"/>
  <c r="B370" i="11"/>
  <c r="C370" i="11"/>
  <c r="D370" i="11"/>
  <c r="E370" i="11"/>
  <c r="F370" i="11"/>
  <c r="G370" i="11"/>
  <c r="H370" i="11"/>
  <c r="I370" i="11"/>
  <c r="J370" i="11"/>
  <c r="K370" i="11"/>
  <c r="L370" i="11"/>
  <c r="M370" i="11"/>
  <c r="N370" i="11"/>
  <c r="O370" i="11"/>
  <c r="B371" i="11"/>
  <c r="D371" i="11"/>
  <c r="E371" i="11"/>
  <c r="F371" i="11"/>
  <c r="G371" i="11"/>
  <c r="H371" i="11"/>
  <c r="I371" i="11"/>
  <c r="J371" i="11"/>
  <c r="K371" i="11"/>
  <c r="L371" i="11"/>
  <c r="M371" i="11"/>
  <c r="N371" i="11"/>
  <c r="O371" i="11"/>
  <c r="B372" i="11"/>
  <c r="C372" i="11"/>
  <c r="D372" i="11"/>
  <c r="E372" i="11"/>
  <c r="F372" i="11"/>
  <c r="G372" i="11"/>
  <c r="H372" i="11"/>
  <c r="I372" i="11"/>
  <c r="J372" i="11"/>
  <c r="K372" i="11"/>
  <c r="L372" i="11"/>
  <c r="M372" i="11"/>
  <c r="N372" i="11"/>
  <c r="O372" i="11"/>
  <c r="B373" i="11"/>
  <c r="C373" i="11"/>
  <c r="D373" i="11"/>
  <c r="E373" i="11"/>
  <c r="F373" i="11"/>
  <c r="G373" i="11"/>
  <c r="H373" i="11"/>
  <c r="I373" i="11"/>
  <c r="J373" i="11"/>
  <c r="K373" i="11"/>
  <c r="L373" i="11"/>
  <c r="M373" i="11"/>
  <c r="N373" i="11"/>
  <c r="O373" i="11"/>
  <c r="B374" i="11"/>
  <c r="D374" i="11"/>
  <c r="E374" i="11"/>
  <c r="F374" i="11"/>
  <c r="G374" i="11"/>
  <c r="H374" i="11"/>
  <c r="I374" i="11"/>
  <c r="J374" i="11"/>
  <c r="K374" i="11"/>
  <c r="L374" i="11"/>
  <c r="M374" i="11"/>
  <c r="N374" i="11"/>
  <c r="O374" i="11"/>
  <c r="B375" i="11"/>
  <c r="C375" i="11"/>
  <c r="D375" i="11"/>
  <c r="E375" i="11"/>
  <c r="F375" i="11"/>
  <c r="G375" i="11"/>
  <c r="H375" i="11"/>
  <c r="I375" i="11"/>
  <c r="J375" i="11"/>
  <c r="K375" i="11"/>
  <c r="L375" i="11"/>
  <c r="M375" i="11"/>
  <c r="N375" i="11"/>
  <c r="O375" i="11"/>
  <c r="B376" i="11"/>
  <c r="C376" i="11"/>
  <c r="I376" i="11"/>
  <c r="N376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B346" i="11"/>
  <c r="C346" i="11"/>
  <c r="D346" i="11"/>
  <c r="E346" i="11"/>
  <c r="F346" i="11"/>
  <c r="G346" i="11"/>
  <c r="H346" i="11"/>
  <c r="I346" i="11"/>
  <c r="J346" i="11"/>
  <c r="K346" i="11"/>
  <c r="L346" i="11"/>
  <c r="M346" i="11"/>
  <c r="N346" i="11"/>
  <c r="O346" i="11"/>
  <c r="B347" i="11"/>
  <c r="C347" i="11"/>
  <c r="D347" i="11"/>
  <c r="E347" i="11"/>
  <c r="F347" i="11"/>
  <c r="G347" i="11"/>
  <c r="H347" i="11"/>
  <c r="I347" i="11"/>
  <c r="J347" i="11"/>
  <c r="K347" i="11"/>
  <c r="L347" i="11"/>
  <c r="M347" i="11"/>
  <c r="N347" i="11"/>
  <c r="O347" i="11"/>
  <c r="B348" i="11"/>
  <c r="C348" i="11"/>
  <c r="D348" i="11"/>
  <c r="E348" i="11"/>
  <c r="F348" i="11"/>
  <c r="G348" i="11"/>
  <c r="H348" i="11"/>
  <c r="I348" i="11"/>
  <c r="J348" i="11"/>
  <c r="K348" i="11"/>
  <c r="L348" i="11"/>
  <c r="M348" i="11"/>
  <c r="N348" i="11"/>
  <c r="O348" i="11"/>
  <c r="B349" i="11"/>
  <c r="C349" i="11"/>
  <c r="D349" i="11"/>
  <c r="E349" i="11"/>
  <c r="F349" i="11"/>
  <c r="G349" i="11"/>
  <c r="H349" i="11"/>
  <c r="I349" i="11"/>
  <c r="J349" i="11"/>
  <c r="K349" i="11"/>
  <c r="L349" i="11"/>
  <c r="M349" i="11"/>
  <c r="N349" i="11"/>
  <c r="O349" i="11"/>
  <c r="B350" i="11"/>
  <c r="C350" i="11"/>
  <c r="D350" i="11"/>
  <c r="E350" i="11"/>
  <c r="F350" i="11"/>
  <c r="G350" i="11"/>
  <c r="H350" i="11"/>
  <c r="I350" i="11"/>
  <c r="J350" i="11"/>
  <c r="K350" i="11"/>
  <c r="L350" i="11"/>
  <c r="M350" i="11"/>
  <c r="N350" i="11"/>
  <c r="O350" i="11"/>
  <c r="B351" i="11"/>
  <c r="C351" i="11"/>
  <c r="D351" i="11"/>
  <c r="E351" i="11"/>
  <c r="F351" i="11"/>
  <c r="G351" i="11"/>
  <c r="H351" i="11"/>
  <c r="I351" i="11"/>
  <c r="J351" i="11"/>
  <c r="K351" i="11"/>
  <c r="L351" i="11"/>
  <c r="M351" i="11"/>
  <c r="N351" i="11"/>
  <c r="O351" i="11"/>
  <c r="B352" i="11"/>
  <c r="C352" i="11"/>
  <c r="D352" i="11"/>
  <c r="E352" i="11"/>
  <c r="F352" i="11"/>
  <c r="G352" i="11"/>
  <c r="H352" i="11"/>
  <c r="I352" i="11"/>
  <c r="J352" i="11"/>
  <c r="K352" i="11"/>
  <c r="L352" i="11"/>
  <c r="M352" i="11"/>
  <c r="N352" i="11"/>
  <c r="O352" i="11"/>
  <c r="B353" i="11"/>
  <c r="C353" i="11"/>
  <c r="D353" i="11"/>
  <c r="E353" i="11"/>
  <c r="F353" i="11"/>
  <c r="G353" i="11"/>
  <c r="H353" i="11"/>
  <c r="I353" i="11"/>
  <c r="J353" i="11"/>
  <c r="K353" i="11"/>
  <c r="L353" i="11"/>
  <c r="M353" i="11"/>
  <c r="N353" i="11"/>
  <c r="O353" i="11"/>
  <c r="B354" i="11"/>
  <c r="D354" i="11"/>
  <c r="E354" i="11"/>
  <c r="F354" i="11"/>
  <c r="G354" i="11"/>
  <c r="H354" i="11"/>
  <c r="I354" i="11"/>
  <c r="J354" i="11"/>
  <c r="K354" i="11"/>
  <c r="L354" i="11"/>
  <c r="M354" i="11"/>
  <c r="N354" i="11"/>
  <c r="O354" i="11"/>
  <c r="B355" i="11"/>
  <c r="C355" i="11"/>
  <c r="D355" i="11"/>
  <c r="E355" i="11"/>
  <c r="F355" i="11"/>
  <c r="G355" i="11"/>
  <c r="H355" i="11"/>
  <c r="I355" i="11"/>
  <c r="J355" i="11"/>
  <c r="K355" i="11"/>
  <c r="L355" i="11"/>
  <c r="M355" i="11"/>
  <c r="N355" i="11"/>
  <c r="O355" i="11"/>
  <c r="B356" i="11"/>
  <c r="C356" i="11"/>
  <c r="D356" i="11"/>
  <c r="E356" i="11"/>
  <c r="F356" i="11"/>
  <c r="G356" i="11"/>
  <c r="H356" i="11"/>
  <c r="I356" i="11"/>
  <c r="J356" i="11"/>
  <c r="K356" i="11"/>
  <c r="L356" i="11"/>
  <c r="M356" i="11"/>
  <c r="N356" i="11"/>
  <c r="O356" i="11"/>
  <c r="B357" i="11"/>
  <c r="D357" i="11"/>
  <c r="E357" i="11"/>
  <c r="F357" i="11"/>
  <c r="G357" i="11"/>
  <c r="H357" i="11"/>
  <c r="I357" i="11"/>
  <c r="J357" i="11"/>
  <c r="K357" i="11"/>
  <c r="L357" i="11"/>
  <c r="M357" i="11"/>
  <c r="N357" i="11"/>
  <c r="O357" i="11"/>
  <c r="B358" i="11"/>
  <c r="C358" i="11"/>
  <c r="D358" i="11"/>
  <c r="E358" i="11"/>
  <c r="F358" i="11"/>
  <c r="G358" i="11"/>
  <c r="H358" i="11"/>
  <c r="I358" i="11"/>
  <c r="J358" i="11"/>
  <c r="K358" i="11"/>
  <c r="L358" i="11"/>
  <c r="M358" i="11"/>
  <c r="N358" i="11"/>
  <c r="O358" i="11"/>
  <c r="B359" i="11"/>
  <c r="C359" i="11"/>
  <c r="I359" i="11"/>
  <c r="N359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B329" i="11"/>
  <c r="C329" i="11"/>
  <c r="D329" i="11"/>
  <c r="E329" i="11"/>
  <c r="F329" i="11"/>
  <c r="G329" i="11"/>
  <c r="H329" i="11"/>
  <c r="I329" i="11"/>
  <c r="J329" i="11"/>
  <c r="K329" i="11"/>
  <c r="L329" i="11"/>
  <c r="M329" i="11"/>
  <c r="N329" i="11"/>
  <c r="O329" i="11"/>
  <c r="B330" i="11"/>
  <c r="C330" i="11"/>
  <c r="D330" i="11"/>
  <c r="E330" i="11"/>
  <c r="F330" i="11"/>
  <c r="G330" i="11"/>
  <c r="H330" i="11"/>
  <c r="I330" i="11"/>
  <c r="J330" i="11"/>
  <c r="K330" i="11"/>
  <c r="L330" i="11"/>
  <c r="M330" i="11"/>
  <c r="N330" i="11"/>
  <c r="O330" i="11"/>
  <c r="B331" i="11"/>
  <c r="C331" i="11"/>
  <c r="D331" i="11"/>
  <c r="E331" i="11"/>
  <c r="F331" i="11"/>
  <c r="G331" i="11"/>
  <c r="H331" i="11"/>
  <c r="I331" i="11"/>
  <c r="J331" i="11"/>
  <c r="K331" i="11"/>
  <c r="L331" i="11"/>
  <c r="M331" i="11"/>
  <c r="N331" i="11"/>
  <c r="O331" i="11"/>
  <c r="B332" i="11"/>
  <c r="C332" i="11"/>
  <c r="D332" i="11"/>
  <c r="E332" i="11"/>
  <c r="F332" i="11"/>
  <c r="G332" i="11"/>
  <c r="H332" i="11"/>
  <c r="I332" i="11"/>
  <c r="J332" i="11"/>
  <c r="K332" i="11"/>
  <c r="L332" i="11"/>
  <c r="M332" i="11"/>
  <c r="N332" i="11"/>
  <c r="O332" i="11"/>
  <c r="B333" i="11"/>
  <c r="C333" i="11"/>
  <c r="D333" i="11"/>
  <c r="E333" i="11"/>
  <c r="F333" i="11"/>
  <c r="G333" i="11"/>
  <c r="H333" i="11"/>
  <c r="I333" i="11"/>
  <c r="J333" i="11"/>
  <c r="K333" i="11"/>
  <c r="L333" i="11"/>
  <c r="M333" i="11"/>
  <c r="N333" i="11"/>
  <c r="O333" i="11"/>
  <c r="B334" i="11"/>
  <c r="C334" i="11"/>
  <c r="D334" i="11"/>
  <c r="E334" i="11"/>
  <c r="F334" i="11"/>
  <c r="G334" i="11"/>
  <c r="H334" i="11"/>
  <c r="I334" i="11"/>
  <c r="J334" i="11"/>
  <c r="K334" i="11"/>
  <c r="L334" i="11"/>
  <c r="M334" i="11"/>
  <c r="N334" i="11"/>
  <c r="O334" i="11"/>
  <c r="B335" i="11"/>
  <c r="C335" i="11"/>
  <c r="D335" i="11"/>
  <c r="E335" i="11"/>
  <c r="F335" i="11"/>
  <c r="G335" i="11"/>
  <c r="H335" i="11"/>
  <c r="I335" i="11"/>
  <c r="J335" i="11"/>
  <c r="K335" i="11"/>
  <c r="L335" i="11"/>
  <c r="M335" i="11"/>
  <c r="N335" i="11"/>
  <c r="O335" i="11"/>
  <c r="B336" i="11"/>
  <c r="C336" i="11"/>
  <c r="D336" i="11"/>
  <c r="E336" i="11"/>
  <c r="F336" i="11"/>
  <c r="G336" i="11"/>
  <c r="H336" i="11"/>
  <c r="I336" i="11"/>
  <c r="J336" i="11"/>
  <c r="K336" i="11"/>
  <c r="L336" i="11"/>
  <c r="M336" i="11"/>
  <c r="N336" i="11"/>
  <c r="O336" i="11"/>
  <c r="B337" i="11"/>
  <c r="D337" i="11"/>
  <c r="E337" i="11"/>
  <c r="F337" i="11"/>
  <c r="G337" i="11"/>
  <c r="H337" i="11"/>
  <c r="I337" i="11"/>
  <c r="J337" i="11"/>
  <c r="K337" i="11"/>
  <c r="L337" i="11"/>
  <c r="M337" i="11"/>
  <c r="N337" i="11"/>
  <c r="O337" i="11"/>
  <c r="B338" i="11"/>
  <c r="C338" i="11"/>
  <c r="D338" i="11"/>
  <c r="E338" i="11"/>
  <c r="F338" i="11"/>
  <c r="G338" i="11"/>
  <c r="H338" i="11"/>
  <c r="I338" i="11"/>
  <c r="J338" i="11"/>
  <c r="K338" i="11"/>
  <c r="L338" i="11"/>
  <c r="M338" i="11"/>
  <c r="N338" i="11"/>
  <c r="O338" i="11"/>
  <c r="B339" i="11"/>
  <c r="C339" i="11"/>
  <c r="D339" i="11"/>
  <c r="E339" i="11"/>
  <c r="F339" i="11"/>
  <c r="G339" i="11"/>
  <c r="H339" i="11"/>
  <c r="I339" i="11"/>
  <c r="J339" i="11"/>
  <c r="K339" i="11"/>
  <c r="L339" i="11"/>
  <c r="M339" i="11"/>
  <c r="N339" i="11"/>
  <c r="O339" i="11"/>
  <c r="B340" i="11"/>
  <c r="D340" i="11"/>
  <c r="E340" i="11"/>
  <c r="F340" i="11"/>
  <c r="G340" i="11"/>
  <c r="H340" i="11"/>
  <c r="I340" i="11"/>
  <c r="J340" i="11"/>
  <c r="K340" i="11"/>
  <c r="L340" i="11"/>
  <c r="M340" i="11"/>
  <c r="N340" i="11"/>
  <c r="O340" i="11"/>
  <c r="B341" i="11"/>
  <c r="C341" i="11"/>
  <c r="D341" i="11"/>
  <c r="E341" i="11"/>
  <c r="F341" i="11"/>
  <c r="G341" i="11"/>
  <c r="H341" i="11"/>
  <c r="I341" i="11"/>
  <c r="J341" i="11"/>
  <c r="K341" i="11"/>
  <c r="L341" i="11"/>
  <c r="M341" i="11"/>
  <c r="N341" i="11"/>
  <c r="O341" i="11"/>
  <c r="B342" i="11"/>
  <c r="C342" i="11"/>
  <c r="I342" i="11"/>
  <c r="N342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B312" i="11"/>
  <c r="C312" i="11"/>
  <c r="D312" i="11"/>
  <c r="E312" i="11"/>
  <c r="F312" i="11"/>
  <c r="G312" i="11"/>
  <c r="H312" i="11"/>
  <c r="I312" i="11"/>
  <c r="J312" i="11"/>
  <c r="K312" i="11"/>
  <c r="L312" i="11"/>
  <c r="M312" i="11"/>
  <c r="N312" i="11"/>
  <c r="O312" i="11"/>
  <c r="B313" i="11"/>
  <c r="C313" i="11"/>
  <c r="D313" i="11"/>
  <c r="E313" i="11"/>
  <c r="F313" i="11"/>
  <c r="G313" i="11"/>
  <c r="H313" i="11"/>
  <c r="I313" i="11"/>
  <c r="J313" i="11"/>
  <c r="K313" i="11"/>
  <c r="L313" i="11"/>
  <c r="M313" i="11"/>
  <c r="N313" i="11"/>
  <c r="O313" i="11"/>
  <c r="B314" i="11"/>
  <c r="C314" i="11"/>
  <c r="D314" i="11"/>
  <c r="E314" i="11"/>
  <c r="F314" i="11"/>
  <c r="G314" i="11"/>
  <c r="H314" i="11"/>
  <c r="I314" i="11"/>
  <c r="J314" i="11"/>
  <c r="K314" i="11"/>
  <c r="L314" i="11"/>
  <c r="M314" i="11"/>
  <c r="N314" i="11"/>
  <c r="O314" i="11"/>
  <c r="B315" i="11"/>
  <c r="C315" i="11"/>
  <c r="D315" i="11"/>
  <c r="E315" i="11"/>
  <c r="F315" i="11"/>
  <c r="G315" i="11"/>
  <c r="H315" i="11"/>
  <c r="I315" i="11"/>
  <c r="J315" i="11"/>
  <c r="K315" i="11"/>
  <c r="L315" i="11"/>
  <c r="M315" i="11"/>
  <c r="N315" i="11"/>
  <c r="O315" i="11"/>
  <c r="B316" i="11"/>
  <c r="C316" i="11"/>
  <c r="D316" i="11"/>
  <c r="E316" i="11"/>
  <c r="F316" i="11"/>
  <c r="G316" i="11"/>
  <c r="H316" i="11"/>
  <c r="I316" i="11"/>
  <c r="J316" i="11"/>
  <c r="K316" i="11"/>
  <c r="L316" i="11"/>
  <c r="M316" i="11"/>
  <c r="N316" i="11"/>
  <c r="O316" i="11"/>
  <c r="B317" i="11"/>
  <c r="C317" i="11"/>
  <c r="D317" i="11"/>
  <c r="E317" i="11"/>
  <c r="F317" i="11"/>
  <c r="G317" i="11"/>
  <c r="H317" i="11"/>
  <c r="I317" i="11"/>
  <c r="J317" i="11"/>
  <c r="K317" i="11"/>
  <c r="L317" i="11"/>
  <c r="M317" i="11"/>
  <c r="N317" i="11"/>
  <c r="O317" i="11"/>
  <c r="B318" i="11"/>
  <c r="C318" i="11"/>
  <c r="D318" i="11"/>
  <c r="E318" i="11"/>
  <c r="F318" i="11"/>
  <c r="G318" i="11"/>
  <c r="H318" i="11"/>
  <c r="I318" i="11"/>
  <c r="J318" i="11"/>
  <c r="K318" i="11"/>
  <c r="L318" i="11"/>
  <c r="M318" i="11"/>
  <c r="N318" i="11"/>
  <c r="O318" i="11"/>
  <c r="B319" i="11"/>
  <c r="C319" i="11"/>
  <c r="D319" i="11"/>
  <c r="E319" i="11"/>
  <c r="F319" i="11"/>
  <c r="G319" i="11"/>
  <c r="H319" i="11"/>
  <c r="I319" i="11"/>
  <c r="J319" i="11"/>
  <c r="K319" i="11"/>
  <c r="L319" i="11"/>
  <c r="M319" i="11"/>
  <c r="N319" i="11"/>
  <c r="O319" i="11"/>
  <c r="B320" i="11"/>
  <c r="D320" i="11"/>
  <c r="E320" i="11"/>
  <c r="F320" i="11"/>
  <c r="G320" i="11"/>
  <c r="H320" i="11"/>
  <c r="I320" i="11"/>
  <c r="J320" i="11"/>
  <c r="K320" i="11"/>
  <c r="L320" i="11"/>
  <c r="M320" i="11"/>
  <c r="N320" i="11"/>
  <c r="O320" i="11"/>
  <c r="B321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B322" i="11"/>
  <c r="C322" i="11"/>
  <c r="D322" i="11"/>
  <c r="E322" i="11"/>
  <c r="F322" i="11"/>
  <c r="G322" i="11"/>
  <c r="H322" i="11"/>
  <c r="I322" i="11"/>
  <c r="J322" i="11"/>
  <c r="K322" i="11"/>
  <c r="L322" i="11"/>
  <c r="M322" i="11"/>
  <c r="N322" i="11"/>
  <c r="O322" i="11"/>
  <c r="B323" i="11"/>
  <c r="D323" i="11"/>
  <c r="E323" i="11"/>
  <c r="F323" i="11"/>
  <c r="G323" i="11"/>
  <c r="H323" i="11"/>
  <c r="I323" i="11"/>
  <c r="J323" i="11"/>
  <c r="K323" i="11"/>
  <c r="L323" i="11"/>
  <c r="M323" i="11"/>
  <c r="N323" i="11"/>
  <c r="O323" i="11"/>
  <c r="B324" i="11"/>
  <c r="C324" i="11"/>
  <c r="D324" i="11"/>
  <c r="E324" i="11"/>
  <c r="F324" i="11"/>
  <c r="G324" i="11"/>
  <c r="H324" i="11"/>
  <c r="I324" i="11"/>
  <c r="J324" i="11"/>
  <c r="K324" i="11"/>
  <c r="L324" i="11"/>
  <c r="M324" i="11"/>
  <c r="N324" i="11"/>
  <c r="O324" i="11"/>
  <c r="B325" i="11"/>
  <c r="C325" i="11"/>
  <c r="I325" i="11"/>
  <c r="N325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B295" i="11"/>
  <c r="C295" i="11"/>
  <c r="D295" i="11"/>
  <c r="E295" i="11"/>
  <c r="F295" i="11"/>
  <c r="G295" i="11"/>
  <c r="H295" i="11"/>
  <c r="I295" i="11"/>
  <c r="J295" i="11"/>
  <c r="K295" i="11"/>
  <c r="L295" i="11"/>
  <c r="M295" i="11"/>
  <c r="N295" i="11"/>
  <c r="O295" i="11"/>
  <c r="B296" i="11"/>
  <c r="C296" i="11"/>
  <c r="D296" i="11"/>
  <c r="E296" i="11"/>
  <c r="F296" i="11"/>
  <c r="G296" i="11"/>
  <c r="H296" i="11"/>
  <c r="I296" i="11"/>
  <c r="J296" i="11"/>
  <c r="K296" i="11"/>
  <c r="L296" i="11"/>
  <c r="M296" i="11"/>
  <c r="N296" i="11"/>
  <c r="O296" i="11"/>
  <c r="B297" i="11"/>
  <c r="C297" i="11"/>
  <c r="D297" i="11"/>
  <c r="E297" i="11"/>
  <c r="F297" i="11"/>
  <c r="G297" i="11"/>
  <c r="H297" i="11"/>
  <c r="I297" i="11"/>
  <c r="J297" i="11"/>
  <c r="K297" i="11"/>
  <c r="L297" i="11"/>
  <c r="M297" i="11"/>
  <c r="N297" i="11"/>
  <c r="O297" i="11"/>
  <c r="B298" i="11"/>
  <c r="C298" i="11"/>
  <c r="D298" i="11"/>
  <c r="E298" i="11"/>
  <c r="F298" i="11"/>
  <c r="G298" i="11"/>
  <c r="H298" i="11"/>
  <c r="I298" i="11"/>
  <c r="J298" i="11"/>
  <c r="K298" i="11"/>
  <c r="L298" i="11"/>
  <c r="M298" i="11"/>
  <c r="N298" i="11"/>
  <c r="O298" i="11"/>
  <c r="B299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B300" i="11"/>
  <c r="C300" i="11"/>
  <c r="D300" i="11"/>
  <c r="E300" i="11"/>
  <c r="F300" i="11"/>
  <c r="G300" i="11"/>
  <c r="H300" i="11"/>
  <c r="I300" i="11"/>
  <c r="J300" i="11"/>
  <c r="K300" i="11"/>
  <c r="L300" i="11"/>
  <c r="M300" i="11"/>
  <c r="N300" i="11"/>
  <c r="O300" i="11"/>
  <c r="B301" i="11"/>
  <c r="C301" i="11"/>
  <c r="D301" i="11"/>
  <c r="E301" i="11"/>
  <c r="F301" i="11"/>
  <c r="G301" i="11"/>
  <c r="H301" i="11"/>
  <c r="I301" i="11"/>
  <c r="J301" i="11"/>
  <c r="K301" i="11"/>
  <c r="L301" i="11"/>
  <c r="M301" i="11"/>
  <c r="N301" i="11"/>
  <c r="O301" i="11"/>
  <c r="B302" i="11"/>
  <c r="C302" i="11"/>
  <c r="D302" i="11"/>
  <c r="E302" i="11"/>
  <c r="F302" i="11"/>
  <c r="G302" i="11"/>
  <c r="H302" i="11"/>
  <c r="I302" i="11"/>
  <c r="J302" i="11"/>
  <c r="K302" i="11"/>
  <c r="L302" i="11"/>
  <c r="M302" i="11"/>
  <c r="N302" i="11"/>
  <c r="O302" i="11"/>
  <c r="B303" i="11"/>
  <c r="D303" i="11"/>
  <c r="E303" i="11"/>
  <c r="F303" i="11"/>
  <c r="G303" i="11"/>
  <c r="H303" i="11"/>
  <c r="I303" i="11"/>
  <c r="J303" i="11"/>
  <c r="K303" i="11"/>
  <c r="L303" i="11"/>
  <c r="M303" i="11"/>
  <c r="N303" i="11"/>
  <c r="O303" i="11"/>
  <c r="B304" i="11"/>
  <c r="C304" i="11"/>
  <c r="D304" i="11"/>
  <c r="E304" i="11"/>
  <c r="F304" i="11"/>
  <c r="G304" i="11"/>
  <c r="H304" i="11"/>
  <c r="I304" i="11"/>
  <c r="J304" i="11"/>
  <c r="K304" i="11"/>
  <c r="L304" i="11"/>
  <c r="M304" i="11"/>
  <c r="N304" i="11"/>
  <c r="O304" i="11"/>
  <c r="B305" i="11"/>
  <c r="C305" i="11"/>
  <c r="D305" i="11"/>
  <c r="E305" i="11"/>
  <c r="F305" i="11"/>
  <c r="G305" i="11"/>
  <c r="H305" i="11"/>
  <c r="I305" i="11"/>
  <c r="J305" i="11"/>
  <c r="K305" i="11"/>
  <c r="L305" i="11"/>
  <c r="M305" i="11"/>
  <c r="N305" i="11"/>
  <c r="O305" i="11"/>
  <c r="B306" i="11"/>
  <c r="D306" i="11"/>
  <c r="E306" i="11"/>
  <c r="F306" i="11"/>
  <c r="G306" i="11"/>
  <c r="H306" i="11"/>
  <c r="I306" i="11"/>
  <c r="J306" i="11"/>
  <c r="K306" i="11"/>
  <c r="L306" i="11"/>
  <c r="M306" i="11"/>
  <c r="N306" i="11"/>
  <c r="O306" i="11"/>
  <c r="B307" i="11"/>
  <c r="C307" i="11"/>
  <c r="D307" i="11"/>
  <c r="E307" i="11"/>
  <c r="F307" i="11"/>
  <c r="G307" i="11"/>
  <c r="H307" i="11"/>
  <c r="I307" i="11"/>
  <c r="J307" i="11"/>
  <c r="K307" i="11"/>
  <c r="L307" i="11"/>
  <c r="M307" i="11"/>
  <c r="N307" i="11"/>
  <c r="O307" i="11"/>
  <c r="B308" i="11"/>
  <c r="C308" i="11"/>
  <c r="I308" i="11"/>
  <c r="N308" i="11"/>
  <c r="A304" i="11"/>
  <c r="A308" i="11"/>
  <c r="A307" i="11"/>
  <c r="A306" i="11"/>
  <c r="A305" i="11"/>
  <c r="A303" i="11"/>
  <c r="A302" i="11"/>
  <c r="A301" i="11"/>
  <c r="A300" i="11"/>
  <c r="A299" i="11"/>
  <c r="A298" i="11"/>
  <c r="A297" i="11"/>
  <c r="A296" i="11"/>
  <c r="A295" i="11"/>
  <c r="B278" i="11"/>
  <c r="C278" i="11"/>
  <c r="D278" i="11"/>
  <c r="E278" i="11"/>
  <c r="F278" i="11"/>
  <c r="G278" i="11"/>
  <c r="H278" i="11"/>
  <c r="I278" i="11"/>
  <c r="J278" i="11"/>
  <c r="K278" i="11"/>
  <c r="L278" i="11"/>
  <c r="M278" i="11"/>
  <c r="N278" i="11"/>
  <c r="O278" i="11"/>
  <c r="B279" i="11"/>
  <c r="C279" i="11"/>
  <c r="D279" i="11"/>
  <c r="E279" i="11"/>
  <c r="F279" i="11"/>
  <c r="G279" i="11"/>
  <c r="H279" i="11"/>
  <c r="I279" i="11"/>
  <c r="J279" i="11"/>
  <c r="K279" i="11"/>
  <c r="L279" i="11"/>
  <c r="M279" i="11"/>
  <c r="N279" i="11"/>
  <c r="O279" i="11"/>
  <c r="B280" i="11"/>
  <c r="C280" i="11"/>
  <c r="D280" i="11"/>
  <c r="E280" i="11"/>
  <c r="F280" i="11"/>
  <c r="G280" i="11"/>
  <c r="H280" i="11"/>
  <c r="I280" i="11"/>
  <c r="J280" i="11"/>
  <c r="K280" i="11"/>
  <c r="L280" i="11"/>
  <c r="M280" i="11"/>
  <c r="N280" i="11"/>
  <c r="O280" i="11"/>
  <c r="B281" i="11"/>
  <c r="C281" i="11"/>
  <c r="D281" i="11"/>
  <c r="E281" i="11"/>
  <c r="F281" i="11"/>
  <c r="G281" i="11"/>
  <c r="H281" i="11"/>
  <c r="I281" i="11"/>
  <c r="J281" i="11"/>
  <c r="K281" i="11"/>
  <c r="L281" i="11"/>
  <c r="M281" i="11"/>
  <c r="N281" i="11"/>
  <c r="O281" i="11"/>
  <c r="B282" i="11"/>
  <c r="C282" i="11"/>
  <c r="D282" i="11"/>
  <c r="E282" i="11"/>
  <c r="F282" i="11"/>
  <c r="G282" i="11"/>
  <c r="H282" i="11"/>
  <c r="I282" i="11"/>
  <c r="J282" i="11"/>
  <c r="K282" i="11"/>
  <c r="L282" i="11"/>
  <c r="M282" i="11"/>
  <c r="N282" i="11"/>
  <c r="O282" i="11"/>
  <c r="B283" i="11"/>
  <c r="C283" i="11"/>
  <c r="D283" i="11"/>
  <c r="E283" i="11"/>
  <c r="F283" i="11"/>
  <c r="G283" i="11"/>
  <c r="H283" i="11"/>
  <c r="I283" i="11"/>
  <c r="J283" i="11"/>
  <c r="K283" i="11"/>
  <c r="L283" i="11"/>
  <c r="M283" i="11"/>
  <c r="N283" i="11"/>
  <c r="O283" i="11"/>
  <c r="B284" i="11"/>
  <c r="C284" i="11"/>
  <c r="D284" i="11"/>
  <c r="E284" i="11"/>
  <c r="F284" i="11"/>
  <c r="G284" i="11"/>
  <c r="H284" i="11"/>
  <c r="I284" i="11"/>
  <c r="J284" i="11"/>
  <c r="K284" i="11"/>
  <c r="L284" i="11"/>
  <c r="M284" i="11"/>
  <c r="N284" i="11"/>
  <c r="O284" i="11"/>
  <c r="B285" i="11"/>
  <c r="C285" i="11"/>
  <c r="D285" i="11"/>
  <c r="E285" i="11"/>
  <c r="F285" i="11"/>
  <c r="G285" i="11"/>
  <c r="H285" i="11"/>
  <c r="I285" i="11"/>
  <c r="J285" i="11"/>
  <c r="K285" i="11"/>
  <c r="L285" i="11"/>
  <c r="M285" i="11"/>
  <c r="N285" i="11"/>
  <c r="O285" i="11"/>
  <c r="B286" i="11"/>
  <c r="D286" i="11"/>
  <c r="E286" i="11"/>
  <c r="F286" i="11"/>
  <c r="G286" i="11"/>
  <c r="H286" i="11"/>
  <c r="I286" i="11"/>
  <c r="J286" i="11"/>
  <c r="K286" i="11"/>
  <c r="L286" i="11"/>
  <c r="M286" i="11"/>
  <c r="N286" i="11"/>
  <c r="O286" i="11"/>
  <c r="B287" i="11"/>
  <c r="C287" i="11"/>
  <c r="D287" i="11"/>
  <c r="E287" i="11"/>
  <c r="F287" i="11"/>
  <c r="G287" i="11"/>
  <c r="H287" i="11"/>
  <c r="I287" i="11"/>
  <c r="J287" i="11"/>
  <c r="K287" i="11"/>
  <c r="L287" i="11"/>
  <c r="M287" i="11"/>
  <c r="N287" i="11"/>
  <c r="O287" i="11"/>
  <c r="B288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B289" i="11"/>
  <c r="D289" i="11"/>
  <c r="E289" i="11"/>
  <c r="F289" i="11"/>
  <c r="G289" i="11"/>
  <c r="H289" i="11"/>
  <c r="I289" i="11"/>
  <c r="J289" i="11"/>
  <c r="K289" i="11"/>
  <c r="L289" i="11"/>
  <c r="M289" i="11"/>
  <c r="N289" i="11"/>
  <c r="O289" i="11"/>
  <c r="B290" i="11"/>
  <c r="C290" i="11"/>
  <c r="D290" i="11"/>
  <c r="E290" i="11"/>
  <c r="F290" i="11"/>
  <c r="G290" i="11"/>
  <c r="H290" i="11"/>
  <c r="I290" i="11"/>
  <c r="J290" i="11"/>
  <c r="K290" i="11"/>
  <c r="L290" i="11"/>
  <c r="M290" i="11"/>
  <c r="N290" i="11"/>
  <c r="O290" i="11"/>
  <c r="B291" i="11"/>
  <c r="C291" i="11"/>
  <c r="I291" i="11"/>
  <c r="N291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B261" i="11"/>
  <c r="C261" i="11"/>
  <c r="D261" i="11"/>
  <c r="E261" i="11"/>
  <c r="F261" i="11"/>
  <c r="G261" i="11"/>
  <c r="H261" i="11"/>
  <c r="I261" i="11"/>
  <c r="J261" i="11"/>
  <c r="K261" i="11"/>
  <c r="L261" i="11"/>
  <c r="M261" i="11"/>
  <c r="N261" i="11"/>
  <c r="O261" i="11"/>
  <c r="B262" i="11"/>
  <c r="C262" i="11"/>
  <c r="D262" i="11"/>
  <c r="E262" i="11"/>
  <c r="F262" i="11"/>
  <c r="G262" i="11"/>
  <c r="H262" i="11"/>
  <c r="I262" i="11"/>
  <c r="J262" i="11"/>
  <c r="K262" i="11"/>
  <c r="L262" i="11"/>
  <c r="M262" i="11"/>
  <c r="N262" i="11"/>
  <c r="O262" i="11"/>
  <c r="B263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B264" i="11"/>
  <c r="C264" i="11"/>
  <c r="D264" i="11"/>
  <c r="E264" i="11"/>
  <c r="F264" i="11"/>
  <c r="G264" i="11"/>
  <c r="H264" i="11"/>
  <c r="I264" i="11"/>
  <c r="J264" i="11"/>
  <c r="K264" i="11"/>
  <c r="L264" i="11"/>
  <c r="M264" i="11"/>
  <c r="N264" i="11"/>
  <c r="O264" i="11"/>
  <c r="B265" i="11"/>
  <c r="C265" i="11"/>
  <c r="D265" i="11"/>
  <c r="E265" i="11"/>
  <c r="F265" i="11"/>
  <c r="G265" i="11"/>
  <c r="H265" i="11"/>
  <c r="I265" i="11"/>
  <c r="J265" i="11"/>
  <c r="K265" i="11"/>
  <c r="L265" i="11"/>
  <c r="M265" i="11"/>
  <c r="N265" i="11"/>
  <c r="O265" i="11"/>
  <c r="B266" i="11"/>
  <c r="C266" i="11"/>
  <c r="D266" i="11"/>
  <c r="E266" i="11"/>
  <c r="F266" i="11"/>
  <c r="G266" i="11"/>
  <c r="H266" i="11"/>
  <c r="I266" i="11"/>
  <c r="J266" i="11"/>
  <c r="K266" i="11"/>
  <c r="L266" i="11"/>
  <c r="M266" i="11"/>
  <c r="N266" i="11"/>
  <c r="O266" i="11"/>
  <c r="B267" i="11"/>
  <c r="C267" i="11"/>
  <c r="D267" i="11"/>
  <c r="E267" i="11"/>
  <c r="F267" i="11"/>
  <c r="G267" i="11"/>
  <c r="H267" i="11"/>
  <c r="I267" i="11"/>
  <c r="J267" i="11"/>
  <c r="K267" i="11"/>
  <c r="L267" i="11"/>
  <c r="M267" i="11"/>
  <c r="N267" i="11"/>
  <c r="O267" i="11"/>
  <c r="B268" i="11"/>
  <c r="C268" i="11"/>
  <c r="D268" i="11"/>
  <c r="E268" i="11"/>
  <c r="F268" i="11"/>
  <c r="G268" i="11"/>
  <c r="H268" i="11"/>
  <c r="I268" i="11"/>
  <c r="J268" i="11"/>
  <c r="K268" i="11"/>
  <c r="L268" i="11"/>
  <c r="M268" i="11"/>
  <c r="N268" i="11"/>
  <c r="O268" i="11"/>
  <c r="B269" i="11"/>
  <c r="D269" i="11"/>
  <c r="E269" i="11"/>
  <c r="F269" i="11"/>
  <c r="G269" i="11"/>
  <c r="H269" i="11"/>
  <c r="I269" i="11"/>
  <c r="J269" i="11"/>
  <c r="K269" i="11"/>
  <c r="L269" i="11"/>
  <c r="M269" i="11"/>
  <c r="N269" i="11"/>
  <c r="O269" i="11"/>
  <c r="B270" i="11"/>
  <c r="C270" i="11"/>
  <c r="D270" i="11"/>
  <c r="E270" i="11"/>
  <c r="F270" i="11"/>
  <c r="G270" i="11"/>
  <c r="H270" i="11"/>
  <c r="I270" i="11"/>
  <c r="J270" i="11"/>
  <c r="K270" i="11"/>
  <c r="L270" i="11"/>
  <c r="M270" i="11"/>
  <c r="N270" i="11"/>
  <c r="O270" i="11"/>
  <c r="B271" i="11"/>
  <c r="C271" i="11"/>
  <c r="D271" i="11"/>
  <c r="E271" i="11"/>
  <c r="F271" i="11"/>
  <c r="G271" i="11"/>
  <c r="H271" i="11"/>
  <c r="I271" i="11"/>
  <c r="J271" i="11"/>
  <c r="K271" i="11"/>
  <c r="L271" i="11"/>
  <c r="M271" i="11"/>
  <c r="N271" i="11"/>
  <c r="O271" i="11"/>
  <c r="B272" i="11"/>
  <c r="D272" i="11"/>
  <c r="E272" i="11"/>
  <c r="F272" i="11"/>
  <c r="G272" i="11"/>
  <c r="H272" i="11"/>
  <c r="I272" i="11"/>
  <c r="J272" i="11"/>
  <c r="K272" i="11"/>
  <c r="L272" i="11"/>
  <c r="M272" i="11"/>
  <c r="N272" i="11"/>
  <c r="O272" i="11"/>
  <c r="B273" i="11"/>
  <c r="C273" i="11"/>
  <c r="D273" i="11"/>
  <c r="E273" i="11"/>
  <c r="F273" i="11"/>
  <c r="G273" i="11"/>
  <c r="H273" i="11"/>
  <c r="I273" i="11"/>
  <c r="J273" i="11"/>
  <c r="K273" i="11"/>
  <c r="L273" i="11"/>
  <c r="M273" i="11"/>
  <c r="N273" i="11"/>
  <c r="O273" i="11"/>
  <c r="B274" i="11"/>
  <c r="C274" i="11"/>
  <c r="I274" i="11"/>
  <c r="N274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B244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B245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B246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B247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B248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B249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B250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B251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B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B253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B254" i="11"/>
  <c r="C254" i="11"/>
  <c r="D254" i="11"/>
  <c r="E254" i="11"/>
  <c r="F254" i="11"/>
  <c r="G254" i="11"/>
  <c r="H254" i="11"/>
  <c r="I254" i="11"/>
  <c r="J254" i="11"/>
  <c r="K254" i="11"/>
  <c r="L254" i="11"/>
  <c r="M254" i="11"/>
  <c r="N254" i="11"/>
  <c r="O254" i="11"/>
  <c r="B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B256" i="11"/>
  <c r="C256" i="11"/>
  <c r="D256" i="11"/>
  <c r="E256" i="11"/>
  <c r="F256" i="11"/>
  <c r="G256" i="11"/>
  <c r="H256" i="11"/>
  <c r="I256" i="11"/>
  <c r="J256" i="11"/>
  <c r="K256" i="11"/>
  <c r="L256" i="11"/>
  <c r="M256" i="11"/>
  <c r="N256" i="11"/>
  <c r="O256" i="11"/>
  <c r="B257" i="11"/>
  <c r="C257" i="11"/>
  <c r="I257" i="11"/>
  <c r="N257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B227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B228" i="11"/>
  <c r="C228" i="11"/>
  <c r="D228" i="11"/>
  <c r="E228" i="11"/>
  <c r="F228" i="11"/>
  <c r="G228" i="11"/>
  <c r="H228" i="11"/>
  <c r="I228" i="11"/>
  <c r="J228" i="11"/>
  <c r="K228" i="11"/>
  <c r="L228" i="11"/>
  <c r="M228" i="11"/>
  <c r="N228" i="11"/>
  <c r="O228" i="11"/>
  <c r="B229" i="11"/>
  <c r="C229" i="11"/>
  <c r="D229" i="11"/>
  <c r="E229" i="11"/>
  <c r="F229" i="11"/>
  <c r="G229" i="11"/>
  <c r="H229" i="11"/>
  <c r="I229" i="11"/>
  <c r="J229" i="11"/>
  <c r="K229" i="11"/>
  <c r="L229" i="11"/>
  <c r="M229" i="11"/>
  <c r="N229" i="11"/>
  <c r="O229" i="11"/>
  <c r="B230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B231" i="11"/>
  <c r="C231" i="11"/>
  <c r="D231" i="11"/>
  <c r="E231" i="11"/>
  <c r="F231" i="11"/>
  <c r="G231" i="11"/>
  <c r="H231" i="11"/>
  <c r="I231" i="11"/>
  <c r="J231" i="11"/>
  <c r="K231" i="11"/>
  <c r="L231" i="11"/>
  <c r="M231" i="11"/>
  <c r="N231" i="11"/>
  <c r="O231" i="11"/>
  <c r="B232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B233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B234" i="11"/>
  <c r="C234" i="11"/>
  <c r="D234" i="11"/>
  <c r="E234" i="11"/>
  <c r="F234" i="11"/>
  <c r="G234" i="11"/>
  <c r="H234" i="11"/>
  <c r="I234" i="11"/>
  <c r="J234" i="11"/>
  <c r="K234" i="11"/>
  <c r="L234" i="11"/>
  <c r="M234" i="11"/>
  <c r="N234" i="11"/>
  <c r="O234" i="11"/>
  <c r="B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B236" i="11"/>
  <c r="C236" i="11"/>
  <c r="D236" i="11"/>
  <c r="E236" i="11"/>
  <c r="F236" i="11"/>
  <c r="G236" i="11"/>
  <c r="H236" i="11"/>
  <c r="I236" i="11"/>
  <c r="J236" i="11"/>
  <c r="K236" i="11"/>
  <c r="L236" i="11"/>
  <c r="M236" i="11"/>
  <c r="N236" i="11"/>
  <c r="O236" i="11"/>
  <c r="B237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B238" i="11"/>
  <c r="D238" i="11"/>
  <c r="E238" i="11"/>
  <c r="F238" i="11"/>
  <c r="G238" i="11"/>
  <c r="H238" i="11"/>
  <c r="I238" i="11"/>
  <c r="J238" i="11"/>
  <c r="K238" i="11"/>
  <c r="L238" i="11"/>
  <c r="M238" i="11"/>
  <c r="N238" i="11"/>
  <c r="O238" i="11"/>
  <c r="B239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B240" i="11"/>
  <c r="C240" i="11"/>
  <c r="I240" i="11"/>
  <c r="N240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N223" i="11"/>
  <c r="I223" i="11"/>
  <c r="C223" i="11"/>
  <c r="B223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B221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B220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B219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B218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B217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B216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B215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B214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B213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C212" i="11"/>
  <c r="B212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B211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B210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B193" i="11"/>
  <c r="C193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B194" i="11"/>
  <c r="C194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B195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B196" i="11"/>
  <c r="C196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B197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B198" i="11"/>
  <c r="C198" i="11"/>
  <c r="D198" i="11"/>
  <c r="E198" i="11"/>
  <c r="F198" i="11"/>
  <c r="G198" i="11"/>
  <c r="H198" i="11"/>
  <c r="I198" i="11"/>
  <c r="J198" i="11"/>
  <c r="K198" i="11"/>
  <c r="L198" i="11"/>
  <c r="M198" i="11"/>
  <c r="N198" i="11"/>
  <c r="O198" i="11"/>
  <c r="B199" i="11"/>
  <c r="C199" i="11"/>
  <c r="D199" i="11"/>
  <c r="E199" i="11"/>
  <c r="F199" i="11"/>
  <c r="G199" i="11"/>
  <c r="H199" i="11"/>
  <c r="I199" i="11"/>
  <c r="J199" i="11"/>
  <c r="K199" i="11"/>
  <c r="L199" i="11"/>
  <c r="M199" i="11"/>
  <c r="N199" i="11"/>
  <c r="O199" i="11"/>
  <c r="B200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B201" i="11"/>
  <c r="D201" i="11"/>
  <c r="E201" i="11"/>
  <c r="F201" i="11"/>
  <c r="G201" i="11"/>
  <c r="H201" i="11"/>
  <c r="I201" i="11"/>
  <c r="J201" i="11"/>
  <c r="K201" i="11"/>
  <c r="L201" i="11"/>
  <c r="M201" i="11"/>
  <c r="N201" i="11"/>
  <c r="O201" i="11"/>
  <c r="B202" i="11"/>
  <c r="C202" i="11"/>
  <c r="D202" i="11"/>
  <c r="E202" i="11"/>
  <c r="F202" i="11"/>
  <c r="G202" i="11"/>
  <c r="H202" i="11"/>
  <c r="I202" i="11"/>
  <c r="J202" i="11"/>
  <c r="K202" i="11"/>
  <c r="L202" i="11"/>
  <c r="M202" i="11"/>
  <c r="N202" i="11"/>
  <c r="O202" i="11"/>
  <c r="B203" i="11"/>
  <c r="C203" i="11"/>
  <c r="D203" i="11"/>
  <c r="E203" i="11"/>
  <c r="F203" i="11"/>
  <c r="G203" i="11"/>
  <c r="H203" i="11"/>
  <c r="I203" i="11"/>
  <c r="J203" i="11"/>
  <c r="K203" i="11"/>
  <c r="L203" i="11"/>
  <c r="M203" i="11"/>
  <c r="N203" i="11"/>
  <c r="O203" i="11"/>
  <c r="B204" i="11"/>
  <c r="D204" i="11"/>
  <c r="E204" i="11"/>
  <c r="F204" i="11"/>
  <c r="G204" i="11"/>
  <c r="H204" i="11"/>
  <c r="I204" i="11"/>
  <c r="J204" i="11"/>
  <c r="K204" i="11"/>
  <c r="L204" i="11"/>
  <c r="M204" i="11"/>
  <c r="N204" i="11"/>
  <c r="O204" i="11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B206" i="11"/>
  <c r="C206" i="11"/>
  <c r="I206" i="11"/>
  <c r="N206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B176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B177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B178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B179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B180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B181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B182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B183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B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B185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B186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B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B188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B189" i="11"/>
  <c r="C189" i="11"/>
  <c r="I189" i="11"/>
  <c r="N189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B159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B160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B161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B162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B163" i="11"/>
  <c r="C163" i="11"/>
  <c r="D163" i="11"/>
  <c r="E163" i="11"/>
  <c r="F163" i="11"/>
  <c r="G163" i="11"/>
  <c r="H163" i="11"/>
  <c r="I163" i="11"/>
  <c r="J163" i="11"/>
  <c r="K163" i="11"/>
  <c r="L163" i="11"/>
  <c r="M163" i="11"/>
  <c r="N163" i="11"/>
  <c r="O163" i="11"/>
  <c r="B164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B165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B166" i="11"/>
  <c r="C166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B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B168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B169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B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B171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B172" i="11"/>
  <c r="C172" i="11"/>
  <c r="I172" i="11"/>
  <c r="N172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N155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B147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B148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B149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B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B151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B152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B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B154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B155" i="11"/>
  <c r="C155" i="11"/>
  <c r="I155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N138" i="11"/>
  <c r="I138" i="11"/>
  <c r="B138" i="11"/>
  <c r="C138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E136" i="11"/>
  <c r="F136" i="11"/>
  <c r="G136" i="11"/>
  <c r="H136" i="11"/>
  <c r="I136" i="11"/>
  <c r="J136" i="11"/>
  <c r="K136" i="11"/>
  <c r="L136" i="11"/>
  <c r="M136" i="11"/>
  <c r="N136" i="11"/>
  <c r="O136" i="11"/>
  <c r="D136" i="11"/>
  <c r="B136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E133" i="11"/>
  <c r="F133" i="11"/>
  <c r="G133" i="11"/>
  <c r="H133" i="11"/>
  <c r="I133" i="11"/>
  <c r="J133" i="11"/>
  <c r="K133" i="11"/>
  <c r="L133" i="11"/>
  <c r="M133" i="11"/>
  <c r="N133" i="11"/>
  <c r="O133" i="11"/>
  <c r="D133" i="11"/>
  <c r="B133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N121" i="11"/>
  <c r="I121" i="11"/>
  <c r="B121" i="11"/>
  <c r="C121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E119" i="11"/>
  <c r="F119" i="11"/>
  <c r="G119" i="11"/>
  <c r="H119" i="11"/>
  <c r="I119" i="11"/>
  <c r="J119" i="11"/>
  <c r="K119" i="11"/>
  <c r="L119" i="11"/>
  <c r="M119" i="11"/>
  <c r="N119" i="11"/>
  <c r="O119" i="11"/>
  <c r="D119" i="11"/>
  <c r="B119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E116" i="11"/>
  <c r="F116" i="11"/>
  <c r="G116" i="11"/>
  <c r="H116" i="11"/>
  <c r="I116" i="11"/>
  <c r="J116" i="11"/>
  <c r="K116" i="11"/>
  <c r="L116" i="11"/>
  <c r="M116" i="11"/>
  <c r="N116" i="11"/>
  <c r="O116" i="11"/>
  <c r="D116" i="11"/>
  <c r="B116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N104" i="11"/>
  <c r="I104" i="11"/>
  <c r="B104" i="11"/>
  <c r="C104" i="11"/>
  <c r="E102" i="11"/>
  <c r="F102" i="11"/>
  <c r="G102" i="11"/>
  <c r="H102" i="11"/>
  <c r="I102" i="11"/>
  <c r="J102" i="11"/>
  <c r="K102" i="11"/>
  <c r="L102" i="11"/>
  <c r="M102" i="11"/>
  <c r="N102" i="11"/>
  <c r="O102" i="11"/>
  <c r="D102" i="11"/>
  <c r="E99" i="11"/>
  <c r="F99" i="11"/>
  <c r="G99" i="11"/>
  <c r="H99" i="11"/>
  <c r="I99" i="11"/>
  <c r="J99" i="11"/>
  <c r="K99" i="11"/>
  <c r="L99" i="11"/>
  <c r="M99" i="11"/>
  <c r="N99" i="11"/>
  <c r="O99" i="11"/>
  <c r="D99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B102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B99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N87" i="11"/>
  <c r="I87" i="11"/>
  <c r="C87" i="11"/>
  <c r="B87" i="11"/>
  <c r="A87" i="11"/>
  <c r="C70" i="11"/>
  <c r="N70" i="11"/>
  <c r="I70" i="11"/>
  <c r="B70" i="11"/>
  <c r="A70" i="11"/>
  <c r="N53" i="11"/>
  <c r="I53" i="11"/>
  <c r="C53" i="11"/>
  <c r="B53" i="11"/>
  <c r="A53" i="11"/>
  <c r="N36" i="11"/>
  <c r="I36" i="11"/>
  <c r="C36" i="11"/>
  <c r="B36" i="11"/>
  <c r="A36" i="11"/>
  <c r="N19" i="11"/>
  <c r="I19" i="11"/>
  <c r="C19" i="11"/>
  <c r="B19" i="11"/>
  <c r="A19" i="11"/>
  <c r="E85" i="11"/>
  <c r="F85" i="11"/>
  <c r="G85" i="11"/>
  <c r="H85" i="11"/>
  <c r="I85" i="11"/>
  <c r="J85" i="11"/>
  <c r="K85" i="11"/>
  <c r="L85" i="11"/>
  <c r="M85" i="11"/>
  <c r="N85" i="11"/>
  <c r="O85" i="11"/>
  <c r="D85" i="11"/>
  <c r="E82" i="11"/>
  <c r="F82" i="11"/>
  <c r="G82" i="11"/>
  <c r="H82" i="11"/>
  <c r="I82" i="11"/>
  <c r="J82" i="11"/>
  <c r="K82" i="11"/>
  <c r="L82" i="11"/>
  <c r="M82" i="11"/>
  <c r="N82" i="11"/>
  <c r="O82" i="11"/>
  <c r="D82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B85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B82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E68" i="11"/>
  <c r="F68" i="11"/>
  <c r="G68" i="11"/>
  <c r="H68" i="11"/>
  <c r="I68" i="11"/>
  <c r="J68" i="11"/>
  <c r="K68" i="11"/>
  <c r="L68" i="11"/>
  <c r="M68" i="11"/>
  <c r="N68" i="11"/>
  <c r="O68" i="11"/>
  <c r="D68" i="11"/>
  <c r="E65" i="11"/>
  <c r="F65" i="11"/>
  <c r="G65" i="11"/>
  <c r="H65" i="11"/>
  <c r="I65" i="11"/>
  <c r="J65" i="11"/>
  <c r="K65" i="11"/>
  <c r="L65" i="11"/>
  <c r="M65" i="11"/>
  <c r="N65" i="11"/>
  <c r="O65" i="11"/>
  <c r="D65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B68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B65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E51" i="11"/>
  <c r="F51" i="11"/>
  <c r="G51" i="11"/>
  <c r="H51" i="11"/>
  <c r="I51" i="11"/>
  <c r="J51" i="11"/>
  <c r="K51" i="11"/>
  <c r="L51" i="11"/>
  <c r="M51" i="11"/>
  <c r="N51" i="11"/>
  <c r="O51" i="11"/>
  <c r="D52" i="11"/>
  <c r="D51" i="11"/>
  <c r="E48" i="11"/>
  <c r="F48" i="11"/>
  <c r="G48" i="11"/>
  <c r="H48" i="11"/>
  <c r="I48" i="11"/>
  <c r="J48" i="11"/>
  <c r="K48" i="11"/>
  <c r="L48" i="11"/>
  <c r="M48" i="11"/>
  <c r="N48" i="11"/>
  <c r="O48" i="11"/>
  <c r="D48" i="11"/>
  <c r="B52" i="11"/>
  <c r="C52" i="11"/>
  <c r="E52" i="11"/>
  <c r="F52" i="11"/>
  <c r="G52" i="11"/>
  <c r="H52" i="11"/>
  <c r="I52" i="11"/>
  <c r="J52" i="11"/>
  <c r="K52" i="11"/>
  <c r="L52" i="11"/>
  <c r="M52" i="11"/>
  <c r="N52" i="11"/>
  <c r="O52" i="11"/>
  <c r="B51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B48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E31" i="11"/>
  <c r="F31" i="11"/>
  <c r="G31" i="11"/>
  <c r="H31" i="11"/>
  <c r="I31" i="11"/>
  <c r="J31" i="11"/>
  <c r="K31" i="11"/>
  <c r="L31" i="11"/>
  <c r="M31" i="11"/>
  <c r="N31" i="11"/>
  <c r="O31" i="11"/>
  <c r="D31" i="11"/>
  <c r="B31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8" i="11"/>
  <c r="E17" i="11"/>
  <c r="F17" i="11"/>
  <c r="G17" i="11"/>
  <c r="H17" i="11"/>
  <c r="I17" i="11"/>
  <c r="J17" i="11"/>
  <c r="K17" i="11"/>
  <c r="L17" i="11"/>
  <c r="M17" i="11"/>
  <c r="N17" i="11"/>
  <c r="O17" i="11"/>
  <c r="D17" i="11"/>
  <c r="B17" i="11"/>
  <c r="A17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6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5" i="11"/>
  <c r="E14" i="11"/>
  <c r="F14" i="11"/>
  <c r="G14" i="11"/>
  <c r="H14" i="11"/>
  <c r="I14" i="11"/>
  <c r="J14" i="11"/>
  <c r="K14" i="11"/>
  <c r="L14" i="11"/>
  <c r="M14" i="11"/>
  <c r="N14" i="11"/>
  <c r="O14" i="11"/>
  <c r="D14" i="11"/>
  <c r="B14" i="11"/>
  <c r="A14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3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2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1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0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9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8" i="11"/>
  <c r="B6" i="11"/>
  <c r="D7" i="11"/>
  <c r="E7" i="11"/>
  <c r="F7" i="11"/>
  <c r="G7" i="11"/>
  <c r="H7" i="11"/>
  <c r="I7" i="11"/>
  <c r="J7" i="11"/>
  <c r="K7" i="11"/>
  <c r="L7" i="11"/>
  <c r="M7" i="11"/>
  <c r="N7" i="11"/>
  <c r="O7" i="11"/>
  <c r="B7" i="11"/>
  <c r="C7" i="11"/>
  <c r="A7" i="11"/>
  <c r="D6" i="11"/>
  <c r="E6" i="11"/>
  <c r="F6" i="11"/>
  <c r="G6" i="11"/>
  <c r="H6" i="11"/>
  <c r="I6" i="11"/>
  <c r="J6" i="11"/>
  <c r="K6" i="11"/>
  <c r="L6" i="11"/>
  <c r="M6" i="11"/>
  <c r="N6" i="11"/>
  <c r="O6" i="11"/>
  <c r="C6" i="11"/>
  <c r="A6" i="11"/>
  <c r="M5" i="11"/>
  <c r="N5" i="11"/>
  <c r="O5" i="11"/>
  <c r="D5" i="11"/>
  <c r="E5" i="11"/>
  <c r="F5" i="11"/>
  <c r="G5" i="11"/>
  <c r="H5" i="11"/>
  <c r="I5" i="11"/>
  <c r="J5" i="11"/>
  <c r="K5" i="11"/>
  <c r="L5" i="11"/>
  <c r="C5" i="11"/>
</calcChain>
</file>

<file path=xl/sharedStrings.xml><?xml version="1.0" encoding="utf-8"?>
<sst xmlns="http://schemas.openxmlformats.org/spreadsheetml/2006/main" count="2756" uniqueCount="158">
  <si>
    <t>short_name</t>
  </si>
  <si>
    <t>long_name</t>
  </si>
  <si>
    <t>Sub-Borough Area</t>
  </si>
  <si>
    <t>rdindex</t>
  </si>
  <si>
    <t>Racial diversity index</t>
  </si>
  <si>
    <t>Astoria</t>
  </si>
  <si>
    <t>Bay Ridge</t>
  </si>
  <si>
    <t>Bayside/Little Neck</t>
  </si>
  <si>
    <t>Bedford Stuyvesant</t>
  </si>
  <si>
    <t>Bensonhurst</t>
  </si>
  <si>
    <t>Borough Park</t>
  </si>
  <si>
    <t>Brooklyn Heights/Fort Greene</t>
  </si>
  <si>
    <t>Brownsville/Ocean Hill</t>
  </si>
  <si>
    <t>Bushwick</t>
  </si>
  <si>
    <t>Central Harlem</t>
  </si>
  <si>
    <t>Chelsea/Clinton/Midtown</t>
  </si>
  <si>
    <t>Coney Island</t>
  </si>
  <si>
    <t>East Flatbush</t>
  </si>
  <si>
    <t>East Harlem</t>
  </si>
  <si>
    <t>East New York/Starrett City</t>
  </si>
  <si>
    <t>Elmhurst/Corona</t>
  </si>
  <si>
    <t>Flatbush</t>
  </si>
  <si>
    <t>Flatlands/Canarsie</t>
  </si>
  <si>
    <t>Flushing/Whitestone</t>
  </si>
  <si>
    <t>Greenwich Village/Financial District</t>
  </si>
  <si>
    <t>Highbridge/South Concourse</t>
  </si>
  <si>
    <t>Hillcrest/Fresh Meadows</t>
  </si>
  <si>
    <t>Jackson Heights</t>
  </si>
  <si>
    <t>Jamaica</t>
  </si>
  <si>
    <t>Kingsbridge Heights/Moshulu</t>
  </si>
  <si>
    <t>Lower East Side/Chinatown</t>
  </si>
  <si>
    <t>Mid-Island</t>
  </si>
  <si>
    <t>Middle Village/Ridgewood</t>
  </si>
  <si>
    <t>Morningside Heights/Hamilton Heights</t>
  </si>
  <si>
    <t>Morrisania/Belmont</t>
  </si>
  <si>
    <t>Mott Haven/Hunts Point</t>
  </si>
  <si>
    <t>North Crown Heights/Prospect Heights</t>
  </si>
  <si>
    <t>North Shore</t>
  </si>
  <si>
    <t>Ozone Park/Woodhaven</t>
  </si>
  <si>
    <t>Park Slope/Carroll Gardens</t>
  </si>
  <si>
    <t>Pelham Parkway</t>
  </si>
  <si>
    <t>Queens Village</t>
  </si>
  <si>
    <t>Rego Park/Forest Hills</t>
  </si>
  <si>
    <t>Riverdale/Kingsbridge</t>
  </si>
  <si>
    <t>Rockaways</t>
  </si>
  <si>
    <t>Sheepshead Bay/Gravesend</t>
  </si>
  <si>
    <t>Soundview/Parkchester</t>
  </si>
  <si>
    <t>South Crown Heights</t>
  </si>
  <si>
    <t>South Ozone Park/Howard Beach</t>
  </si>
  <si>
    <t>South Shore</t>
  </si>
  <si>
    <t>Stuyvesant Town/Turtle Bay</t>
  </si>
  <si>
    <t>Sunnyside/Woodside</t>
  </si>
  <si>
    <t>Sunset Park</t>
  </si>
  <si>
    <t>Throgs Neck/Co-op City</t>
  </si>
  <si>
    <t>University Heights/Fordham</t>
  </si>
  <si>
    <t>Upper East Side</t>
  </si>
  <si>
    <t>Upper West Side</t>
  </si>
  <si>
    <t>Washington Heights/Inwood</t>
  </si>
  <si>
    <t>Williamsbridge/Baychester</t>
  </si>
  <si>
    <t>Williamsburg/Greenpoint</t>
  </si>
  <si>
    <t>pasian</t>
  </si>
  <si>
    <t>Percent Asian</t>
  </si>
  <si>
    <t>pblack</t>
  </si>
  <si>
    <t>Percent black</t>
  </si>
  <si>
    <t>phisp</t>
  </si>
  <si>
    <t>Percent Hispanic</t>
  </si>
  <si>
    <t>pwhite</t>
  </si>
  <si>
    <t>Percent white</t>
  </si>
  <si>
    <t>medhhincome_adj</t>
  </si>
  <si>
    <t>Median household income ($2016)</t>
  </si>
  <si>
    <t>unemprate</t>
  </si>
  <si>
    <t>Unemployment rate</t>
  </si>
  <si>
    <t>nohsdiploma</t>
  </si>
  <si>
    <t>Population aged 25+ without a high school diploma</t>
  </si>
  <si>
    <t>bachelor_higher</t>
  </si>
  <si>
    <t>Population aged 25+ with a bachelor's degree or higher</t>
  </si>
  <si>
    <t>povrate</t>
  </si>
  <si>
    <t>Poverty rate</t>
  </si>
  <si>
    <t>foreign</t>
  </si>
  <si>
    <t>Foreign-born population</t>
  </si>
  <si>
    <t>population_density</t>
  </si>
  <si>
    <t>Population density (1,000 persons per square mile)</t>
  </si>
  <si>
    <t>gross_rent_adj</t>
  </si>
  <si>
    <t>Median rent, all ($2016)</t>
  </si>
  <si>
    <t>Community District</t>
  </si>
  <si>
    <t>rent_pct_nycha</t>
  </si>
  <si>
    <t>Public housing (% of rental units)</t>
  </si>
  <si>
    <t>BK 03 - Bedford Stuyvesant</t>
  </si>
  <si>
    <t>BX 04 - Highbridge/Concourse</t>
  </si>
  <si>
    <t>BX 11 - Morris Park/Bronxdale</t>
  </si>
  <si>
    <t>BX 12 - Williamsbridge/Baychester</t>
  </si>
  <si>
    <t>MN 03 - Lower East Side/Chinatown</t>
  </si>
  <si>
    <t>QN 03 - Jackson Heights</t>
  </si>
  <si>
    <t>QN 10 - South Ozone Park/Howard Beach</t>
  </si>
  <si>
    <t>BX 03 - Morrisania/Crotona</t>
  </si>
  <si>
    <t>SI 02 - South Beach/Willowbrook</t>
  </si>
  <si>
    <t>BK 08 - Crown Heights/Prospect Heights</t>
  </si>
  <si>
    <t>BK 06 - Park Slope/Carroll Gardens</t>
  </si>
  <si>
    <t>QN 07 - Flushing/Whitestone</t>
  </si>
  <si>
    <t>BX 02 - Hunts Point/Longwood</t>
  </si>
  <si>
    <t>BK 12 - Borough Park</t>
  </si>
  <si>
    <t>QN 06 - Rego Park/Forest Hills</t>
  </si>
  <si>
    <t>QN 12 - Jamaica/Hollis</t>
  </si>
  <si>
    <t>MN 07 - Upper West Side</t>
  </si>
  <si>
    <t>SI 03 - Tottenville/Great Kills</t>
  </si>
  <si>
    <t>QN 11 - Bayside/Little Neck</t>
  </si>
  <si>
    <t>MN 11 - East Harlem</t>
  </si>
  <si>
    <t>QN 08 - Hillcrest/Fresh Meadows</t>
  </si>
  <si>
    <t>BX 09 - Parkchester/Soundview</t>
  </si>
  <si>
    <t>BX 05 - Fordham/University Heights</t>
  </si>
  <si>
    <t>MN 04 - Clinton/Chelsea</t>
  </si>
  <si>
    <t>BK 07 - Sunset Park</t>
  </si>
  <si>
    <t>BK 02 - Fort Greene/Brooklyn Heights</t>
  </si>
  <si>
    <t>BK 10 - Bay Ridge/Dyker Heights</t>
  </si>
  <si>
    <t>QN 14 - Rockaway/Broad Channel</t>
  </si>
  <si>
    <t>BK 13 - Coney Island</t>
  </si>
  <si>
    <t>BK 16 - Brownsville</t>
  </si>
  <si>
    <t>MN 10 - Central Harlem</t>
  </si>
  <si>
    <t>BK 01 - Greenpoint/Williamsburg</t>
  </si>
  <si>
    <t>BX 07 - Kingsbridge Heights/Bedford</t>
  </si>
  <si>
    <t>BK 14 - Flatbush/Midwood</t>
  </si>
  <si>
    <t>BK 11 - Bensonhurst</t>
  </si>
  <si>
    <t>MN 06 - Stuyvesant Town/Turtle Bay</t>
  </si>
  <si>
    <t>MN 01 - Financial District</t>
  </si>
  <si>
    <t>MN 12 - Washington Heights/Inwood</t>
  </si>
  <si>
    <t>BK 09 - South Crown Heights/Lefferts Gardens</t>
  </si>
  <si>
    <t>MN 08 - Upper East Side</t>
  </si>
  <si>
    <t>QN 13 - Queens Village</t>
  </si>
  <si>
    <t>BK 05 - East New York/Starrett City</t>
  </si>
  <si>
    <t>BX 10 - Throgs Neck/Co-op City</t>
  </si>
  <si>
    <t>BK 04 - Bushwick</t>
  </si>
  <si>
    <t>BK 15 - Sheepshead Bay</t>
  </si>
  <si>
    <t>BK 17 - East Flatbush</t>
  </si>
  <si>
    <t>MN 09 - Morningside Heights/Hamilton</t>
  </si>
  <si>
    <t>QN 01 - Astoria</t>
  </si>
  <si>
    <t>BX 06 - Belmont/East Tremont</t>
  </si>
  <si>
    <t>BX 01 - Mott Haven/Melrose</t>
  </si>
  <si>
    <t>QN 02 - Woodside/Sunnyside</t>
  </si>
  <si>
    <t>MN 05 - Midtown</t>
  </si>
  <si>
    <t>MN 02 - Greenwich Village/Soho</t>
  </si>
  <si>
    <t>BX 08 - Riverdale/Fieldston</t>
  </si>
  <si>
    <t>QN 09 - Kew Gardens/Woodhaven</t>
  </si>
  <si>
    <t>BK 18 - Flatlands/Canarsie</t>
  </si>
  <si>
    <t>QN 05 - Ridgewood/Maspeth</t>
  </si>
  <si>
    <t>SI 01 - St. George/Stapleton</t>
  </si>
  <si>
    <t>QN 04 - Elmhurst/Corona</t>
  </si>
  <si>
    <t>rent_burden_sev</t>
  </si>
  <si>
    <t>Severely rent-burdened households</t>
  </si>
  <si>
    <t>Neighborhood with &gt; 10% Public Housing (2016)</t>
  </si>
  <si>
    <t>Neighborhood with &lt; 10% Public Housing (2016)</t>
  </si>
  <si>
    <t>Housing</t>
  </si>
  <si>
    <t>Index</t>
  </si>
  <si>
    <t>Household Income</t>
  </si>
  <si>
    <t>Sub-borough</t>
  </si>
  <si>
    <t>Jamaica/Hollis</t>
  </si>
  <si>
    <t>Ozone Park/Howard Beach</t>
  </si>
  <si>
    <t xml:space="preserve">0% Public Housing 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</si>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</sst>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251283902012248"/>
                  <c:y val="-0.754402887139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'Household Income v. Index'!$B$2:$B$42</c:f>
              <c:numCache>
                <c:formatCode>General</c:formatCode>
                <c:ptCount val="41"/>
                <c:pt idx="0">
                  <c:v>60410.0</c:v>
                </c:pt>
                <c:pt idx="1">
                  <c:v>66570.0</c:v>
                </c:pt>
                <c:pt idx="2">
                  <c:v>79120.0</c:v>
                </c:pt>
                <c:pt idx="3">
                  <c:v>51440.0</c:v>
                </c:pt>
                <c:pt idx="4">
                  <c:v>51080.0</c:v>
                </c:pt>
                <c:pt idx="5">
                  <c:v>45800.0</c:v>
                </c:pt>
                <c:pt idx="6">
                  <c:v>86990.0</c:v>
                </c:pt>
                <c:pt idx="7">
                  <c:v>30210.0</c:v>
                </c:pt>
                <c:pt idx="8">
                  <c:v>48430.0</c:v>
                </c:pt>
                <c:pt idx="9">
                  <c:v>45640.0</c:v>
                </c:pt>
                <c:pt idx="10">
                  <c:v>101550.0</c:v>
                </c:pt>
                <c:pt idx="11">
                  <c:v>39210.0</c:v>
                </c:pt>
                <c:pt idx="12">
                  <c:v>51260.0</c:v>
                </c:pt>
                <c:pt idx="13">
                  <c:v>34420.0</c:v>
                </c:pt>
                <c:pt idx="14">
                  <c:v>37880.0</c:v>
                </c:pt>
                <c:pt idx="15">
                  <c:v>42220.0</c:v>
                </c:pt>
                <c:pt idx="16">
                  <c:v>50650.0</c:v>
                </c:pt>
                <c:pt idx="17">
                  <c:v>75390.0</c:v>
                </c:pt>
                <c:pt idx="18">
                  <c:v>51050.0</c:v>
                </c:pt>
                <c:pt idx="19">
                  <c:v>137210.0</c:v>
                </c:pt>
                <c:pt idx="20">
                  <c:v>31500.0</c:v>
                </c:pt>
                <c:pt idx="21">
                  <c:v>66640.0</c:v>
                </c:pt>
                <c:pt idx="22">
                  <c:v>53080.0</c:v>
                </c:pt>
                <c:pt idx="23">
                  <c:v>60090.0</c:v>
                </c:pt>
                <c:pt idx="24">
                  <c:v>34060.0</c:v>
                </c:pt>
                <c:pt idx="25">
                  <c:v>41210.0</c:v>
                </c:pt>
                <c:pt idx="26">
                  <c:v>82150.0</c:v>
                </c:pt>
                <c:pt idx="27">
                  <c:v>74710.0</c:v>
                </c:pt>
                <c:pt idx="28">
                  <c:v>49030.0</c:v>
                </c:pt>
                <c:pt idx="29">
                  <c:v>25810.0</c:v>
                </c:pt>
                <c:pt idx="30">
                  <c:v>27310.0</c:v>
                </c:pt>
                <c:pt idx="31">
                  <c:v>51890.0</c:v>
                </c:pt>
                <c:pt idx="32">
                  <c:v>65580.0</c:v>
                </c:pt>
                <c:pt idx="33">
                  <c:v>66530.0</c:v>
                </c:pt>
                <c:pt idx="34">
                  <c:v>103870.0</c:v>
                </c:pt>
                <c:pt idx="35">
                  <c:v>50810.0</c:v>
                </c:pt>
                <c:pt idx="36">
                  <c:v>80550.0</c:v>
                </c:pt>
                <c:pt idx="37">
                  <c:v>70570.0</c:v>
                </c:pt>
                <c:pt idx="38">
                  <c:v>58300.0</c:v>
                </c:pt>
                <c:pt idx="39">
                  <c:v>44360.0</c:v>
                </c:pt>
                <c:pt idx="40">
                  <c:v>60150.0</c:v>
                </c:pt>
              </c:numCache>
            </c:numRef>
          </c:xVal>
          <c:yVal>
            <c:numRef>
              <c:f>'Household Income v. Index'!$C$2:$C$42</c:f>
              <c:numCache>
                <c:formatCode>General</c:formatCode>
                <c:ptCount val="41"/>
                <c:pt idx="0">
                  <c:v>0.1050737</c:v>
                </c:pt>
                <c:pt idx="1">
                  <c:v>0.0</c:v>
                </c:pt>
                <c:pt idx="2">
                  <c:v>0.0</c:v>
                </c:pt>
                <c:pt idx="3">
                  <c:v>0.19034909</c:v>
                </c:pt>
                <c:pt idx="4">
                  <c:v>0.0</c:v>
                </c:pt>
                <c:pt idx="5">
                  <c:v>0.0</c:v>
                </c:pt>
                <c:pt idx="6">
                  <c:v>0.12412356</c:v>
                </c:pt>
                <c:pt idx="7">
                  <c:v>0.30973545</c:v>
                </c:pt>
                <c:pt idx="8">
                  <c:v>0.041864563</c:v>
                </c:pt>
                <c:pt idx="9">
                  <c:v>0.15708356</c:v>
                </c:pt>
                <c:pt idx="10">
                  <c:v>0.037422866</c:v>
                </c:pt>
                <c:pt idx="11">
                  <c:v>0.21453346</c:v>
                </c:pt>
                <c:pt idx="12">
                  <c:v>0.0227057</c:v>
                </c:pt>
                <c:pt idx="13">
                  <c:v>0.35252094</c:v>
                </c:pt>
                <c:pt idx="14">
                  <c:v>0.1682685</c:v>
                </c:pt>
                <c:pt idx="15">
                  <c:v>0.0</c:v>
                </c:pt>
                <c:pt idx="16">
                  <c:v>0.0</c:v>
                </c:pt>
                <c:pt idx="17">
                  <c:v>0.15458362</c:v>
                </c:pt>
                <c:pt idx="18">
                  <c:v>0.024660481</c:v>
                </c:pt>
                <c:pt idx="19">
                  <c:v>0.0</c:v>
                </c:pt>
                <c:pt idx="20">
                  <c:v>0.035049409</c:v>
                </c:pt>
                <c:pt idx="21">
                  <c:v>0.097110972</c:v>
                </c:pt>
                <c:pt idx="22">
                  <c:v>0.0</c:v>
                </c:pt>
                <c:pt idx="23">
                  <c:v>0.08222153</c:v>
                </c:pt>
                <c:pt idx="24">
                  <c:v>0.0052988264</c:v>
                </c:pt>
                <c:pt idx="25">
                  <c:v>0.23975927</c:v>
                </c:pt>
                <c:pt idx="27">
                  <c:v>0.0</c:v>
                </c:pt>
                <c:pt idx="28">
                  <c:v>0.10797298</c:v>
                </c:pt>
                <c:pt idx="29">
                  <c:v>0.26469356</c:v>
                </c:pt>
                <c:pt idx="30">
                  <c:v>0.39950523</c:v>
                </c:pt>
                <c:pt idx="31">
                  <c:v>0.098284885</c:v>
                </c:pt>
                <c:pt idx="34">
                  <c:v>0.12380622</c:v>
                </c:pt>
                <c:pt idx="36">
                  <c:v>0.079515986</c:v>
                </c:pt>
                <c:pt idx="37">
                  <c:v>0.022771806</c:v>
                </c:pt>
                <c:pt idx="38">
                  <c:v>0.046211429</c:v>
                </c:pt>
                <c:pt idx="39">
                  <c:v>0.20553282</c:v>
                </c:pt>
                <c:pt idx="40">
                  <c:v>0.071396179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329824"/>
        <c:axId val="-1285743568"/>
      </c:scatterChart>
      <c:valAx>
        <c:axId val="-12863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43568"/>
        <c:crosses val="autoZero"/>
        <c:crossBetween val="midCat"/>
      </c:valAx>
      <c:valAx>
        <c:axId val="-12857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3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540345581802275"/>
                  <c:y val="-0.742206911636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'Household Income v. Index'!$B$62:$B$116</c:f>
              <c:numCache>
                <c:formatCode>General</c:formatCode>
                <c:ptCount val="55"/>
                <c:pt idx="0">
                  <c:v>60410.0</c:v>
                </c:pt>
                <c:pt idx="3">
                  <c:v>51440.0</c:v>
                </c:pt>
                <c:pt idx="6">
                  <c:v>86990.0</c:v>
                </c:pt>
                <c:pt idx="7">
                  <c:v>30210.0</c:v>
                </c:pt>
                <c:pt idx="8">
                  <c:v>48430.0</c:v>
                </c:pt>
                <c:pt idx="9">
                  <c:v>45640.0</c:v>
                </c:pt>
                <c:pt idx="10">
                  <c:v>101550.0</c:v>
                </c:pt>
                <c:pt idx="11">
                  <c:v>39210.0</c:v>
                </c:pt>
                <c:pt idx="12">
                  <c:v>51260.0</c:v>
                </c:pt>
                <c:pt idx="13">
                  <c:v>34420.0</c:v>
                </c:pt>
                <c:pt idx="14">
                  <c:v>37880.0</c:v>
                </c:pt>
                <c:pt idx="17">
                  <c:v>75390.0</c:v>
                </c:pt>
                <c:pt idx="18">
                  <c:v>51050.0</c:v>
                </c:pt>
                <c:pt idx="20">
                  <c:v>31500.0</c:v>
                </c:pt>
                <c:pt idx="21">
                  <c:v>66640.0</c:v>
                </c:pt>
                <c:pt idx="23">
                  <c:v>60090.0</c:v>
                </c:pt>
                <c:pt idx="24">
                  <c:v>34060.0</c:v>
                </c:pt>
                <c:pt idx="25">
                  <c:v>41210.0</c:v>
                </c:pt>
                <c:pt idx="28">
                  <c:v>49030.0</c:v>
                </c:pt>
                <c:pt idx="29">
                  <c:v>25810.0</c:v>
                </c:pt>
                <c:pt idx="30">
                  <c:v>27310.0</c:v>
                </c:pt>
                <c:pt idx="31">
                  <c:v>51890.0</c:v>
                </c:pt>
                <c:pt idx="34">
                  <c:v>103870.0</c:v>
                </c:pt>
                <c:pt idx="36">
                  <c:v>80550.0</c:v>
                </c:pt>
                <c:pt idx="37">
                  <c:v>70570.0</c:v>
                </c:pt>
                <c:pt idx="38">
                  <c:v>58300.0</c:v>
                </c:pt>
                <c:pt idx="39">
                  <c:v>44360.0</c:v>
                </c:pt>
                <c:pt idx="40">
                  <c:v>60150.0</c:v>
                </c:pt>
                <c:pt idx="41">
                  <c:v>37460.0</c:v>
                </c:pt>
                <c:pt idx="42">
                  <c:v>50800.0</c:v>
                </c:pt>
                <c:pt idx="43">
                  <c:v>72480.0</c:v>
                </c:pt>
                <c:pt idx="45">
                  <c:v>110400.0</c:v>
                </c:pt>
                <c:pt idx="48">
                  <c:v>59400.0</c:v>
                </c:pt>
                <c:pt idx="49">
                  <c:v>26620.0</c:v>
                </c:pt>
                <c:pt idx="50">
                  <c:v>116970.0</c:v>
                </c:pt>
                <c:pt idx="51">
                  <c:v>111270.0</c:v>
                </c:pt>
                <c:pt idx="52">
                  <c:v>52030.0</c:v>
                </c:pt>
                <c:pt idx="53">
                  <c:v>51380.0</c:v>
                </c:pt>
                <c:pt idx="54">
                  <c:v>69690.0</c:v>
                </c:pt>
              </c:numCache>
            </c:numRef>
          </c:xVal>
          <c:yVal>
            <c:numRef>
              <c:f>'Household Income v. Index'!$C$62:$C$116</c:f>
              <c:numCache>
                <c:formatCode>General</c:formatCode>
                <c:ptCount val="55"/>
                <c:pt idx="0">
                  <c:v>0.1050737</c:v>
                </c:pt>
                <c:pt idx="3">
                  <c:v>0.19034909</c:v>
                </c:pt>
                <c:pt idx="6">
                  <c:v>0.12412356</c:v>
                </c:pt>
                <c:pt idx="7">
                  <c:v>0.30973545</c:v>
                </c:pt>
                <c:pt idx="8">
                  <c:v>0.041864563</c:v>
                </c:pt>
                <c:pt idx="9">
                  <c:v>0.15708356</c:v>
                </c:pt>
                <c:pt idx="10">
                  <c:v>0.037422866</c:v>
                </c:pt>
                <c:pt idx="11">
                  <c:v>0.21453346</c:v>
                </c:pt>
                <c:pt idx="12">
                  <c:v>0.0227057</c:v>
                </c:pt>
                <c:pt idx="13">
                  <c:v>0.35252094</c:v>
                </c:pt>
                <c:pt idx="14">
                  <c:v>0.1682685</c:v>
                </c:pt>
                <c:pt idx="17">
                  <c:v>0.15458362</c:v>
                </c:pt>
                <c:pt idx="18">
                  <c:v>0.024660481</c:v>
                </c:pt>
                <c:pt idx="20">
                  <c:v>0.035049409</c:v>
                </c:pt>
                <c:pt idx="21">
                  <c:v>0.097110972</c:v>
                </c:pt>
                <c:pt idx="23">
                  <c:v>0.08222153</c:v>
                </c:pt>
                <c:pt idx="24">
                  <c:v>0.0052988264</c:v>
                </c:pt>
                <c:pt idx="25">
                  <c:v>0.23975927</c:v>
                </c:pt>
                <c:pt idx="28">
                  <c:v>0.10797298</c:v>
                </c:pt>
                <c:pt idx="29">
                  <c:v>0.26469356</c:v>
                </c:pt>
                <c:pt idx="30">
                  <c:v>0.39950523</c:v>
                </c:pt>
                <c:pt idx="31">
                  <c:v>0.098284885</c:v>
                </c:pt>
                <c:pt idx="34">
                  <c:v>0.12380622</c:v>
                </c:pt>
                <c:pt idx="36">
                  <c:v>0.079515986</c:v>
                </c:pt>
                <c:pt idx="37">
                  <c:v>0.022771806</c:v>
                </c:pt>
                <c:pt idx="38">
                  <c:v>0.046211429</c:v>
                </c:pt>
                <c:pt idx="39">
                  <c:v>0.20553282</c:v>
                </c:pt>
                <c:pt idx="40">
                  <c:v>0.071396179</c:v>
                </c:pt>
                <c:pt idx="41">
                  <c:v>0.40018412</c:v>
                </c:pt>
                <c:pt idx="42">
                  <c:v>0.0082380464</c:v>
                </c:pt>
                <c:pt idx="43">
                  <c:v>0.012249356</c:v>
                </c:pt>
                <c:pt idx="45">
                  <c:v>0.0091263214</c:v>
                </c:pt>
                <c:pt idx="48">
                  <c:v>0.1359182</c:v>
                </c:pt>
                <c:pt idx="49">
                  <c:v>0.11619488</c:v>
                </c:pt>
                <c:pt idx="50">
                  <c:v>0.030676179</c:v>
                </c:pt>
                <c:pt idx="51">
                  <c:v>0.090372376</c:v>
                </c:pt>
                <c:pt idx="52">
                  <c:v>0.035508495</c:v>
                </c:pt>
                <c:pt idx="53">
                  <c:v>0.11062939</c:v>
                </c:pt>
                <c:pt idx="54">
                  <c:v>0.11266552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2183168"/>
        <c:axId val="-1244418160"/>
      </c:scatterChart>
      <c:valAx>
        <c:axId val="-12421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418160"/>
        <c:crosses val="autoZero"/>
        <c:crossBetween val="midCat"/>
      </c:valAx>
      <c:valAx>
        <c:axId val="-1244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1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140988626421697"/>
                  <c:y val="-0.312676071741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'Housing v. Index'!$B$3:$B$43</c:f>
              <c:numCache>
                <c:formatCode>General</c:formatCode>
                <c:ptCount val="41"/>
                <c:pt idx="0">
                  <c:v>0.40018412</c:v>
                </c:pt>
                <c:pt idx="1">
                  <c:v>0.39950523</c:v>
                </c:pt>
                <c:pt idx="2">
                  <c:v>0.35252094</c:v>
                </c:pt>
                <c:pt idx="3">
                  <c:v>0.30973545</c:v>
                </c:pt>
                <c:pt idx="4">
                  <c:v>0.26469356</c:v>
                </c:pt>
                <c:pt idx="5">
                  <c:v>0.23975927</c:v>
                </c:pt>
                <c:pt idx="6">
                  <c:v>0.21453346</c:v>
                </c:pt>
                <c:pt idx="7">
                  <c:v>0.20553282</c:v>
                </c:pt>
                <c:pt idx="8">
                  <c:v>0.19034909</c:v>
                </c:pt>
                <c:pt idx="9">
                  <c:v>0.1682685</c:v>
                </c:pt>
                <c:pt idx="10">
                  <c:v>0.15708356</c:v>
                </c:pt>
                <c:pt idx="11">
                  <c:v>0.15458362</c:v>
                </c:pt>
                <c:pt idx="12">
                  <c:v>0.1359182</c:v>
                </c:pt>
                <c:pt idx="13">
                  <c:v>0.12412356</c:v>
                </c:pt>
                <c:pt idx="14">
                  <c:v>0.12380622</c:v>
                </c:pt>
                <c:pt idx="15">
                  <c:v>0.11995498</c:v>
                </c:pt>
                <c:pt idx="16">
                  <c:v>0.11619488</c:v>
                </c:pt>
                <c:pt idx="17">
                  <c:v>0.11266552</c:v>
                </c:pt>
                <c:pt idx="18">
                  <c:v>0.11062939</c:v>
                </c:pt>
                <c:pt idx="19">
                  <c:v>0.10962836</c:v>
                </c:pt>
                <c:pt idx="20">
                  <c:v>0.10797298</c:v>
                </c:pt>
                <c:pt idx="21">
                  <c:v>0.1050737</c:v>
                </c:pt>
                <c:pt idx="22">
                  <c:v>0.098284885</c:v>
                </c:pt>
                <c:pt idx="23">
                  <c:v>0.097110972</c:v>
                </c:pt>
                <c:pt idx="24">
                  <c:v>0.090372376</c:v>
                </c:pt>
                <c:pt idx="25">
                  <c:v>0.08222153</c:v>
                </c:pt>
                <c:pt idx="26">
                  <c:v>0.079515986</c:v>
                </c:pt>
                <c:pt idx="27">
                  <c:v>0.071396179</c:v>
                </c:pt>
                <c:pt idx="28">
                  <c:v>0.046211429</c:v>
                </c:pt>
                <c:pt idx="29">
                  <c:v>0.041864563</c:v>
                </c:pt>
                <c:pt idx="30">
                  <c:v>0.037422866</c:v>
                </c:pt>
                <c:pt idx="31">
                  <c:v>0.035508495</c:v>
                </c:pt>
                <c:pt idx="32">
                  <c:v>0.035049409</c:v>
                </c:pt>
                <c:pt idx="33">
                  <c:v>0.030676179</c:v>
                </c:pt>
                <c:pt idx="34">
                  <c:v>0.024660481</c:v>
                </c:pt>
                <c:pt idx="35">
                  <c:v>0.022771806</c:v>
                </c:pt>
                <c:pt idx="36">
                  <c:v>0.0227057</c:v>
                </c:pt>
                <c:pt idx="37">
                  <c:v>0.012249356</c:v>
                </c:pt>
                <c:pt idx="38">
                  <c:v>0.0091263214</c:v>
                </c:pt>
                <c:pt idx="39">
                  <c:v>0.0082380464</c:v>
                </c:pt>
                <c:pt idx="40">
                  <c:v>0.0052988264</c:v>
                </c:pt>
              </c:numCache>
            </c:numRef>
          </c:xVal>
          <c:yVal>
            <c:numRef>
              <c:f>'Housing v. Index'!$C$3:$C$43</c:f>
              <c:numCache>
                <c:formatCode>General</c:formatCode>
                <c:ptCount val="41"/>
                <c:pt idx="0">
                  <c:v>0.597893113</c:v>
                </c:pt>
                <c:pt idx="1">
                  <c:v>0.467355749</c:v>
                </c:pt>
                <c:pt idx="2">
                  <c:v>0.686723021</c:v>
                </c:pt>
                <c:pt idx="3">
                  <c:v>0.435340162</c:v>
                </c:pt>
                <c:pt idx="4">
                  <c:v>0.505649386</c:v>
                </c:pt>
                <c:pt idx="5">
                  <c:v>0.719670179</c:v>
                </c:pt>
                <c:pt idx="6">
                  <c:v>0.637032862</c:v>
                </c:pt>
                <c:pt idx="7">
                  <c:v>0.708716117</c:v>
                </c:pt>
                <c:pt idx="8">
                  <c:v>0.659109131</c:v>
                </c:pt>
                <c:pt idx="9">
                  <c:v>0.601004817</c:v>
                </c:pt>
                <c:pt idx="10">
                  <c:v>0.629828223</c:v>
                </c:pt>
                <c:pt idx="11">
                  <c:v>0.534789095</c:v>
                </c:pt>
                <c:pt idx="12">
                  <c:v>0.678787358</c:v>
                </c:pt>
                <c:pt idx="13">
                  <c:v>0.678320816</c:v>
                </c:pt>
                <c:pt idx="14">
                  <c:v>0.551766403</c:v>
                </c:pt>
                <c:pt idx="15">
                  <c:v>0.721428946</c:v>
                </c:pt>
                <c:pt idx="16">
                  <c:v>0.434761316</c:v>
                </c:pt>
                <c:pt idx="17">
                  <c:v>0.52367038</c:v>
                </c:pt>
                <c:pt idx="18">
                  <c:v>0.46545072</c:v>
                </c:pt>
                <c:pt idx="19">
                  <c:v>0.270660131</c:v>
                </c:pt>
                <c:pt idx="20">
                  <c:v>0.727090909</c:v>
                </c:pt>
                <c:pt idx="21">
                  <c:v>0.668059323</c:v>
                </c:pt>
                <c:pt idx="22">
                  <c:v>0.612914162</c:v>
                </c:pt>
                <c:pt idx="23">
                  <c:v>0.749786702</c:v>
                </c:pt>
                <c:pt idx="24">
                  <c:v>0.485156647</c:v>
                </c:pt>
                <c:pt idx="25">
                  <c:v>0.581969446</c:v>
                </c:pt>
                <c:pt idx="26">
                  <c:v>0.648325209</c:v>
                </c:pt>
                <c:pt idx="27">
                  <c:v>0.543079251</c:v>
                </c:pt>
                <c:pt idx="28">
                  <c:v>0.636726028</c:v>
                </c:pt>
                <c:pt idx="29">
                  <c:v>0.620309636</c:v>
                </c:pt>
                <c:pt idx="30">
                  <c:v>0.574171678</c:v>
                </c:pt>
                <c:pt idx="31">
                  <c:v>0.502433645</c:v>
                </c:pt>
                <c:pt idx="32">
                  <c:v>0.457262356</c:v>
                </c:pt>
                <c:pt idx="33">
                  <c:v>0.4446338</c:v>
                </c:pt>
                <c:pt idx="34">
                  <c:v>0.603209725</c:v>
                </c:pt>
                <c:pt idx="35">
                  <c:v>0.63995766</c:v>
                </c:pt>
                <c:pt idx="36">
                  <c:v>0.246038229</c:v>
                </c:pt>
                <c:pt idx="37">
                  <c:v>0.812126269</c:v>
                </c:pt>
                <c:pt idx="38">
                  <c:v>0.44946867</c:v>
                </c:pt>
                <c:pt idx="39">
                  <c:v>0.523947725</c:v>
                </c:pt>
                <c:pt idx="40">
                  <c:v>0.429234659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8866032"/>
        <c:axId val="-1198861328"/>
      </c:scatterChart>
      <c:valAx>
        <c:axId val="-11988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861328"/>
        <c:crosses val="autoZero"/>
        <c:crossBetween val="midCat"/>
      </c:valAx>
      <c:valAx>
        <c:axId val="-11988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8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12</xdr:col>
      <xdr:colOff>190500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101600</xdr:rowOff>
    </xdr:from>
    <xdr:to>
      <xdr:col>0</xdr:col>
      <xdr:colOff>1822450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88900</xdr:rowOff>
    </xdr:from>
    <xdr:to>
      <xdr:col>7</xdr:col>
      <xdr:colOff>254000</xdr:colOff>
      <xdr:row>13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7"/>
  <sheetViews>
    <sheetView workbookViewId="0">
      <selection activeCell="B3" sqref="B3"/>
    </sheetView>
  </sheetViews>
  <sheetFormatPr baseColWidth="10" defaultRowHeight="16" x14ac:dyDescent="0.2"/>
  <cols>
    <col min="1" max="1" width="46" bestFit="1" customWidth="1"/>
    <col min="2" max="2" width="32.83203125" bestFit="1" customWidth="1"/>
  </cols>
  <sheetData>
    <row r="1" spans="1:15" x14ac:dyDescent="0.2">
      <c r="A1" t="s">
        <v>148</v>
      </c>
      <c r="B1" s="1"/>
    </row>
    <row r="2" spans="1:15" x14ac:dyDescent="0.2">
      <c r="A2" t="s">
        <v>149</v>
      </c>
      <c r="B2" s="3"/>
    </row>
    <row r="3" spans="1:15" x14ac:dyDescent="0.2">
      <c r="A3" t="s">
        <v>156</v>
      </c>
      <c r="B3" s="4"/>
    </row>
    <row r="4" spans="1:15" x14ac:dyDescent="0.2">
      <c r="A4" t="s">
        <v>157</v>
      </c>
      <c r="B4" s="5"/>
    </row>
    <row r="5" spans="1:15" x14ac:dyDescent="0.2">
      <c r="C5" s="2">
        <f>'Diversity Index'!D1</f>
        <v>2000</v>
      </c>
      <c r="D5" s="2">
        <f>'Diversity Index'!E1</f>
        <v>2005</v>
      </c>
      <c r="E5" s="2">
        <f>'Diversity Index'!F1</f>
        <v>2006</v>
      </c>
      <c r="F5" s="2">
        <f>'Diversity Index'!G1</f>
        <v>2007</v>
      </c>
      <c r="G5" s="2">
        <f>'Diversity Index'!H1</f>
        <v>2008</v>
      </c>
      <c r="H5" s="2">
        <f>'Diversity Index'!I1</f>
        <v>2009</v>
      </c>
      <c r="I5" s="2">
        <f>'Diversity Index'!J1</f>
        <v>2010</v>
      </c>
      <c r="J5" s="2">
        <f>'Diversity Index'!K1</f>
        <v>2011</v>
      </c>
      <c r="K5" s="2">
        <f>'Diversity Index'!L1</f>
        <v>2012</v>
      </c>
      <c r="L5" s="2">
        <f>'Diversity Index'!M1</f>
        <v>2013</v>
      </c>
      <c r="M5" s="2">
        <f>'Diversity Index'!N1</f>
        <v>2014</v>
      </c>
      <c r="N5" s="2">
        <f>'Diversity Index'!O1</f>
        <v>2015</v>
      </c>
      <c r="O5" s="2">
        <f>'Diversity Index'!P1</f>
        <v>2016</v>
      </c>
    </row>
    <row r="6" spans="1:15" x14ac:dyDescent="0.2">
      <c r="A6" t="str">
        <f>'Diversity Index'!B2</f>
        <v>Racial diversity index</v>
      </c>
      <c r="B6" s="1" t="str">
        <f>'Diversity Index'!C2</f>
        <v>Astoria</v>
      </c>
      <c r="C6">
        <f>'Diversity Index'!D2</f>
        <v>0.72203297799999999</v>
      </c>
      <c r="D6">
        <f>'Diversity Index'!E2</f>
        <v>0.67061854099999996</v>
      </c>
      <c r="E6">
        <f>'Diversity Index'!F2</f>
        <v>0.670941809</v>
      </c>
      <c r="F6">
        <f>'Diversity Index'!G2</f>
        <v>0.66993528400000002</v>
      </c>
      <c r="G6">
        <f>'Diversity Index'!H2</f>
        <v>0.63675991099999996</v>
      </c>
      <c r="H6">
        <f>'Diversity Index'!I2</f>
        <v>0.60833109399999996</v>
      </c>
      <c r="I6">
        <f>'Diversity Index'!J2</f>
        <v>0.67233671100000003</v>
      </c>
      <c r="J6">
        <f>'Diversity Index'!K2</f>
        <v>0.65566597000000004</v>
      </c>
      <c r="K6">
        <f>'Diversity Index'!L2</f>
        <v>0.63596904799999998</v>
      </c>
      <c r="L6">
        <f>'Diversity Index'!M2</f>
        <v>0.67941761899999997</v>
      </c>
      <c r="M6">
        <f>'Diversity Index'!N2</f>
        <v>0.66911809300000002</v>
      </c>
      <c r="N6">
        <f>'Diversity Index'!O2</f>
        <v>0.65695393599999996</v>
      </c>
      <c r="O6">
        <f>'Diversity Index'!P2</f>
        <v>0.66805932300000004</v>
      </c>
    </row>
    <row r="7" spans="1:15" x14ac:dyDescent="0.2">
      <c r="A7" t="str">
        <f>'Percent Asian'!B2</f>
        <v>Percent Asian</v>
      </c>
      <c r="B7" s="1" t="str">
        <f>'Percent Asian'!C2</f>
        <v>Astoria</v>
      </c>
      <c r="C7">
        <f>'Percent Asian'!D2</f>
        <v>0.12536684370000001</v>
      </c>
      <c r="D7">
        <f>'Percent Asian'!E2</f>
        <v>0.15015696910000001</v>
      </c>
      <c r="E7">
        <f>'Percent Asian'!F2</f>
        <v>0.12974711820000001</v>
      </c>
      <c r="F7">
        <f>'Percent Asian'!G2</f>
        <v>0.1594382298</v>
      </c>
      <c r="G7">
        <f>'Percent Asian'!H2</f>
        <v>9.9759076599999996E-2</v>
      </c>
      <c r="H7">
        <f>'Percent Asian'!I2</f>
        <v>0.1058085876</v>
      </c>
      <c r="I7">
        <f>'Percent Asian'!J2</f>
        <v>0.14466657869999999</v>
      </c>
      <c r="J7">
        <f>'Percent Asian'!K2</f>
        <v>0.12160494550000001</v>
      </c>
      <c r="K7">
        <f>'Percent Asian'!L2</f>
        <v>0.1303905232</v>
      </c>
      <c r="L7">
        <f>'Percent Asian'!M2</f>
        <v>0.16328919</v>
      </c>
      <c r="M7">
        <f>'Percent Asian'!N2</f>
        <v>0.13334244780000001</v>
      </c>
      <c r="N7">
        <f>'Percent Asian'!O2</f>
        <v>0.16080018239999999</v>
      </c>
      <c r="O7">
        <f>'Percent Asian'!P2</f>
        <v>0.16763378840000001</v>
      </c>
    </row>
    <row r="8" spans="1:15" x14ac:dyDescent="0.2">
      <c r="A8" t="str">
        <f>'Percent Black'!B2</f>
        <v>Percent black</v>
      </c>
      <c r="B8" s="1" t="str">
        <f>'Percent Black'!C2</f>
        <v>Astoria</v>
      </c>
      <c r="C8">
        <f>'Percent Black'!D2</f>
        <v>0.1041032954</v>
      </c>
      <c r="D8">
        <f>'Percent Black'!E2</f>
        <v>6.3915389099999997E-2</v>
      </c>
      <c r="E8">
        <f>'Percent Black'!F2</f>
        <v>6.6902500399999995E-2</v>
      </c>
      <c r="F8">
        <f>'Percent Black'!G2</f>
        <v>5.3279179500000003E-2</v>
      </c>
      <c r="G8">
        <f>'Percent Black'!H2</f>
        <v>6.28081578E-2</v>
      </c>
      <c r="H8">
        <f>'Percent Black'!I2</f>
        <v>6.2281030000000001E-2</v>
      </c>
      <c r="I8">
        <f>'Percent Black'!J2</f>
        <v>6.85202741E-2</v>
      </c>
      <c r="J8">
        <f>'Percent Black'!K2</f>
        <v>7.4993829799999995E-2</v>
      </c>
      <c r="K8">
        <f>'Percent Black'!L2</f>
        <v>6.1926258099999999E-2</v>
      </c>
      <c r="L8">
        <f>'Percent Black'!M2</f>
        <v>8.5264719899999994E-2</v>
      </c>
      <c r="M8">
        <f>'Percent Black'!N2</f>
        <v>5.9455320999999998E-2</v>
      </c>
      <c r="N8">
        <f>'Percent Black'!O2</f>
        <v>5.0837797800000001E-2</v>
      </c>
      <c r="O8">
        <f>'Percent Black'!P2</f>
        <v>6.3981207999999998E-2</v>
      </c>
    </row>
    <row r="9" spans="1:15" x14ac:dyDescent="0.2">
      <c r="A9" t="str">
        <f>'Percent Hispanic'!B2</f>
        <v>Percent Hispanic</v>
      </c>
      <c r="B9" s="1" t="str">
        <f>'Percent Hispanic'!C2</f>
        <v>Astoria</v>
      </c>
      <c r="C9">
        <f>'Percent Hispanic'!D2</f>
        <v>0.27468863919999997</v>
      </c>
      <c r="D9">
        <f>'Percent Hispanic'!E2</f>
        <v>0.3082589127</v>
      </c>
      <c r="E9">
        <f>'Percent Hispanic'!F2</f>
        <v>0.31270926739999999</v>
      </c>
      <c r="F9">
        <f>'Percent Hispanic'!G2</f>
        <v>0.2909476735</v>
      </c>
      <c r="G9">
        <f>'Percent Hispanic'!H2</f>
        <v>0.2941730166</v>
      </c>
      <c r="H9">
        <f>'Percent Hispanic'!I2</f>
        <v>0.251941676</v>
      </c>
      <c r="I9">
        <f>'Percent Hispanic'!J2</f>
        <v>0.29155316619999999</v>
      </c>
      <c r="J9">
        <f>'Percent Hispanic'!K2</f>
        <v>0.30616897999999998</v>
      </c>
      <c r="K9">
        <f>'Percent Hispanic'!L2</f>
        <v>0.25753325049999998</v>
      </c>
      <c r="L9">
        <f>'Percent Hispanic'!M2</f>
        <v>0.25201444690000002</v>
      </c>
      <c r="M9">
        <f>'Percent Hispanic'!N2</f>
        <v>0.31669036420000002</v>
      </c>
      <c r="N9">
        <f>'Percent Hispanic'!O2</f>
        <v>0.2671606064</v>
      </c>
      <c r="O9">
        <f>'Percent Hispanic'!P2</f>
        <v>0.2651115194</v>
      </c>
    </row>
    <row r="10" spans="1:15" x14ac:dyDescent="0.2">
      <c r="A10" t="str">
        <f>'Percent White'!B2</f>
        <v>Percent white</v>
      </c>
      <c r="B10" s="1" t="str">
        <f>'Percent White'!C2</f>
        <v>Astoria</v>
      </c>
      <c r="C10">
        <f>'Percent White'!D2</f>
        <v>0.41947447059999998</v>
      </c>
      <c r="D10">
        <f>'Percent White'!E2</f>
        <v>0.45576925029999998</v>
      </c>
      <c r="E10">
        <f>'Percent White'!F2</f>
        <v>0.45821484699999998</v>
      </c>
      <c r="F10">
        <f>'Percent White'!G2</f>
        <v>0.4659988705</v>
      </c>
      <c r="G10">
        <f>'Percent White'!H2</f>
        <v>0.51264567459999999</v>
      </c>
      <c r="H10">
        <f>'Percent White'!I2</f>
        <v>0.55957118719999999</v>
      </c>
      <c r="I10">
        <f>'Percent White'!J2</f>
        <v>0.46587186349999998</v>
      </c>
      <c r="J10">
        <f>'Percent White'!K2</f>
        <v>0.4797736434</v>
      </c>
      <c r="K10">
        <f>'Percent White'!L2</f>
        <v>0.52618535460000004</v>
      </c>
      <c r="L10">
        <f>'Percent White'!M2</f>
        <v>0.47237449949999999</v>
      </c>
      <c r="M10">
        <f>'Percent White'!N2</f>
        <v>0.45746472710000002</v>
      </c>
      <c r="N10">
        <f>'Percent White'!O2</f>
        <v>0.49318363160000001</v>
      </c>
      <c r="O10">
        <f>'Percent White'!P2</f>
        <v>0.47902179220000002</v>
      </c>
    </row>
    <row r="11" spans="1:15" x14ac:dyDescent="0.2">
      <c r="A11" t="str">
        <f>'Median Household Income'!B2</f>
        <v>Median household income ($2016)</v>
      </c>
      <c r="B11" s="1" t="str">
        <f>'Median Household Income'!C2</f>
        <v>Astoria</v>
      </c>
      <c r="C11">
        <f>'Median Household Income'!D2</f>
        <v>53950</v>
      </c>
      <c r="D11">
        <f>'Median Household Income'!E2</f>
        <v>46660</v>
      </c>
      <c r="E11">
        <f>'Median Household Income'!F2</f>
        <v>50250</v>
      </c>
      <c r="F11">
        <f>'Median Household Income'!G2</f>
        <v>53910</v>
      </c>
      <c r="G11">
        <f>'Median Household Income'!H2</f>
        <v>58160</v>
      </c>
      <c r="H11">
        <f>'Median Household Income'!I2</f>
        <v>52750</v>
      </c>
      <c r="I11">
        <f>'Median Household Income'!J2</f>
        <v>50870</v>
      </c>
      <c r="J11">
        <f>'Median Household Income'!K2</f>
        <v>49670</v>
      </c>
      <c r="K11">
        <f>'Median Household Income'!L2</f>
        <v>54070</v>
      </c>
      <c r="L11">
        <f>'Median Household Income'!M2</f>
        <v>52260</v>
      </c>
      <c r="M11">
        <f>'Median Household Income'!N2</f>
        <v>56950</v>
      </c>
      <c r="N11">
        <f>'Median Household Income'!O2</f>
        <v>58300</v>
      </c>
      <c r="O11">
        <f>'Median Household Income'!P2</f>
        <v>60410</v>
      </c>
    </row>
    <row r="12" spans="1:15" x14ac:dyDescent="0.2">
      <c r="A12" t="str">
        <f>'Unemployment Rate'!B2</f>
        <v>Unemployment rate</v>
      </c>
      <c r="B12" s="1" t="str">
        <f>'Unemployment Rate'!C2</f>
        <v>Astoria</v>
      </c>
      <c r="C12">
        <f>'Unemployment Rate'!D2</f>
        <v>7.8154415199999994E-2</v>
      </c>
      <c r="D12">
        <f>'Unemployment Rate'!E2</f>
        <v>7.5328481399999994E-2</v>
      </c>
      <c r="E12">
        <f>'Unemployment Rate'!F2</f>
        <v>0.1011946933</v>
      </c>
      <c r="F12">
        <f>'Unemployment Rate'!G2</f>
        <v>6.3924216300000003E-2</v>
      </c>
      <c r="G12">
        <f>'Unemployment Rate'!H2</f>
        <v>6.4041755000000006E-2</v>
      </c>
      <c r="H12">
        <f>'Unemployment Rate'!I2</f>
        <v>0.1049844177</v>
      </c>
      <c r="I12">
        <f>'Unemployment Rate'!J2</f>
        <v>0.13003999350000001</v>
      </c>
      <c r="J12">
        <f>'Unemployment Rate'!K2</f>
        <v>0.1091514505</v>
      </c>
      <c r="K12">
        <f>'Unemployment Rate'!L2</f>
        <v>7.8282483700000002E-2</v>
      </c>
      <c r="L12">
        <f>'Unemployment Rate'!M2</f>
        <v>9.6255861499999998E-2</v>
      </c>
      <c r="M12">
        <f>'Unemployment Rate'!N2</f>
        <v>8.9740872200000002E-2</v>
      </c>
      <c r="N12">
        <f>'Unemployment Rate'!O2</f>
        <v>6.1107586800000002E-2</v>
      </c>
      <c r="O12">
        <f>'Unemployment Rate'!P2</f>
        <v>5.5604286599999997E-2</v>
      </c>
    </row>
    <row r="13" spans="1:15" x14ac:dyDescent="0.2">
      <c r="A13" t="str">
        <f>'25+ W. Bachelors'!B2</f>
        <v>Population aged 25+ with a bachelor's degree or higher</v>
      </c>
      <c r="B13" s="1" t="str">
        <f>'25+ W. Bachelors'!C2</f>
        <v>Astoria</v>
      </c>
      <c r="C13">
        <f>'25+ W. Bachelors'!D2</f>
        <v>0.24571939200000001</v>
      </c>
      <c r="D13">
        <f>'25+ W. Bachelors'!E2</f>
        <v>0.29219422249999999</v>
      </c>
      <c r="E13">
        <f>'25+ W. Bachelors'!F2</f>
        <v>0.30529350100000002</v>
      </c>
      <c r="F13">
        <f>'25+ W. Bachelors'!G2</f>
        <v>0.33007185560000002</v>
      </c>
      <c r="G13">
        <f>'25+ W. Bachelors'!H2</f>
        <v>0.36803412740000002</v>
      </c>
      <c r="H13">
        <f>'25+ W. Bachelors'!I2</f>
        <v>0.35808369359999997</v>
      </c>
      <c r="I13">
        <f>'25+ W. Bachelors'!J2</f>
        <v>0.35170945129999998</v>
      </c>
      <c r="J13">
        <f>'25+ W. Bachelors'!K2</f>
        <v>0.38591841910000002</v>
      </c>
      <c r="K13">
        <f>'25+ W. Bachelors'!L2</f>
        <v>0.4152930185</v>
      </c>
      <c r="L13">
        <f>'25+ W. Bachelors'!M2</f>
        <v>0.42076712729999999</v>
      </c>
      <c r="M13">
        <f>'25+ W. Bachelors'!N2</f>
        <v>0.4345245297</v>
      </c>
      <c r="N13">
        <f>'25+ W. Bachelors'!O2</f>
        <v>0.46198456960000001</v>
      </c>
      <c r="O13">
        <f>'25+ W. Bachelors'!P2</f>
        <v>0.45515291699999999</v>
      </c>
    </row>
    <row r="14" spans="1:15" x14ac:dyDescent="0.2">
      <c r="A14" t="str">
        <f>'25+ W.O. HS Diploma'!B2</f>
        <v>Population aged 25+ without a high school diploma</v>
      </c>
      <c r="B14" s="1" t="str">
        <f>'25+ W.O. HS Diploma'!C2</f>
        <v>Astoria</v>
      </c>
      <c r="D14">
        <f>'25+ W.O. HS Diploma'!D2</f>
        <v>0.2344625619</v>
      </c>
      <c r="E14">
        <f>'25+ W.O. HS Diploma'!E2</f>
        <v>0.22192273139999999</v>
      </c>
      <c r="F14">
        <f>'25+ W.O. HS Diploma'!F2</f>
        <v>0.218428767</v>
      </c>
      <c r="G14">
        <f>'25+ W.O. HS Diploma'!G2</f>
        <v>0.20986330540000001</v>
      </c>
      <c r="H14">
        <f>'25+ W.O. HS Diploma'!H2</f>
        <v>0.2045995988</v>
      </c>
      <c r="I14">
        <f>'25+ W.O. HS Diploma'!I2</f>
        <v>0.19373228819999999</v>
      </c>
      <c r="J14">
        <f>'25+ W.O. HS Diploma'!J2</f>
        <v>0.17861261749999999</v>
      </c>
      <c r="K14">
        <f>'25+ W.O. HS Diploma'!K2</f>
        <v>0.17936598419999999</v>
      </c>
      <c r="L14">
        <f>'25+ W.O. HS Diploma'!L2</f>
        <v>0.17502032370000001</v>
      </c>
      <c r="M14">
        <f>'25+ W.O. HS Diploma'!M2</f>
        <v>0.16911382680000001</v>
      </c>
      <c r="N14">
        <f>'25+ W.O. HS Diploma'!N2</f>
        <v>0.1568289658</v>
      </c>
      <c r="O14">
        <f>'25+ W.O. HS Diploma'!O2</f>
        <v>0.1428485041</v>
      </c>
    </row>
    <row r="15" spans="1:15" x14ac:dyDescent="0.2">
      <c r="A15" t="str">
        <f>'Poverty Rate'!B2</f>
        <v>Poverty rate</v>
      </c>
      <c r="B15" s="1" t="str">
        <f>'Poverty Rate'!C2</f>
        <v>Astoria</v>
      </c>
      <c r="C15">
        <f>'Poverty Rate'!D2</f>
        <v>0.2031255709</v>
      </c>
      <c r="D15">
        <f>'Poverty Rate'!E2</f>
        <v>0.1834740138</v>
      </c>
      <c r="E15">
        <f>'Poverty Rate'!F2</f>
        <v>0.1718207088</v>
      </c>
      <c r="F15">
        <f>'Poverty Rate'!G2</f>
        <v>0.16716923480000001</v>
      </c>
      <c r="G15">
        <f>'Poverty Rate'!H2</f>
        <v>0.1642432885</v>
      </c>
      <c r="H15">
        <f>'Poverty Rate'!I2</f>
        <v>0.15913806589999999</v>
      </c>
      <c r="I15">
        <f>'Poverty Rate'!J2</f>
        <v>0.18970875879999999</v>
      </c>
      <c r="J15">
        <f>'Poverty Rate'!K2</f>
        <v>0.2064090703</v>
      </c>
      <c r="K15">
        <f>'Poverty Rate'!L2</f>
        <v>0.16347661229999999</v>
      </c>
      <c r="L15">
        <f>'Poverty Rate'!M2</f>
        <v>0.19033025749999999</v>
      </c>
      <c r="M15">
        <f>'Poverty Rate'!N2</f>
        <v>0.1712918293</v>
      </c>
      <c r="N15">
        <f>'Poverty Rate'!O2</f>
        <v>0.16715270870000001</v>
      </c>
      <c r="O15">
        <f>'Poverty Rate'!P2</f>
        <v>0.13798997730000001</v>
      </c>
    </row>
    <row r="16" spans="1:15" x14ac:dyDescent="0.2">
      <c r="A16" t="str">
        <f>'Foreign Born Population'!B2</f>
        <v>Foreign-born population</v>
      </c>
      <c r="B16" s="1" t="str">
        <f>'Foreign Born Population'!C2</f>
        <v>Astoria</v>
      </c>
      <c r="C16">
        <f>'Foreign Born Population'!D2</f>
        <v>0.46041981999999998</v>
      </c>
      <c r="D16">
        <f>'Foreign Born Population'!E2</f>
        <v>0.46191085780000002</v>
      </c>
      <c r="E16">
        <f>'Foreign Born Population'!F2</f>
        <v>0.46209401459999999</v>
      </c>
      <c r="F16">
        <f>'Foreign Born Population'!G2</f>
        <v>0.47474943380000001</v>
      </c>
      <c r="G16">
        <f>'Foreign Born Population'!H2</f>
        <v>0.4234536082</v>
      </c>
      <c r="H16">
        <f>'Foreign Born Population'!I2</f>
        <v>0.41604589730000002</v>
      </c>
      <c r="I16">
        <f>'Foreign Born Population'!J2</f>
        <v>0.4489577958</v>
      </c>
      <c r="J16">
        <f>'Foreign Born Population'!K2</f>
        <v>0.4196410733</v>
      </c>
      <c r="K16">
        <f>'Foreign Born Population'!L2</f>
        <v>0.40428999910000002</v>
      </c>
      <c r="L16">
        <f>'Foreign Born Population'!M2</f>
        <v>0.39487638940000003</v>
      </c>
      <c r="M16">
        <f>'Foreign Born Population'!N2</f>
        <v>0.40732254179999999</v>
      </c>
      <c r="N16">
        <f>'Foreign Born Population'!O2</f>
        <v>0.4143964436</v>
      </c>
      <c r="O16">
        <f>'Foreign Born Population'!P2</f>
        <v>0.40516198799999997</v>
      </c>
    </row>
    <row r="17" spans="1:15" x14ac:dyDescent="0.2">
      <c r="A17" t="str">
        <f>'Population Density'!B2</f>
        <v>Population density (1,000 persons per square mile)</v>
      </c>
      <c r="B17" s="1" t="str">
        <f>'Population Density'!C2</f>
        <v>Astoria</v>
      </c>
      <c r="D17">
        <f>'Population Density'!D2</f>
        <v>38.545917367999998</v>
      </c>
      <c r="E17">
        <f>'Population Density'!E2</f>
        <v>37.252202859000001</v>
      </c>
      <c r="F17">
        <f>'Population Density'!F2</f>
        <v>34.326023106000001</v>
      </c>
      <c r="G17">
        <f>'Population Density'!G2</f>
        <v>34.948110436999997</v>
      </c>
      <c r="H17">
        <f>'Population Density'!H2</f>
        <v>34.539651458999998</v>
      </c>
      <c r="I17">
        <f>'Population Density'!I2</f>
        <v>32.63481496</v>
      </c>
      <c r="J17">
        <f>'Population Density'!J2</f>
        <v>33.321715292999997</v>
      </c>
      <c r="K17">
        <f>'Population Density'!K2</f>
        <v>32.315449383000001</v>
      </c>
      <c r="L17">
        <f>'Population Density'!L2</f>
        <v>34.968670451999998</v>
      </c>
      <c r="M17">
        <f>'Population Density'!M2</f>
        <v>35.805756803999998</v>
      </c>
      <c r="N17">
        <f>'Population Density'!N2</f>
        <v>34.356765224</v>
      </c>
      <c r="O17">
        <f>'Population Density'!O2</f>
        <v>33.67691404</v>
      </c>
    </row>
    <row r="18" spans="1:15" x14ac:dyDescent="0.2">
      <c r="A18" t="str">
        <f>'Median Rent'!B2</f>
        <v>Median rent, all ($2016)</v>
      </c>
      <c r="B18" s="1" t="str">
        <f>'Median Rent'!C2</f>
        <v>Astoria</v>
      </c>
      <c r="C18">
        <f>'Median Rent'!D2</f>
        <v>1080</v>
      </c>
      <c r="D18">
        <f>'Median Rent'!E2</f>
        <v>1220</v>
      </c>
      <c r="E18">
        <f>'Median Rent'!F2</f>
        <v>1220</v>
      </c>
      <c r="F18">
        <f>'Median Rent'!G2</f>
        <v>1230</v>
      </c>
      <c r="G18">
        <f>'Median Rent'!H2</f>
        <v>1270</v>
      </c>
      <c r="H18">
        <f>'Median Rent'!I2</f>
        <v>1330</v>
      </c>
      <c r="I18">
        <f>'Median Rent'!J2</f>
        <v>1400</v>
      </c>
      <c r="J18">
        <f>'Median Rent'!K2</f>
        <v>1370</v>
      </c>
      <c r="K18">
        <f>'Median Rent'!L2</f>
        <v>1420</v>
      </c>
      <c r="L18">
        <f>'Median Rent'!M2</f>
        <v>1410</v>
      </c>
      <c r="M18">
        <f>'Median Rent'!N2</f>
        <v>1500</v>
      </c>
      <c r="N18">
        <f>'Median Rent'!O2</f>
        <v>1540</v>
      </c>
      <c r="O18">
        <f>'Median Rent'!P2</f>
        <v>1530</v>
      </c>
    </row>
    <row r="19" spans="1:15" x14ac:dyDescent="0.2">
      <c r="A19" t="str">
        <f>'Severly Rent Burdened Household'!B2</f>
        <v>Severely rent-burdened households</v>
      </c>
      <c r="B19" s="1" t="str">
        <f>'Severly Rent Burdened Household'!C2</f>
        <v>Astoria</v>
      </c>
      <c r="C19">
        <f>'Severly Rent Burdened Household'!D2</f>
        <v>0.2069031606</v>
      </c>
      <c r="I19">
        <f>'Severly Rent Burdened Household'!E2</f>
        <v>0.22973044910000001</v>
      </c>
      <c r="N19">
        <f>'Severly Rent Burdened Household'!F2</f>
        <v>0.25934138849999999</v>
      </c>
    </row>
    <row r="22" spans="1:15" x14ac:dyDescent="0.2">
      <c r="C22" s="2">
        <v>2000</v>
      </c>
      <c r="D22" s="2">
        <v>2005</v>
      </c>
      <c r="E22" s="2">
        <v>2006</v>
      </c>
      <c r="F22" s="2">
        <v>2007</v>
      </c>
      <c r="G22" s="2">
        <v>2008</v>
      </c>
      <c r="H22" s="2">
        <v>2009</v>
      </c>
      <c r="I22" s="2">
        <v>2010</v>
      </c>
      <c r="J22" s="2">
        <v>2011</v>
      </c>
      <c r="K22" s="2">
        <v>2012</v>
      </c>
      <c r="L22" s="2">
        <v>2013</v>
      </c>
      <c r="M22" s="2">
        <v>2014</v>
      </c>
      <c r="N22" s="2">
        <v>2015</v>
      </c>
      <c r="O22" s="2">
        <v>2016</v>
      </c>
    </row>
    <row r="23" spans="1:15" x14ac:dyDescent="0.2">
      <c r="A23" t="str">
        <f>'Diversity Index'!B3</f>
        <v>Racial diversity index</v>
      </c>
      <c r="B23" s="4" t="str">
        <f>'Diversity Index'!C3</f>
        <v>Bay Ridge</v>
      </c>
      <c r="C23">
        <f>'Diversity Index'!D3</f>
        <v>0.48685635999999999</v>
      </c>
      <c r="D23">
        <f>'Diversity Index'!E3</f>
        <v>0.53565875100000004</v>
      </c>
      <c r="E23">
        <f>'Diversity Index'!F3</f>
        <v>0.523746135</v>
      </c>
      <c r="F23">
        <f>'Diversity Index'!G3</f>
        <v>0.51649841200000002</v>
      </c>
      <c r="G23">
        <f>'Diversity Index'!H3</f>
        <v>0.48275960899999998</v>
      </c>
      <c r="H23">
        <f>'Diversity Index'!I3</f>
        <v>0.52596923200000001</v>
      </c>
      <c r="I23">
        <f>'Diversity Index'!J3</f>
        <v>0.59666714600000004</v>
      </c>
      <c r="J23">
        <f>'Diversity Index'!K3</f>
        <v>0.56868667500000003</v>
      </c>
      <c r="K23">
        <f>'Diversity Index'!L3</f>
        <v>0.56904846600000003</v>
      </c>
      <c r="L23">
        <f>'Diversity Index'!M3</f>
        <v>0.57581955299999998</v>
      </c>
      <c r="M23">
        <f>'Diversity Index'!N3</f>
        <v>0.60543148599999996</v>
      </c>
      <c r="N23">
        <f>'Diversity Index'!O3</f>
        <v>0.60146642299999997</v>
      </c>
      <c r="O23">
        <f>'Diversity Index'!P3</f>
        <v>0.60457944500000005</v>
      </c>
    </row>
    <row r="24" spans="1:15" x14ac:dyDescent="0.2">
      <c r="A24" t="str">
        <f>'Percent Asian'!B3</f>
        <v>Percent Asian</v>
      </c>
      <c r="B24" s="4" t="str">
        <f>'Percent Asian'!C3</f>
        <v>Bay Ridge</v>
      </c>
      <c r="C24">
        <f>'Percent Asian'!D3</f>
        <v>0.1358960883</v>
      </c>
      <c r="D24">
        <f>'Percent Asian'!E3</f>
        <v>0.1630381457</v>
      </c>
      <c r="E24">
        <f>'Percent Asian'!F3</f>
        <v>0.16692183690000001</v>
      </c>
      <c r="F24">
        <f>'Percent Asian'!G3</f>
        <v>0.19282727059999999</v>
      </c>
      <c r="G24">
        <f>'Percent Asian'!H3</f>
        <v>0.16129829479999999</v>
      </c>
      <c r="H24">
        <f>'Percent Asian'!I3</f>
        <v>0.20568895509999999</v>
      </c>
      <c r="I24">
        <f>'Percent Asian'!J3</f>
        <v>0.24774889350000001</v>
      </c>
      <c r="J24">
        <f>'Percent Asian'!K3</f>
        <v>0.2324288541</v>
      </c>
      <c r="K24">
        <f>'Percent Asian'!L3</f>
        <v>0.25338677920000002</v>
      </c>
      <c r="L24">
        <f>'Percent Asian'!M3</f>
        <v>0.20694219280000001</v>
      </c>
      <c r="M24">
        <f>'Percent Asian'!N3</f>
        <v>0.24700299510000001</v>
      </c>
      <c r="N24">
        <f>'Percent Asian'!O3</f>
        <v>0.25542812329999998</v>
      </c>
      <c r="O24">
        <f>'Percent Asian'!P3</f>
        <v>0.24058954239999999</v>
      </c>
    </row>
    <row r="25" spans="1:15" x14ac:dyDescent="0.2">
      <c r="A25" t="str">
        <f>'Percent Black'!B3</f>
        <v>Percent black</v>
      </c>
      <c r="B25" s="4" t="str">
        <f>'Percent Black'!C3</f>
        <v>Bay Ridge</v>
      </c>
      <c r="C25">
        <f>'Percent Black'!D3</f>
        <v>1.08700186E-2</v>
      </c>
      <c r="D25">
        <f>'Percent Black'!E3</f>
        <v>4.7209645E-3</v>
      </c>
      <c r="E25">
        <f>'Percent Black'!F3</f>
        <v>1.7416381099999999E-2</v>
      </c>
      <c r="F25">
        <f>'Percent Black'!G3</f>
        <v>1.3082932199999999E-2</v>
      </c>
      <c r="G25">
        <f>'Percent Black'!H3</f>
        <v>8.0896284999999995E-3</v>
      </c>
      <c r="H25">
        <f>'Percent Black'!I3</f>
        <v>1.0387311600000001E-2</v>
      </c>
      <c r="I25">
        <f>'Percent Black'!J3</f>
        <v>7.6163343999999999E-3</v>
      </c>
      <c r="J25">
        <f>'Percent Black'!K3</f>
        <v>1.2156682800000001E-2</v>
      </c>
      <c r="K25">
        <f>'Percent Black'!L3</f>
        <v>1.3115679999999999E-2</v>
      </c>
      <c r="L25">
        <f>'Percent Black'!M3</f>
        <v>2.18353266E-2</v>
      </c>
      <c r="M25">
        <f>'Percent Black'!N3</f>
        <v>1.31471469E-2</v>
      </c>
      <c r="N25">
        <f>'Percent Black'!O3</f>
        <v>1.1599601399999999E-2</v>
      </c>
      <c r="O25">
        <f>'Percent Black'!P3</f>
        <v>1.66661055E-2</v>
      </c>
    </row>
    <row r="26" spans="1:15" x14ac:dyDescent="0.2">
      <c r="A26" t="str">
        <f>'Percent Hispanic'!B3</f>
        <v>Percent Hispanic</v>
      </c>
      <c r="B26" s="4" t="str">
        <f>'Percent Hispanic'!C3</f>
        <v>Bay Ridge</v>
      </c>
      <c r="C26">
        <f>'Percent Hispanic'!D3</f>
        <v>0.1084832862</v>
      </c>
      <c r="D26">
        <f>'Percent Hispanic'!E3</f>
        <v>0.18462429329999999</v>
      </c>
      <c r="E26">
        <f>'Percent Hispanic'!F3</f>
        <v>0.15580775559999999</v>
      </c>
      <c r="F26">
        <f>'Percent Hispanic'!G3</f>
        <v>0.13074252350000001</v>
      </c>
      <c r="G26">
        <f>'Percent Hispanic'!H3</f>
        <v>0.13090864159999999</v>
      </c>
      <c r="H26">
        <f>'Percent Hispanic'!I3</f>
        <v>0.1289641413</v>
      </c>
      <c r="I26">
        <f>'Percent Hispanic'!J3</f>
        <v>0.13974665510000001</v>
      </c>
      <c r="J26">
        <f>'Percent Hispanic'!K3</f>
        <v>0.13644672799999999</v>
      </c>
      <c r="K26">
        <f>'Percent Hispanic'!L3</f>
        <v>0.13077242880000001</v>
      </c>
      <c r="L26">
        <f>'Percent Hispanic'!M3</f>
        <v>0.16348300090000001</v>
      </c>
      <c r="M26">
        <f>'Percent Hispanic'!N3</f>
        <v>0.16474386399999999</v>
      </c>
      <c r="N26">
        <f>'Percent Hispanic'!O3</f>
        <v>0.16040124820000001</v>
      </c>
      <c r="O26">
        <f>'Percent Hispanic'!P3</f>
        <v>0.15953166560000001</v>
      </c>
    </row>
    <row r="27" spans="1:15" x14ac:dyDescent="0.2">
      <c r="A27" t="str">
        <f>'Percent White'!B3</f>
        <v>Percent white</v>
      </c>
      <c r="B27" s="4" t="str">
        <f>'Percent White'!C3</f>
        <v>Bay Ridge</v>
      </c>
      <c r="C27">
        <f>'Percent White'!D3</f>
        <v>0.69483027590000002</v>
      </c>
      <c r="D27">
        <f>'Percent White'!E3</f>
        <v>0.63533565489999999</v>
      </c>
      <c r="E27">
        <f>'Percent White'!F3</f>
        <v>0.65100812490000004</v>
      </c>
      <c r="F27">
        <f>'Percent White'!G3</f>
        <v>0.65502248880000002</v>
      </c>
      <c r="G27">
        <f>'Percent White'!H3</f>
        <v>0.68849163849999995</v>
      </c>
      <c r="H27">
        <f>'Percent White'!I3</f>
        <v>0.644191878</v>
      </c>
      <c r="I27">
        <f>'Percent White'!J3</f>
        <v>0.56777302159999998</v>
      </c>
      <c r="J27">
        <f>'Percent White'!K3</f>
        <v>0.59876928630000004</v>
      </c>
      <c r="K27">
        <f>'Percent White'!L3</f>
        <v>0.59116260460000003</v>
      </c>
      <c r="L27">
        <f>'Percent White'!M3</f>
        <v>0.59510663129999997</v>
      </c>
      <c r="M27">
        <f>'Percent White'!N3</f>
        <v>0.55339375319999995</v>
      </c>
      <c r="N27">
        <f>'Percent White'!O3</f>
        <v>0.55446094530000001</v>
      </c>
      <c r="O27">
        <f>'Percent White'!P3</f>
        <v>0.55839870709999995</v>
      </c>
    </row>
    <row r="28" spans="1:15" x14ac:dyDescent="0.2">
      <c r="A28" t="str">
        <f>'Median Household Income'!B3</f>
        <v>Median household income ($2016)</v>
      </c>
      <c r="B28" s="4" t="str">
        <f>'Median Household Income'!C3</f>
        <v>Bay Ridge</v>
      </c>
      <c r="C28">
        <f>'Median Household Income'!D3</f>
        <v>63300</v>
      </c>
      <c r="D28">
        <f>'Median Household Income'!E3</f>
        <v>60180</v>
      </c>
      <c r="E28">
        <f>'Median Household Income'!F3</f>
        <v>65740</v>
      </c>
      <c r="F28">
        <f>'Median Household Income'!G3</f>
        <v>57130</v>
      </c>
      <c r="G28">
        <f>'Median Household Income'!H3</f>
        <v>61250</v>
      </c>
      <c r="H28">
        <f>'Median Household Income'!I3</f>
        <v>58870</v>
      </c>
      <c r="I28">
        <f>'Median Household Income'!J3</f>
        <v>52890</v>
      </c>
      <c r="J28">
        <f>'Median Household Income'!K3</f>
        <v>60110</v>
      </c>
      <c r="K28">
        <f>'Median Household Income'!L3</f>
        <v>54640</v>
      </c>
      <c r="L28">
        <f>'Median Household Income'!M3</f>
        <v>60110</v>
      </c>
      <c r="M28">
        <f>'Median Household Income'!N3</f>
        <v>57380</v>
      </c>
      <c r="N28">
        <f>'Median Household Income'!O3</f>
        <v>65070</v>
      </c>
      <c r="O28">
        <f>'Median Household Income'!P3</f>
        <v>66570</v>
      </c>
    </row>
    <row r="29" spans="1:15" x14ac:dyDescent="0.2">
      <c r="A29" t="str">
        <f>'Unemployment Rate'!B3</f>
        <v>Unemployment rate</v>
      </c>
      <c r="B29" s="4" t="str">
        <f>'Unemployment Rate'!C3</f>
        <v>Bay Ridge</v>
      </c>
      <c r="C29">
        <f>'Unemployment Rate'!D3</f>
        <v>6.0569651600000003E-2</v>
      </c>
      <c r="D29">
        <f>'Unemployment Rate'!E3</f>
        <v>9.0172877400000004E-2</v>
      </c>
      <c r="E29">
        <f>'Unemployment Rate'!F3</f>
        <v>8.1816289599999995E-2</v>
      </c>
      <c r="F29">
        <f>'Unemployment Rate'!G3</f>
        <v>4.7484292599999998E-2</v>
      </c>
      <c r="G29">
        <f>'Unemployment Rate'!H3</f>
        <v>4.9658857899999999E-2</v>
      </c>
      <c r="H29">
        <f>'Unemployment Rate'!I3</f>
        <v>0.1060036464</v>
      </c>
      <c r="I29">
        <f>'Unemployment Rate'!J3</f>
        <v>9.1756746799999997E-2</v>
      </c>
      <c r="J29">
        <f>'Unemployment Rate'!K3</f>
        <v>9.8375806800000007E-2</v>
      </c>
      <c r="K29">
        <f>'Unemployment Rate'!L3</f>
        <v>8.2397121000000004E-2</v>
      </c>
      <c r="L29">
        <f>'Unemployment Rate'!M3</f>
        <v>9.4512102099999995E-2</v>
      </c>
      <c r="M29">
        <f>'Unemployment Rate'!N3</f>
        <v>7.4331657100000004E-2</v>
      </c>
      <c r="N29">
        <f>'Unemployment Rate'!O3</f>
        <v>7.7298476300000002E-2</v>
      </c>
      <c r="O29">
        <f>'Unemployment Rate'!P3</f>
        <v>6.8094224999999994E-2</v>
      </c>
    </row>
    <row r="30" spans="1:15" x14ac:dyDescent="0.2">
      <c r="A30" t="str">
        <f>'25+ W. Bachelors'!B3</f>
        <v>Population aged 25+ with a bachelor's degree or higher</v>
      </c>
      <c r="B30" s="4" t="str">
        <f>'25+ W. Bachelors'!C3</f>
        <v>Bay Ridge</v>
      </c>
      <c r="C30">
        <f>'25+ W. Bachelors'!D3</f>
        <v>0.3055875576</v>
      </c>
      <c r="D30">
        <f>'25+ W. Bachelors'!E3</f>
        <v>0.3554819521</v>
      </c>
      <c r="E30">
        <f>'25+ W. Bachelors'!F3</f>
        <v>0.35507902720000001</v>
      </c>
      <c r="F30">
        <f>'25+ W. Bachelors'!G3</f>
        <v>0.31185237760000001</v>
      </c>
      <c r="G30">
        <f>'25+ W. Bachelors'!H3</f>
        <v>0.34314697329999999</v>
      </c>
      <c r="H30">
        <f>'25+ W. Bachelors'!I3</f>
        <v>0.38283384749999999</v>
      </c>
      <c r="I30">
        <f>'25+ W. Bachelors'!J3</f>
        <v>0.32703242199999999</v>
      </c>
      <c r="J30">
        <f>'25+ W. Bachelors'!K3</f>
        <v>0.36644666809999998</v>
      </c>
      <c r="K30">
        <f>'25+ W. Bachelors'!L3</f>
        <v>0.36301812750000001</v>
      </c>
      <c r="L30">
        <f>'25+ W. Bachelors'!M3</f>
        <v>0.39555063330000001</v>
      </c>
      <c r="M30">
        <f>'25+ W. Bachelors'!N3</f>
        <v>0.38409244669999998</v>
      </c>
      <c r="N30">
        <f>'25+ W. Bachelors'!O3</f>
        <v>0.42153649199999998</v>
      </c>
      <c r="O30">
        <f>'25+ W. Bachelors'!P3</f>
        <v>0.40417996690000002</v>
      </c>
    </row>
    <row r="31" spans="1:15" x14ac:dyDescent="0.2">
      <c r="A31" t="str">
        <f>'25+ W.O. HS Diploma'!B3</f>
        <v>Population aged 25+ without a high school diploma</v>
      </c>
      <c r="B31" s="4" t="str">
        <f>'25+ W.O. HS Diploma'!C3</f>
        <v>Bay Ridge</v>
      </c>
      <c r="D31">
        <f>'25+ W.O. HS Diploma'!D3</f>
        <v>0.1765467983</v>
      </c>
      <c r="E31">
        <f>'25+ W.O. HS Diploma'!E3</f>
        <v>0.1761129478</v>
      </c>
      <c r="F31">
        <f>'25+ W.O. HS Diploma'!F3</f>
        <v>0.1823442703</v>
      </c>
      <c r="G31">
        <f>'25+ W.O. HS Diploma'!G3</f>
        <v>0.1951603666</v>
      </c>
      <c r="H31">
        <f>'25+ W.O. HS Diploma'!H3</f>
        <v>0.17340237989999999</v>
      </c>
      <c r="I31">
        <f>'25+ W.O. HS Diploma'!I3</f>
        <v>0.22992781679999999</v>
      </c>
      <c r="J31">
        <f>'25+ W.O. HS Diploma'!J3</f>
        <v>0.20323610819999999</v>
      </c>
      <c r="K31">
        <f>'25+ W.O. HS Diploma'!K3</f>
        <v>0.20719525520000001</v>
      </c>
      <c r="L31">
        <f>'25+ W.O. HS Diploma'!L3</f>
        <v>0.18575944599999999</v>
      </c>
      <c r="M31">
        <f>'25+ W.O. HS Diploma'!M3</f>
        <v>0.1975513411</v>
      </c>
      <c r="N31">
        <f>'25+ W.O. HS Diploma'!N3</f>
        <v>0.17809489119999999</v>
      </c>
      <c r="O31">
        <f>'25+ W.O. HS Diploma'!O3</f>
        <v>0.1873529206</v>
      </c>
    </row>
    <row r="32" spans="1:15" x14ac:dyDescent="0.2">
      <c r="A32" t="str">
        <f>'Poverty Rate'!B3</f>
        <v>Poverty rate</v>
      </c>
      <c r="B32" s="4" t="str">
        <f>'Poverty Rate'!C3</f>
        <v>Bay Ridge</v>
      </c>
      <c r="C32">
        <f>'Poverty Rate'!D3</f>
        <v>0.13949524799999999</v>
      </c>
      <c r="D32">
        <f>'Poverty Rate'!E3</f>
        <v>0.13899902689999999</v>
      </c>
      <c r="E32">
        <f>'Poverty Rate'!F3</f>
        <v>0.13653013650000001</v>
      </c>
      <c r="F32">
        <f>'Poverty Rate'!G3</f>
        <v>0.14091348519999999</v>
      </c>
      <c r="G32">
        <f>'Poverty Rate'!H3</f>
        <v>0.1214784951</v>
      </c>
      <c r="H32">
        <f>'Poverty Rate'!I3</f>
        <v>0.15556073309999999</v>
      </c>
      <c r="I32">
        <f>'Poverty Rate'!J3</f>
        <v>0.1534765713</v>
      </c>
      <c r="J32">
        <f>'Poverty Rate'!K3</f>
        <v>0.14861246259999999</v>
      </c>
      <c r="K32">
        <f>'Poverty Rate'!L3</f>
        <v>0.16490462959999999</v>
      </c>
      <c r="L32">
        <f>'Poverty Rate'!M3</f>
        <v>0.15503693039999999</v>
      </c>
      <c r="M32">
        <f>'Poverty Rate'!N3</f>
        <v>0.21844735900000001</v>
      </c>
      <c r="N32">
        <f>'Poverty Rate'!O3</f>
        <v>0.13910273209999999</v>
      </c>
      <c r="O32">
        <f>'Poverty Rate'!P3</f>
        <v>0.1504065041</v>
      </c>
    </row>
    <row r="33" spans="1:15" x14ac:dyDescent="0.2">
      <c r="A33" t="str">
        <f>'Foreign Born Population'!B3</f>
        <v>Foreign-born population</v>
      </c>
      <c r="B33" s="4" t="str">
        <f>'Foreign Born Population'!C3</f>
        <v>Bay Ridge</v>
      </c>
      <c r="C33">
        <f>'Foreign Born Population'!D3</f>
        <v>0.36514252819999998</v>
      </c>
      <c r="D33">
        <f>'Foreign Born Population'!E3</f>
        <v>0.34464649060000002</v>
      </c>
      <c r="E33">
        <f>'Foreign Born Population'!F3</f>
        <v>0.36436689430000002</v>
      </c>
      <c r="F33">
        <f>'Foreign Born Population'!G3</f>
        <v>0.3527736132</v>
      </c>
      <c r="G33">
        <f>'Foreign Born Population'!H3</f>
        <v>0.36303649389999998</v>
      </c>
      <c r="H33">
        <f>'Foreign Born Population'!I3</f>
        <v>0.35426322290000001</v>
      </c>
      <c r="I33">
        <f>'Foreign Born Population'!J3</f>
        <v>0.38216847510000002</v>
      </c>
      <c r="J33">
        <f>'Foreign Born Population'!K3</f>
        <v>0.37402110869999999</v>
      </c>
      <c r="K33">
        <f>'Foreign Born Population'!L3</f>
        <v>0.38881088159999999</v>
      </c>
      <c r="L33">
        <f>'Foreign Born Population'!M3</f>
        <v>0.39359194250000001</v>
      </c>
      <c r="M33">
        <f>'Foreign Born Population'!N3</f>
        <v>0.40900851840000002</v>
      </c>
      <c r="N33">
        <f>'Foreign Born Population'!O3</f>
        <v>0.40580633570000002</v>
      </c>
      <c r="O33">
        <f>'Foreign Born Population'!P3</f>
        <v>0.37879195989999997</v>
      </c>
    </row>
    <row r="34" spans="1:15" x14ac:dyDescent="0.2">
      <c r="A34" t="str">
        <f>'Population Density'!B3</f>
        <v>Population density (1,000 persons per square mile)</v>
      </c>
      <c r="B34" s="4" t="str">
        <f>'Population Density'!C3</f>
        <v>Bay Ridge</v>
      </c>
      <c r="C34">
        <f>'Population Density'!D3</f>
        <v>32.013130793000002</v>
      </c>
      <c r="D34">
        <f>'Population Density'!E3</f>
        <v>31.783470649000002</v>
      </c>
      <c r="E34">
        <f>'Population Density'!F3</f>
        <v>32.628733265000001</v>
      </c>
      <c r="F34">
        <f>'Population Density'!G3</f>
        <v>31.253861998000001</v>
      </c>
      <c r="G34">
        <f>'Population Density'!H3</f>
        <v>33.164521112000003</v>
      </c>
      <c r="H34">
        <f>'Population Density'!I3</f>
        <v>35.427136972</v>
      </c>
      <c r="I34">
        <f>'Population Density'!J3</f>
        <v>34.225283212999997</v>
      </c>
      <c r="J34">
        <f>'Population Density'!K3</f>
        <v>32.822090627999998</v>
      </c>
      <c r="K34">
        <f>'Population Density'!L3</f>
        <v>32.874098867000001</v>
      </c>
      <c r="L34">
        <f>'Population Density'!M3</f>
        <v>33.096035014999998</v>
      </c>
      <c r="M34">
        <f>'Population Density'!N3</f>
        <v>31.518537590000001</v>
      </c>
      <c r="N34">
        <f>'Population Density'!O3</f>
        <v>30.588053553000002</v>
      </c>
      <c r="O34">
        <f>'Population Density'!P3</f>
        <v>0</v>
      </c>
    </row>
    <row r="35" spans="1:15" x14ac:dyDescent="0.2">
      <c r="A35" t="str">
        <f>'Median Rent'!B3</f>
        <v>Median rent, all ($2016)</v>
      </c>
      <c r="B35" s="4" t="str">
        <f>'Median Rent'!C3</f>
        <v>Bay Ridge</v>
      </c>
      <c r="C35">
        <f>'Median Rent'!D3</f>
        <v>1100</v>
      </c>
      <c r="D35">
        <f>'Median Rent'!E3</f>
        <v>1160</v>
      </c>
      <c r="E35">
        <f>'Median Rent'!F3</f>
        <v>1200</v>
      </c>
      <c r="F35">
        <f>'Median Rent'!G3</f>
        <v>1210</v>
      </c>
      <c r="G35">
        <f>'Median Rent'!H3</f>
        <v>1230</v>
      </c>
      <c r="H35">
        <f>'Median Rent'!I3</f>
        <v>1290</v>
      </c>
      <c r="I35">
        <f>'Median Rent'!J3</f>
        <v>1290</v>
      </c>
      <c r="J35">
        <f>'Median Rent'!K3</f>
        <v>1310</v>
      </c>
      <c r="K35">
        <f>'Median Rent'!L3</f>
        <v>1300</v>
      </c>
      <c r="L35">
        <f>'Median Rent'!M3</f>
        <v>1320</v>
      </c>
      <c r="M35">
        <f>'Median Rent'!N3</f>
        <v>1350</v>
      </c>
      <c r="N35">
        <f>'Median Rent'!O3</f>
        <v>1390</v>
      </c>
      <c r="O35">
        <f>'Median Rent'!P3</f>
        <v>1440</v>
      </c>
    </row>
    <row r="36" spans="1:15" x14ac:dyDescent="0.2">
      <c r="A36" t="str">
        <f>'Severly Rent Burdened Household'!B3</f>
        <v>Severely rent-burdened households</v>
      </c>
      <c r="B36" s="4" t="str">
        <f>'Severly Rent Burdened Household'!C3</f>
        <v>Bay Ridge</v>
      </c>
      <c r="C36">
        <f>'Severly Rent Burdened Household'!D3</f>
        <v>0.21185775709999999</v>
      </c>
      <c r="I36">
        <f>'Severly Rent Burdened Household'!E3</f>
        <v>0.25832056819999999</v>
      </c>
      <c r="N36">
        <f>'Severly Rent Burdened Household'!F3</f>
        <v>0.30392638900000002</v>
      </c>
    </row>
    <row r="39" spans="1:15" x14ac:dyDescent="0.2">
      <c r="C39" s="2">
        <v>2000</v>
      </c>
      <c r="D39" s="2">
        <v>2005</v>
      </c>
      <c r="E39" s="2">
        <v>2006</v>
      </c>
      <c r="F39" s="2">
        <v>2007</v>
      </c>
      <c r="G39" s="2">
        <v>2008</v>
      </c>
      <c r="H39" s="2">
        <v>2009</v>
      </c>
      <c r="I39" s="2">
        <v>2010</v>
      </c>
      <c r="J39" s="2">
        <v>2011</v>
      </c>
      <c r="K39" s="2">
        <v>2012</v>
      </c>
      <c r="L39" s="2">
        <v>2013</v>
      </c>
      <c r="M39" s="2">
        <v>2014</v>
      </c>
      <c r="N39" s="2">
        <v>2015</v>
      </c>
      <c r="O39" s="2">
        <v>2016</v>
      </c>
    </row>
    <row r="40" spans="1:15" x14ac:dyDescent="0.2">
      <c r="A40" t="str">
        <f>'Diversity Index'!B4</f>
        <v>Racial diversity index</v>
      </c>
      <c r="B40" s="4" t="str">
        <f>'Diversity Index'!C4</f>
        <v>Bayside/Little Neck</v>
      </c>
      <c r="C40">
        <f>'Diversity Index'!D4</f>
        <v>0.55809028299999996</v>
      </c>
      <c r="D40">
        <f>'Diversity Index'!E4</f>
        <v>0.58465563700000001</v>
      </c>
      <c r="E40">
        <f>'Diversity Index'!F4</f>
        <v>0.61848366200000005</v>
      </c>
      <c r="F40">
        <f>'Diversity Index'!G4</f>
        <v>0.59790769499999996</v>
      </c>
      <c r="G40">
        <f>'Diversity Index'!H4</f>
        <v>0.60711713599999995</v>
      </c>
      <c r="H40">
        <f>'Diversity Index'!I4</f>
        <v>0.58589471400000004</v>
      </c>
      <c r="I40">
        <f>'Diversity Index'!J4</f>
        <v>0.62412885900000004</v>
      </c>
      <c r="J40">
        <f>'Diversity Index'!K4</f>
        <v>0.64385634400000002</v>
      </c>
      <c r="K40">
        <f>'Diversity Index'!L4</f>
        <v>0.64972789600000003</v>
      </c>
      <c r="L40">
        <f>'Diversity Index'!M4</f>
        <v>0.61446562000000005</v>
      </c>
      <c r="M40">
        <f>'Diversity Index'!N4</f>
        <v>0.61657761499999997</v>
      </c>
      <c r="N40">
        <f>'Diversity Index'!O4</f>
        <v>0.63477977299999999</v>
      </c>
      <c r="O40">
        <f>'Diversity Index'!P4</f>
        <v>0.65316666099999998</v>
      </c>
    </row>
    <row r="41" spans="1:15" x14ac:dyDescent="0.2">
      <c r="A41" t="str">
        <f>'Percent Asian'!B4</f>
        <v>Percent Asian</v>
      </c>
      <c r="B41" s="4" t="str">
        <f>'Percent Asian'!C4</f>
        <v>Bayside/Little Neck</v>
      </c>
      <c r="C41">
        <f>'Percent Asian'!D4</f>
        <v>0.26393373819999999</v>
      </c>
      <c r="D41">
        <f>'Percent Asian'!E4</f>
        <v>0.34951108240000001</v>
      </c>
      <c r="E41">
        <f>'Percent Asian'!F4</f>
        <v>0.32363478909999999</v>
      </c>
      <c r="F41">
        <f>'Percent Asian'!G4</f>
        <v>0.3173435322</v>
      </c>
      <c r="G41">
        <f>'Percent Asian'!H4</f>
        <v>0.3166838682</v>
      </c>
      <c r="H41">
        <f>'Percent Asian'!I4</f>
        <v>0.33993415360000001</v>
      </c>
      <c r="I41">
        <f>'Percent Asian'!J4</f>
        <v>0.38218686680000002</v>
      </c>
      <c r="J41">
        <f>'Percent Asian'!K4</f>
        <v>0.38197001739999997</v>
      </c>
      <c r="K41">
        <f>'Percent Asian'!L4</f>
        <v>0.40258717290000001</v>
      </c>
      <c r="L41">
        <f>'Percent Asian'!M4</f>
        <v>0.44355179700000003</v>
      </c>
      <c r="M41">
        <f>'Percent Asian'!N4</f>
        <v>0.40784819329999999</v>
      </c>
      <c r="N41">
        <f>'Percent Asian'!O4</f>
        <v>0.43655944279999997</v>
      </c>
      <c r="O41">
        <f>'Percent Asian'!P4</f>
        <v>0.40102742349999998</v>
      </c>
    </row>
    <row r="42" spans="1:15" x14ac:dyDescent="0.2">
      <c r="A42" t="str">
        <f>'Percent Black'!B4</f>
        <v>Percent black</v>
      </c>
      <c r="B42" s="4" t="str">
        <f>'Percent Black'!C4</f>
        <v>Bayside/Little Neck</v>
      </c>
      <c r="C42">
        <f>'Percent Black'!D4</f>
        <v>1.9674686699999999E-2</v>
      </c>
      <c r="D42">
        <f>'Percent Black'!E4</f>
        <v>2.0712896500000001E-2</v>
      </c>
      <c r="E42">
        <f>'Percent Black'!F4</f>
        <v>1.88225905E-2</v>
      </c>
      <c r="F42">
        <f>'Percent Black'!G4</f>
        <v>9.4804395E-3</v>
      </c>
      <c r="G42">
        <f>'Percent Black'!H4</f>
        <v>2.4922193200000001E-2</v>
      </c>
      <c r="H42">
        <f>'Percent Black'!I4</f>
        <v>3.2413586699999997E-2</v>
      </c>
      <c r="I42">
        <f>'Percent Black'!J4</f>
        <v>8.9680140999999994E-3</v>
      </c>
      <c r="J42">
        <f>'Percent Black'!K4</f>
        <v>1.49322907E-2</v>
      </c>
      <c r="K42">
        <f>'Percent Black'!L4</f>
        <v>2.07152486E-2</v>
      </c>
      <c r="L42">
        <f>'Percent Black'!M4</f>
        <v>1.2744185999999999E-2</v>
      </c>
      <c r="M42">
        <f>'Percent Black'!N4</f>
        <v>1.4165757500000001E-2</v>
      </c>
      <c r="N42">
        <f>'Percent Black'!O4</f>
        <v>2.15915395E-2</v>
      </c>
      <c r="O42">
        <f>'Percent Black'!P4</f>
        <v>2.4245831900000001E-2</v>
      </c>
    </row>
    <row r="43" spans="1:15" x14ac:dyDescent="0.2">
      <c r="A43" t="str">
        <f>'Percent Hispanic'!B4</f>
        <v>Percent Hispanic</v>
      </c>
      <c r="B43" s="4" t="str">
        <f>'Percent Hispanic'!C4</f>
        <v>Bayside/Little Neck</v>
      </c>
      <c r="C43">
        <f>'Percent Hispanic'!D4</f>
        <v>8.9448303600000001E-2</v>
      </c>
      <c r="D43">
        <f>'Percent Hispanic'!E4</f>
        <v>7.4103949899999993E-2</v>
      </c>
      <c r="E43">
        <f>'Percent Hispanic'!F4</f>
        <v>0.13524757179999999</v>
      </c>
      <c r="F43">
        <f>'Percent Hispanic'!G4</f>
        <v>0.1222814637</v>
      </c>
      <c r="G43">
        <f>'Percent Hispanic'!H4</f>
        <v>0.1204105961</v>
      </c>
      <c r="H43">
        <f>'Percent Hispanic'!I4</f>
        <v>8.05445677E-2</v>
      </c>
      <c r="I43">
        <f>'Percent Hispanic'!J4</f>
        <v>0.12803500849999999</v>
      </c>
      <c r="J43">
        <f>'Percent Hispanic'!K4</f>
        <v>0.1065568935</v>
      </c>
      <c r="K43">
        <f>'Percent Hispanic'!L4</f>
        <v>0.1348237052</v>
      </c>
      <c r="L43">
        <f>'Percent Hispanic'!M4</f>
        <v>0.1106384778</v>
      </c>
      <c r="M43">
        <f>'Percent Hispanic'!N4</f>
        <v>9.8755330799999999E-2</v>
      </c>
      <c r="N43">
        <f>'Percent Hispanic'!O4</f>
        <v>0.1241601578</v>
      </c>
      <c r="O43">
        <f>'Percent Hispanic'!P4</f>
        <v>0.12869203700000001</v>
      </c>
    </row>
    <row r="44" spans="1:15" x14ac:dyDescent="0.2">
      <c r="A44" t="str">
        <f>'Percent White'!B4</f>
        <v>Percent white</v>
      </c>
      <c r="B44" s="4" t="str">
        <f>'Percent White'!C4</f>
        <v>Bayside/Little Neck</v>
      </c>
      <c r="C44">
        <f>'Percent White'!D4</f>
        <v>0.60320859280000005</v>
      </c>
      <c r="D44">
        <f>'Percent White'!E4</f>
        <v>0.53597196449999995</v>
      </c>
      <c r="E44">
        <f>'Percent White'!F4</f>
        <v>0.50806561159999997</v>
      </c>
      <c r="F44">
        <f>'Percent White'!G4</f>
        <v>0.5351100379</v>
      </c>
      <c r="G44">
        <f>'Percent White'!H4</f>
        <v>0.52675835469999999</v>
      </c>
      <c r="H44">
        <f>'Percent White'!I4</f>
        <v>0.53945527049999997</v>
      </c>
      <c r="I44">
        <f>'Percent White'!J4</f>
        <v>0.46187763640000001</v>
      </c>
      <c r="J44">
        <f>'Percent White'!K4</f>
        <v>0.44571876399999999</v>
      </c>
      <c r="K44">
        <f>'Percent White'!L4</f>
        <v>0.41181199550000003</v>
      </c>
      <c r="L44">
        <f>'Percent White'!M4</f>
        <v>0.41999154329999999</v>
      </c>
      <c r="M44">
        <f>'Percent White'!N4</f>
        <v>0.45511421870000002</v>
      </c>
      <c r="N44">
        <f>'Percent White'!O4</f>
        <v>0.39843963259999998</v>
      </c>
      <c r="O44">
        <f>'Percent White'!P4</f>
        <v>0.410926811</v>
      </c>
    </row>
    <row r="45" spans="1:15" x14ac:dyDescent="0.2">
      <c r="A45" t="str">
        <f>'Median Household Income'!B4</f>
        <v>Median household income ($2016)</v>
      </c>
      <c r="B45" s="4" t="str">
        <f>'Median Household Income'!C4</f>
        <v>Bayside/Little Neck</v>
      </c>
      <c r="C45">
        <f>'Median Household Income'!D4</f>
        <v>83030</v>
      </c>
      <c r="D45">
        <f>'Median Household Income'!E4</f>
        <v>81950</v>
      </c>
      <c r="E45">
        <f>'Median Household Income'!F4</f>
        <v>80520</v>
      </c>
      <c r="F45">
        <f>'Median Household Income'!G4</f>
        <v>81350</v>
      </c>
      <c r="G45">
        <f>'Median Household Income'!H4</f>
        <v>82650</v>
      </c>
      <c r="H45">
        <f>'Median Household Income'!I4</f>
        <v>80150</v>
      </c>
      <c r="I45">
        <f>'Median Household Income'!J4</f>
        <v>77080</v>
      </c>
      <c r="J45">
        <f>'Median Household Income'!K4</f>
        <v>81890</v>
      </c>
      <c r="K45">
        <f>'Median Household Income'!L4</f>
        <v>75180</v>
      </c>
      <c r="L45">
        <f>'Median Household Income'!M4</f>
        <v>73990</v>
      </c>
      <c r="M45">
        <f>'Median Household Income'!N4</f>
        <v>81840</v>
      </c>
      <c r="N45">
        <f>'Median Household Income'!O4</f>
        <v>80080</v>
      </c>
      <c r="O45">
        <f>'Median Household Income'!P4</f>
        <v>79120</v>
      </c>
    </row>
    <row r="46" spans="1:15" x14ac:dyDescent="0.2">
      <c r="A46" t="str">
        <f>'Unemployment Rate'!B4</f>
        <v>Unemployment rate</v>
      </c>
      <c r="B46" s="4" t="str">
        <f>'Unemployment Rate'!C4</f>
        <v>Bayside/Little Neck</v>
      </c>
      <c r="C46">
        <f>'Unemployment Rate'!D4</f>
        <v>4.10126845E-2</v>
      </c>
      <c r="D46">
        <f>'Unemployment Rate'!E4</f>
        <v>4.5913093100000003E-2</v>
      </c>
      <c r="E46">
        <f>'Unemployment Rate'!F4</f>
        <v>4.3874041599999997E-2</v>
      </c>
      <c r="F46">
        <f>'Unemployment Rate'!G4</f>
        <v>4.3295787699999998E-2</v>
      </c>
      <c r="G46">
        <f>'Unemployment Rate'!H4</f>
        <v>5.1202700800000001E-2</v>
      </c>
      <c r="H46">
        <f>'Unemployment Rate'!I4</f>
        <v>8.4531562300000002E-2</v>
      </c>
      <c r="I46">
        <f>'Unemployment Rate'!J4</f>
        <v>9.6465915799999996E-2</v>
      </c>
      <c r="J46">
        <f>'Unemployment Rate'!K4</f>
        <v>8.4573612199999995E-2</v>
      </c>
      <c r="K46">
        <f>'Unemployment Rate'!L4</f>
        <v>7.9340264199999996E-2</v>
      </c>
      <c r="L46">
        <f>'Unemployment Rate'!M4</f>
        <v>6.6520870400000001E-2</v>
      </c>
      <c r="M46">
        <f>'Unemployment Rate'!N4</f>
        <v>5.5239015000000002E-2</v>
      </c>
      <c r="N46">
        <f>'Unemployment Rate'!O4</f>
        <v>6.2033352E-2</v>
      </c>
      <c r="O46">
        <f>'Unemployment Rate'!P4</f>
        <v>2.74432787E-2</v>
      </c>
    </row>
    <row r="47" spans="1:15" x14ac:dyDescent="0.2">
      <c r="A47" t="str">
        <f>'25+ W. Bachelors'!B4</f>
        <v>Population aged 25+ with a bachelor's degree or higher</v>
      </c>
      <c r="B47" s="4" t="str">
        <f>'25+ W. Bachelors'!C4</f>
        <v>Bayside/Little Neck</v>
      </c>
      <c r="C47">
        <f>'25+ W. Bachelors'!D4</f>
        <v>0.37398158500000001</v>
      </c>
      <c r="D47">
        <f>'25+ W. Bachelors'!E4</f>
        <v>0.43195913000000002</v>
      </c>
      <c r="E47">
        <f>'25+ W. Bachelors'!F4</f>
        <v>0.39969616920000001</v>
      </c>
      <c r="F47">
        <f>'25+ W. Bachelors'!G4</f>
        <v>0.36360182369999999</v>
      </c>
      <c r="G47">
        <f>'25+ W. Bachelors'!H4</f>
        <v>0.41342415719999998</v>
      </c>
      <c r="H47">
        <f>'25+ W. Bachelors'!I4</f>
        <v>0.41654061199999998</v>
      </c>
      <c r="I47">
        <f>'25+ W. Bachelors'!J4</f>
        <v>0.44756910280000001</v>
      </c>
      <c r="J47">
        <f>'25+ W. Bachelors'!K4</f>
        <v>0.4584034052</v>
      </c>
      <c r="K47">
        <f>'25+ W. Bachelors'!L4</f>
        <v>0.43537317860000002</v>
      </c>
      <c r="L47">
        <f>'25+ W. Bachelors'!M4</f>
        <v>0.4431600993</v>
      </c>
      <c r="M47">
        <f>'25+ W. Bachelors'!N4</f>
        <v>0.43507842229999999</v>
      </c>
      <c r="N47">
        <f>'25+ W. Bachelors'!O4</f>
        <v>0.42481356860000002</v>
      </c>
      <c r="O47">
        <f>'25+ W. Bachelors'!P4</f>
        <v>0.41002275259999998</v>
      </c>
    </row>
    <row r="48" spans="1:15" x14ac:dyDescent="0.2">
      <c r="A48" t="str">
        <f>'25+ W.O. HS Diploma'!B4</f>
        <v>Population aged 25+ without a high school diploma</v>
      </c>
      <c r="B48" s="4" t="str">
        <f>'25+ W.O. HS Diploma'!C4</f>
        <v>Bayside/Little Neck</v>
      </c>
      <c r="D48">
        <f>'25+ W.O. HS Diploma'!D4</f>
        <v>0.12237654890000001</v>
      </c>
      <c r="E48">
        <f>'25+ W.O. HS Diploma'!E4</f>
        <v>0.1439341549</v>
      </c>
      <c r="F48">
        <f>'25+ W.O. HS Diploma'!F4</f>
        <v>0.11733416770000001</v>
      </c>
      <c r="G48">
        <f>'25+ W.O. HS Diploma'!G4</f>
        <v>0.1205507691</v>
      </c>
      <c r="H48">
        <f>'25+ W.O. HS Diploma'!H4</f>
        <v>0.1153316078</v>
      </c>
      <c r="I48">
        <f>'25+ W.O. HS Diploma'!I4</f>
        <v>0.1074671259</v>
      </c>
      <c r="J48">
        <f>'25+ W.O. HS Diploma'!J4</f>
        <v>0.1053919579</v>
      </c>
      <c r="K48">
        <f>'25+ W.O. HS Diploma'!K4</f>
        <v>0.13203175610000001</v>
      </c>
      <c r="L48">
        <f>'25+ W.O. HS Diploma'!L4</f>
        <v>0.1018574682</v>
      </c>
      <c r="M48">
        <f>'25+ W.O. HS Diploma'!M4</f>
        <v>8.82125094E-2</v>
      </c>
      <c r="N48">
        <f>'25+ W.O. HS Diploma'!N4</f>
        <v>0.1007070753</v>
      </c>
      <c r="O48">
        <f>'25+ W.O. HS Diploma'!O4</f>
        <v>0.1238159361</v>
      </c>
    </row>
    <row r="49" spans="1:15" x14ac:dyDescent="0.2">
      <c r="A49" t="str">
        <f>'Poverty Rate'!B4</f>
        <v>Poverty rate</v>
      </c>
      <c r="B49" s="4" t="str">
        <f>'Poverty Rate'!C4</f>
        <v>Bayside/Little Neck</v>
      </c>
      <c r="C49">
        <f>'Poverty Rate'!D4</f>
        <v>6.5184571699999999E-2</v>
      </c>
      <c r="D49">
        <f>'Poverty Rate'!E4</f>
        <v>5.9626404600000002E-2</v>
      </c>
      <c r="E49">
        <f>'Poverty Rate'!F4</f>
        <v>5.7689192799999997E-2</v>
      </c>
      <c r="F49">
        <f>'Poverty Rate'!G4</f>
        <v>5.3577392699999997E-2</v>
      </c>
      <c r="G49">
        <f>'Poverty Rate'!H4</f>
        <v>6.5365202900000002E-2</v>
      </c>
      <c r="H49">
        <f>'Poverty Rate'!I4</f>
        <v>7.5584809599999997E-2</v>
      </c>
      <c r="I49">
        <f>'Poverty Rate'!J4</f>
        <v>7.2640216600000002E-2</v>
      </c>
      <c r="J49">
        <f>'Poverty Rate'!K4</f>
        <v>0.1084777668</v>
      </c>
      <c r="K49">
        <f>'Poverty Rate'!L4</f>
        <v>7.4218686199999995E-2</v>
      </c>
      <c r="L49">
        <f>'Poverty Rate'!M4</f>
        <v>7.0805488999999999E-2</v>
      </c>
      <c r="M49">
        <f>'Poverty Rate'!N4</f>
        <v>7.9857506999999994E-2</v>
      </c>
      <c r="N49">
        <f>'Poverty Rate'!O4</f>
        <v>8.6667377000000004E-2</v>
      </c>
      <c r="O49">
        <f>'Poverty Rate'!P4</f>
        <v>7.6413866299999994E-2</v>
      </c>
    </row>
    <row r="50" spans="1:15" x14ac:dyDescent="0.2">
      <c r="A50" t="str">
        <f>'Foreign Born Population'!B4</f>
        <v>Foreign-born population</v>
      </c>
      <c r="B50" s="4" t="str">
        <f>'Foreign Born Population'!C4</f>
        <v>Bayside/Little Neck</v>
      </c>
      <c r="C50">
        <f>'Foreign Born Population'!D4</f>
        <v>0.35874397209999997</v>
      </c>
      <c r="D50">
        <f>'Foreign Born Population'!E4</f>
        <v>0.37401521869999999</v>
      </c>
      <c r="E50">
        <f>'Foreign Born Population'!F4</f>
        <v>0.39108877269999998</v>
      </c>
      <c r="F50">
        <f>'Foreign Born Population'!G4</f>
        <v>0.3802952711</v>
      </c>
      <c r="G50">
        <f>'Foreign Born Population'!H4</f>
        <v>0.38425781469999998</v>
      </c>
      <c r="H50">
        <f>'Foreign Born Population'!I4</f>
        <v>0.37755721120000002</v>
      </c>
      <c r="I50">
        <f>'Foreign Born Population'!J4</f>
        <v>0.4377968579</v>
      </c>
      <c r="J50">
        <f>'Foreign Born Population'!K4</f>
        <v>0.42262933029999999</v>
      </c>
      <c r="K50">
        <f>'Foreign Born Population'!L4</f>
        <v>0.44446429440000002</v>
      </c>
      <c r="L50">
        <f>'Foreign Born Population'!M4</f>
        <v>0.42600422830000001</v>
      </c>
      <c r="M50">
        <f>'Foreign Born Population'!N4</f>
        <v>0.40994743630000002</v>
      </c>
      <c r="N50">
        <f>'Foreign Born Population'!O4</f>
        <v>0.4509655434</v>
      </c>
      <c r="O50">
        <f>'Foreign Born Population'!P4</f>
        <v>0.40007326570000001</v>
      </c>
    </row>
    <row r="51" spans="1:15" x14ac:dyDescent="0.2">
      <c r="A51" t="str">
        <f>'Population Density'!B4</f>
        <v>Population density (1,000 persons per square mile)</v>
      </c>
      <c r="B51" s="4" t="str">
        <f>'Population Density'!C4</f>
        <v>Bayside/Little Neck</v>
      </c>
      <c r="D51">
        <f>'Population Density'!D4</f>
        <v>11.972636549000001</v>
      </c>
      <c r="E51">
        <f>'Population Density'!E4</f>
        <v>12.639124369999999</v>
      </c>
      <c r="F51">
        <f>'Population Density'!F4</f>
        <v>13.243051830000001</v>
      </c>
      <c r="G51">
        <f>'Population Density'!G4</f>
        <v>13.412275995</v>
      </c>
      <c r="H51">
        <f>'Population Density'!H4</f>
        <v>13.265479128999999</v>
      </c>
      <c r="I51">
        <f>'Population Density'!I4</f>
        <v>12.922845798999999</v>
      </c>
      <c r="J51">
        <f>'Population Density'!J4</f>
        <v>12.734091640999999</v>
      </c>
      <c r="K51">
        <f>'Population Density'!K4</f>
        <v>13.214507994</v>
      </c>
      <c r="L51">
        <f>'Population Density'!L4</f>
        <v>12.689129735</v>
      </c>
      <c r="M51">
        <f>'Population Density'!M4</f>
        <v>12.983796545000001</v>
      </c>
      <c r="N51">
        <f>'Population Density'!N4</f>
        <v>12.186178774</v>
      </c>
      <c r="O51">
        <f>'Population Density'!O4</f>
        <v>12.595879386</v>
      </c>
    </row>
    <row r="52" spans="1:15" x14ac:dyDescent="0.2">
      <c r="A52" t="str">
        <f>'Median Rent'!B4</f>
        <v>Median rent, all ($2016)</v>
      </c>
      <c r="B52" s="4" t="str">
        <f>'Median Rent'!C4</f>
        <v>Bayside/Little Neck</v>
      </c>
      <c r="C52">
        <f>'Median Rent'!D4</f>
        <v>1300</v>
      </c>
      <c r="D52">
        <f>'Median Rent'!E4</f>
        <v>1460</v>
      </c>
      <c r="E52">
        <f>'Median Rent'!F4</f>
        <v>1430</v>
      </c>
      <c r="F52">
        <f>'Median Rent'!G4</f>
        <v>1420</v>
      </c>
      <c r="G52">
        <f>'Median Rent'!H4</f>
        <v>1540</v>
      </c>
      <c r="H52">
        <f>'Median Rent'!I4</f>
        <v>1570</v>
      </c>
      <c r="I52">
        <f>'Median Rent'!J4</f>
        <v>1540</v>
      </c>
      <c r="J52">
        <f>'Median Rent'!K4</f>
        <v>1660</v>
      </c>
      <c r="K52">
        <f>'Median Rent'!L4</f>
        <v>1620</v>
      </c>
      <c r="L52">
        <f>'Median Rent'!M4</f>
        <v>1590</v>
      </c>
      <c r="M52">
        <f>'Median Rent'!N4</f>
        <v>1630</v>
      </c>
      <c r="N52">
        <f>'Median Rent'!O4</f>
        <v>1680</v>
      </c>
      <c r="O52">
        <f>'Median Rent'!P4</f>
        <v>1630</v>
      </c>
    </row>
    <row r="53" spans="1:15" x14ac:dyDescent="0.2">
      <c r="A53" t="str">
        <f>'Severly Rent Burdened Household'!B4</f>
        <v>Severely rent-burdened households</v>
      </c>
      <c r="B53" s="4" t="str">
        <f>'Severly Rent Burdened Household'!C4</f>
        <v>Bayside/Little Neck</v>
      </c>
      <c r="C53">
        <f>'Severly Rent Burdened Household'!D4</f>
        <v>0.1967178024</v>
      </c>
      <c r="I53">
        <f>'Severly Rent Burdened Household'!E4</f>
        <v>0.26306790419999998</v>
      </c>
      <c r="N53">
        <f>'Severly Rent Burdened Household'!F4</f>
        <v>0.28622317949999998</v>
      </c>
    </row>
    <row r="56" spans="1:15" x14ac:dyDescent="0.2">
      <c r="C56" s="2">
        <v>2000</v>
      </c>
      <c r="D56" s="2">
        <v>2005</v>
      </c>
      <c r="E56" s="2">
        <v>2006</v>
      </c>
      <c r="F56" s="2">
        <v>2007</v>
      </c>
      <c r="G56" s="2">
        <v>2008</v>
      </c>
      <c r="H56" s="2">
        <v>2009</v>
      </c>
      <c r="I56" s="2">
        <v>2010</v>
      </c>
      <c r="J56" s="2">
        <v>2011</v>
      </c>
      <c r="K56" s="2">
        <v>2012</v>
      </c>
      <c r="L56" s="2">
        <v>2013</v>
      </c>
      <c r="M56" s="2">
        <v>2014</v>
      </c>
      <c r="N56" s="2">
        <v>2015</v>
      </c>
      <c r="O56" s="2">
        <v>2016</v>
      </c>
    </row>
    <row r="57" spans="1:15" x14ac:dyDescent="0.2">
      <c r="A57" t="str">
        <f>'Diversity Index'!B5</f>
        <v>Racial diversity index</v>
      </c>
      <c r="B57" s="1" t="str">
        <f>'Diversity Index'!C5</f>
        <v>Bedford Stuyvesant</v>
      </c>
      <c r="C57">
        <f>'Diversity Index'!D5</f>
        <v>0.40227669599999999</v>
      </c>
      <c r="D57">
        <f>'Diversity Index'!E5</f>
        <v>0.431889354</v>
      </c>
      <c r="E57">
        <f>'Diversity Index'!F5</f>
        <v>0.50537645499999995</v>
      </c>
      <c r="F57">
        <f>'Diversity Index'!G5</f>
        <v>0.48616282799999999</v>
      </c>
      <c r="G57">
        <f>'Diversity Index'!H5</f>
        <v>0.54597445</v>
      </c>
      <c r="H57">
        <f>'Diversity Index'!I5</f>
        <v>0.58544025399999999</v>
      </c>
      <c r="I57">
        <f>'Diversity Index'!J5</f>
        <v>0.57575993400000003</v>
      </c>
      <c r="J57">
        <f>'Diversity Index'!K5</f>
        <v>0.568260184</v>
      </c>
      <c r="K57">
        <f>'Diversity Index'!L5</f>
        <v>0.60045186500000003</v>
      </c>
      <c r="L57">
        <f>'Diversity Index'!M5</f>
        <v>0.60375848399999998</v>
      </c>
      <c r="M57">
        <f>'Diversity Index'!N5</f>
        <v>0.62931922799999995</v>
      </c>
      <c r="N57">
        <f>'Diversity Index'!O5</f>
        <v>0.63850198599999997</v>
      </c>
      <c r="O57">
        <f>'Diversity Index'!P5</f>
        <v>0.65910913100000001</v>
      </c>
    </row>
    <row r="58" spans="1:15" x14ac:dyDescent="0.2">
      <c r="A58" t="str">
        <f>'Percent Asian'!B5</f>
        <v>Percent Asian</v>
      </c>
      <c r="B58" s="1" t="str">
        <f>'Percent Asian'!C5</f>
        <v>Bedford Stuyvesant</v>
      </c>
      <c r="C58">
        <f>'Percent Asian'!D5</f>
        <v>8.3929486000000001E-3</v>
      </c>
      <c r="D58">
        <f>'Percent Asian'!E5</f>
        <v>1.3986529899999999E-2</v>
      </c>
      <c r="E58">
        <f>'Percent Asian'!F5</f>
        <v>2.2666878599999999E-2</v>
      </c>
      <c r="F58">
        <f>'Percent Asian'!G5</f>
        <v>1.63644898E-2</v>
      </c>
      <c r="G58">
        <f>'Percent Asian'!H5</f>
        <v>2.2989565E-2</v>
      </c>
      <c r="H58">
        <f>'Percent Asian'!I5</f>
        <v>3.7882789700000002E-2</v>
      </c>
      <c r="I58">
        <f>'Percent Asian'!J5</f>
        <v>3.9354248199999997E-2</v>
      </c>
      <c r="J58">
        <f>'Percent Asian'!K5</f>
        <v>2.3844737599999999E-2</v>
      </c>
      <c r="K58">
        <f>'Percent Asian'!L5</f>
        <v>1.9111547499999999E-2</v>
      </c>
      <c r="L58">
        <f>'Percent Asian'!M5</f>
        <v>2.01282471E-2</v>
      </c>
      <c r="M58">
        <f>'Percent Asian'!N5</f>
        <v>2.6892333099999999E-2</v>
      </c>
      <c r="N58">
        <f>'Percent Asian'!O5</f>
        <v>2.3300211500000001E-2</v>
      </c>
      <c r="O58">
        <f>'Percent Asian'!P5</f>
        <v>5.46489743E-2</v>
      </c>
    </row>
    <row r="59" spans="1:15" x14ac:dyDescent="0.2">
      <c r="A59" t="str">
        <f>'Percent Black'!B5</f>
        <v>Percent black</v>
      </c>
      <c r="B59" s="1" t="str">
        <f>'Percent Black'!C5</f>
        <v>Bedford Stuyvesant</v>
      </c>
      <c r="C59">
        <f>'Percent Black'!D5</f>
        <v>0.74907892350000005</v>
      </c>
      <c r="D59">
        <f>'Percent Black'!E5</f>
        <v>0.72659875039999999</v>
      </c>
      <c r="E59">
        <f>'Percent Black'!F5</f>
        <v>0.67017193210000003</v>
      </c>
      <c r="F59">
        <f>'Percent Black'!G5</f>
        <v>0.68791318940000001</v>
      </c>
      <c r="G59">
        <f>'Percent Black'!H5</f>
        <v>0.6303096467</v>
      </c>
      <c r="H59">
        <f>'Percent Black'!I5</f>
        <v>0.58928113260000003</v>
      </c>
      <c r="I59">
        <f>'Percent Black'!J5</f>
        <v>0.6010037359</v>
      </c>
      <c r="J59">
        <f>'Percent Black'!K5</f>
        <v>0.60924813619999996</v>
      </c>
      <c r="K59">
        <f>'Percent Black'!L5</f>
        <v>0.56701499320000004</v>
      </c>
      <c r="L59">
        <f>'Percent Black'!M5</f>
        <v>0.55867547640000004</v>
      </c>
      <c r="M59">
        <f>'Percent Black'!N5</f>
        <v>0.5305137539</v>
      </c>
      <c r="N59">
        <f>'Percent Black'!O5</f>
        <v>0.50351657530000005</v>
      </c>
      <c r="O59">
        <f>'Percent Black'!P5</f>
        <v>0.49049832360000001</v>
      </c>
    </row>
    <row r="60" spans="1:15" x14ac:dyDescent="0.2">
      <c r="A60" t="str">
        <f>'Percent Hispanic'!B5</f>
        <v>Percent Hispanic</v>
      </c>
      <c r="B60" s="1" t="str">
        <f>'Percent Hispanic'!C5</f>
        <v>Bedford Stuyvesant</v>
      </c>
      <c r="C60">
        <f>'Percent Hispanic'!D5</f>
        <v>0.18956829180000001</v>
      </c>
      <c r="D60">
        <f>'Percent Hispanic'!E5</f>
        <v>0.19227790110000001</v>
      </c>
      <c r="E60">
        <f>'Percent Hispanic'!F5</f>
        <v>0.1851052715</v>
      </c>
      <c r="F60">
        <f>'Percent Hispanic'!G5</f>
        <v>0.14842600180000001</v>
      </c>
      <c r="G60">
        <f>'Percent Hispanic'!H5</f>
        <v>0.19394742810000001</v>
      </c>
      <c r="H60">
        <f>'Percent Hispanic'!I5</f>
        <v>0.21259640490000001</v>
      </c>
      <c r="I60">
        <f>'Percent Hispanic'!J5</f>
        <v>0.20042459979999999</v>
      </c>
      <c r="J60">
        <f>'Percent Hispanic'!K5</f>
        <v>0.1824877003</v>
      </c>
      <c r="K60">
        <f>'Percent Hispanic'!L5</f>
        <v>0.19117409969999999</v>
      </c>
      <c r="L60">
        <f>'Percent Hispanic'!M5</f>
        <v>0.1849765716</v>
      </c>
      <c r="M60">
        <f>'Percent Hispanic'!N5</f>
        <v>0.21311217020000001</v>
      </c>
      <c r="N60">
        <f>'Percent Hispanic'!O5</f>
        <v>0.1798192991</v>
      </c>
      <c r="O60">
        <f>'Percent Hispanic'!P5</f>
        <v>0.169067102</v>
      </c>
    </row>
    <row r="61" spans="1:15" x14ac:dyDescent="0.2">
      <c r="A61" t="str">
        <f>'Percent White'!B5</f>
        <v>Percent white</v>
      </c>
      <c r="B61" s="1" t="str">
        <f>'Percent White'!C5</f>
        <v>Bedford Stuyvesant</v>
      </c>
      <c r="C61">
        <f>'Percent White'!D5</f>
        <v>2.44436367E-2</v>
      </c>
      <c r="D61">
        <f>'Percent White'!E5</f>
        <v>5.4758444699999999E-2</v>
      </c>
      <c r="E61">
        <f>'Percent White'!F5</f>
        <v>0.10351510749999999</v>
      </c>
      <c r="F61">
        <f>'Percent White'!G5</f>
        <v>0.13533122780000001</v>
      </c>
      <c r="G61">
        <f>'Percent White'!H5</f>
        <v>0.13634945840000001</v>
      </c>
      <c r="H61">
        <f>'Percent White'!I5</f>
        <v>0.14378858080000001</v>
      </c>
      <c r="I61">
        <f>'Percent White'!J5</f>
        <v>0.1459993098</v>
      </c>
      <c r="J61">
        <f>'Percent White'!K5</f>
        <v>0.16335908969999999</v>
      </c>
      <c r="K61">
        <f>'Percent White'!L5</f>
        <v>0.20280371089999999</v>
      </c>
      <c r="L61">
        <f>'Percent White'!M5</f>
        <v>0.22248988710000001</v>
      </c>
      <c r="M61">
        <f>'Percent White'!N5</f>
        <v>0.2075956018</v>
      </c>
      <c r="N61">
        <f>'Percent White'!O5</f>
        <v>0.2740277216</v>
      </c>
      <c r="O61">
        <f>'Percent White'!P5</f>
        <v>0.26216801470000001</v>
      </c>
    </row>
    <row r="62" spans="1:15" x14ac:dyDescent="0.2">
      <c r="A62" t="str">
        <f>'Median Household Income'!B5</f>
        <v>Median household income ($2016)</v>
      </c>
      <c r="B62" s="1" t="str">
        <f>'Median Household Income'!C5</f>
        <v>Bedford Stuyvesant</v>
      </c>
      <c r="C62">
        <f>'Median Household Income'!D5</f>
        <v>33560</v>
      </c>
      <c r="D62">
        <f>'Median Household Income'!E5</f>
        <v>38140</v>
      </c>
      <c r="E62">
        <f>'Median Household Income'!F5</f>
        <v>32930</v>
      </c>
      <c r="F62">
        <f>'Median Household Income'!G5</f>
        <v>36390</v>
      </c>
      <c r="G62">
        <f>'Median Household Income'!H5</f>
        <v>43110</v>
      </c>
      <c r="H62">
        <f>'Median Household Income'!I5</f>
        <v>33540</v>
      </c>
      <c r="I62">
        <f>'Median Household Income'!J5</f>
        <v>40440</v>
      </c>
      <c r="J62">
        <f>'Median Household Income'!K5</f>
        <v>34380</v>
      </c>
      <c r="K62">
        <f>'Median Household Income'!L5</f>
        <v>39730</v>
      </c>
      <c r="L62">
        <f>'Median Household Income'!M5</f>
        <v>38140</v>
      </c>
      <c r="M62">
        <f>'Median Household Income'!N5</f>
        <v>35100</v>
      </c>
      <c r="N62">
        <f>'Median Household Income'!O5</f>
        <v>39970</v>
      </c>
      <c r="O62">
        <f>'Median Household Income'!P5</f>
        <v>51440</v>
      </c>
    </row>
    <row r="63" spans="1:15" x14ac:dyDescent="0.2">
      <c r="A63" t="str">
        <f>'Unemployment Rate'!B5</f>
        <v>Unemployment rate</v>
      </c>
      <c r="B63" s="1" t="str">
        <f>'Unemployment Rate'!C5</f>
        <v>Bedford Stuyvesant</v>
      </c>
      <c r="C63">
        <f>'Unemployment Rate'!D5</f>
        <v>0.17942161479999999</v>
      </c>
      <c r="D63">
        <f>'Unemployment Rate'!E5</f>
        <v>0.1391489672</v>
      </c>
      <c r="E63">
        <f>'Unemployment Rate'!F5</f>
        <v>0.12787919510000001</v>
      </c>
      <c r="F63">
        <f>'Unemployment Rate'!G5</f>
        <v>8.8488356300000001E-2</v>
      </c>
      <c r="G63">
        <f>'Unemployment Rate'!H5</f>
        <v>8.2438886399999994E-2</v>
      </c>
      <c r="H63">
        <f>'Unemployment Rate'!I5</f>
        <v>0.113669706</v>
      </c>
      <c r="I63">
        <f>'Unemployment Rate'!J5</f>
        <v>0.1285716683</v>
      </c>
      <c r="J63">
        <f>'Unemployment Rate'!K5</f>
        <v>0.1852333333</v>
      </c>
      <c r="K63">
        <f>'Unemployment Rate'!L5</f>
        <v>0.15589138750000001</v>
      </c>
      <c r="L63">
        <f>'Unemployment Rate'!M5</f>
        <v>0.154931663</v>
      </c>
      <c r="M63">
        <f>'Unemployment Rate'!N5</f>
        <v>0.1251656911</v>
      </c>
      <c r="N63">
        <f>'Unemployment Rate'!O5</f>
        <v>0.12034900079999999</v>
      </c>
      <c r="O63">
        <f>'Unemployment Rate'!P5</f>
        <v>8.5269806599999998E-2</v>
      </c>
    </row>
    <row r="64" spans="1:15" x14ac:dyDescent="0.2">
      <c r="A64" t="str">
        <f>'25+ W. Bachelors'!B5</f>
        <v>Population aged 25+ with a bachelor's degree or higher</v>
      </c>
      <c r="B64" s="1" t="str">
        <f>'25+ W. Bachelors'!C5</f>
        <v>Bedford Stuyvesant</v>
      </c>
      <c r="C64">
        <f>'25+ W. Bachelors'!D5</f>
        <v>0.106355042</v>
      </c>
      <c r="D64">
        <f>'25+ W. Bachelors'!E5</f>
        <v>0.1602285541</v>
      </c>
      <c r="E64">
        <f>'25+ W. Bachelors'!F5</f>
        <v>0.1685127143</v>
      </c>
      <c r="F64">
        <f>'25+ W. Bachelors'!G5</f>
        <v>0.20223862309999999</v>
      </c>
      <c r="G64">
        <f>'25+ W. Bachelors'!H5</f>
        <v>0.20991181219999999</v>
      </c>
      <c r="H64">
        <f>'25+ W. Bachelors'!I5</f>
        <v>0.20327569109999999</v>
      </c>
      <c r="I64">
        <f>'25+ W. Bachelors'!J5</f>
        <v>0.23042867680000001</v>
      </c>
      <c r="J64">
        <f>'25+ W. Bachelors'!K5</f>
        <v>0.2062684991</v>
      </c>
      <c r="K64">
        <f>'25+ W. Bachelors'!L5</f>
        <v>0.25239676820000001</v>
      </c>
      <c r="L64">
        <f>'25+ W. Bachelors'!M5</f>
        <v>0.26746555799999999</v>
      </c>
      <c r="M64">
        <f>'25+ W. Bachelors'!N5</f>
        <v>0.2863010023</v>
      </c>
      <c r="N64">
        <f>'25+ W. Bachelors'!O5</f>
        <v>0.29125091330000002</v>
      </c>
      <c r="O64">
        <f>'25+ W. Bachelors'!P5</f>
        <v>0.36143803530000002</v>
      </c>
    </row>
    <row r="65" spans="1:15" x14ac:dyDescent="0.2">
      <c r="A65" t="str">
        <f>'25+ W.O. HS Diploma'!B5</f>
        <v>Population aged 25+ without a high school diploma</v>
      </c>
      <c r="B65" s="1" t="str">
        <f>'25+ W.O. HS Diploma'!C5</f>
        <v>Bedford Stuyvesant</v>
      </c>
      <c r="D65">
        <f>'25+ W.O. HS Diploma'!D5</f>
        <v>0.33434265369999999</v>
      </c>
      <c r="E65">
        <f>'25+ W.O. HS Diploma'!E5</f>
        <v>0.2937272199</v>
      </c>
      <c r="F65">
        <f>'25+ W.O. HS Diploma'!F5</f>
        <v>0.28411721449999999</v>
      </c>
      <c r="G65">
        <f>'25+ W.O. HS Diploma'!G5</f>
        <v>0.23537448759999999</v>
      </c>
      <c r="H65">
        <f>'25+ W.O. HS Diploma'!H5</f>
        <v>0.27172527460000001</v>
      </c>
      <c r="I65">
        <f>'25+ W.O. HS Diploma'!I5</f>
        <v>0.23642682030000001</v>
      </c>
      <c r="J65">
        <f>'25+ W.O. HS Diploma'!J5</f>
        <v>0.2455325891</v>
      </c>
      <c r="K65">
        <f>'25+ W.O. HS Diploma'!K5</f>
        <v>0.26501071770000001</v>
      </c>
      <c r="L65">
        <f>'25+ W.O. HS Diploma'!L5</f>
        <v>0.23189975430000001</v>
      </c>
      <c r="M65">
        <f>'25+ W.O. HS Diploma'!M5</f>
        <v>0.22898946410000001</v>
      </c>
      <c r="N65">
        <f>'25+ W.O. HS Diploma'!N5</f>
        <v>0.18736982150000001</v>
      </c>
      <c r="O65">
        <f>'25+ W.O. HS Diploma'!O5</f>
        <v>0.1694958506</v>
      </c>
    </row>
    <row r="66" spans="1:15" x14ac:dyDescent="0.2">
      <c r="A66" t="str">
        <f>'Poverty Rate'!B5</f>
        <v>Poverty rate</v>
      </c>
      <c r="B66" s="1" t="str">
        <f>'Poverty Rate'!C5</f>
        <v>Bedford Stuyvesant</v>
      </c>
      <c r="C66">
        <f>'Poverty Rate'!D5</f>
        <v>0.35918251200000001</v>
      </c>
      <c r="D66">
        <f>'Poverty Rate'!E5</f>
        <v>0.26669581460000003</v>
      </c>
      <c r="E66">
        <f>'Poverty Rate'!F5</f>
        <v>0.37712416300000001</v>
      </c>
      <c r="F66">
        <f>'Poverty Rate'!G5</f>
        <v>0.36862594929999998</v>
      </c>
      <c r="G66">
        <f>'Poverty Rate'!H5</f>
        <v>0.28203926909999999</v>
      </c>
      <c r="H66">
        <f>'Poverty Rate'!I5</f>
        <v>0.34201706050000003</v>
      </c>
      <c r="I66">
        <f>'Poverty Rate'!J5</f>
        <v>0.30715888390000001</v>
      </c>
      <c r="J66">
        <f>'Poverty Rate'!K5</f>
        <v>0.32239140719999998</v>
      </c>
      <c r="K66">
        <f>'Poverty Rate'!L5</f>
        <v>0.31608618649999998</v>
      </c>
      <c r="L66">
        <f>'Poverty Rate'!M5</f>
        <v>0.37369582950000002</v>
      </c>
      <c r="M66">
        <f>'Poverty Rate'!N5</f>
        <v>0.3028801861</v>
      </c>
      <c r="N66">
        <f>'Poverty Rate'!O5</f>
        <v>0.33703911809999998</v>
      </c>
      <c r="O66">
        <f>'Poverty Rate'!P5</f>
        <v>0.26673803889999997</v>
      </c>
    </row>
    <row r="67" spans="1:15" x14ac:dyDescent="0.2">
      <c r="A67" t="str">
        <f>'Foreign Born Population'!B5</f>
        <v>Foreign-born population</v>
      </c>
      <c r="B67" s="1" t="str">
        <f>'Foreign Born Population'!C5</f>
        <v>Bedford Stuyvesant</v>
      </c>
      <c r="C67">
        <f>'Foreign Born Population'!D5</f>
        <v>0.18413270109999999</v>
      </c>
      <c r="D67">
        <f>'Foreign Born Population'!E5</f>
        <v>0.18768211630000001</v>
      </c>
      <c r="E67">
        <f>'Foreign Born Population'!F5</f>
        <v>0.1962115878</v>
      </c>
      <c r="F67">
        <f>'Foreign Born Population'!G5</f>
        <v>0.20728884080000001</v>
      </c>
      <c r="G67">
        <f>'Foreign Born Population'!H5</f>
        <v>0.19234531839999999</v>
      </c>
      <c r="H67">
        <f>'Foreign Born Population'!I5</f>
        <v>0.2052160526</v>
      </c>
      <c r="I67">
        <f>'Foreign Born Population'!J5</f>
        <v>0.22247978269999999</v>
      </c>
      <c r="J67">
        <f>'Foreign Born Population'!K5</f>
        <v>0.1904560683</v>
      </c>
      <c r="K67">
        <f>'Foreign Born Population'!L5</f>
        <v>0.1875540443</v>
      </c>
      <c r="L67">
        <f>'Foreign Born Population'!M5</f>
        <v>0.19802407590000001</v>
      </c>
      <c r="M67">
        <f>'Foreign Born Population'!N5</f>
        <v>0.20246932109999999</v>
      </c>
      <c r="N67">
        <f>'Foreign Born Population'!O5</f>
        <v>0.19236097760000001</v>
      </c>
      <c r="O67">
        <f>'Foreign Born Population'!P5</f>
        <v>0.19725844419999999</v>
      </c>
    </row>
    <row r="68" spans="1:15" x14ac:dyDescent="0.2">
      <c r="A68" t="str">
        <f>'Population Density'!B5</f>
        <v>Population density (1,000 persons per square mile)</v>
      </c>
      <c r="B68" s="1" t="str">
        <f>'Population Density'!C5</f>
        <v>Bedford Stuyvesant</v>
      </c>
      <c r="D68">
        <f>'Population Density'!D5</f>
        <v>59.015672616000003</v>
      </c>
      <c r="E68">
        <f>'Population Density'!E5</f>
        <v>57.504135828999999</v>
      </c>
      <c r="F68">
        <f>'Population Density'!F5</f>
        <v>54.723117109</v>
      </c>
      <c r="G68">
        <f>'Population Density'!G5</f>
        <v>61.412276882999997</v>
      </c>
      <c r="H68">
        <f>'Population Density'!H5</f>
        <v>57.690030475</v>
      </c>
      <c r="I68">
        <f>'Population Density'!I5</f>
        <v>58.033086634999997</v>
      </c>
      <c r="J68">
        <f>'Population Density'!J5</f>
        <v>57.694383979000001</v>
      </c>
      <c r="K68">
        <f>'Population Density'!K5</f>
        <v>59.408794079000003</v>
      </c>
      <c r="L68">
        <f>'Population Density'!L5</f>
        <v>62.528950805000001</v>
      </c>
      <c r="M68">
        <f>'Population Density'!M5</f>
        <v>58.003918153999997</v>
      </c>
      <c r="N68">
        <f>'Population Density'!N5</f>
        <v>65.675663908999994</v>
      </c>
      <c r="O68">
        <f>'Population Density'!O5</f>
        <v>64.535045710999995</v>
      </c>
    </row>
    <row r="69" spans="1:15" x14ac:dyDescent="0.2">
      <c r="A69" t="str">
        <f>'Median Rent'!B5</f>
        <v>Median rent, all ($2016)</v>
      </c>
      <c r="B69" s="1" t="str">
        <f>'Median Rent'!C5</f>
        <v>Bedford Stuyvesant</v>
      </c>
      <c r="C69">
        <f>'Median Rent'!D5</f>
        <v>770</v>
      </c>
      <c r="D69">
        <f>'Median Rent'!E5</f>
        <v>860</v>
      </c>
      <c r="E69">
        <f>'Median Rent'!F5</f>
        <v>860</v>
      </c>
      <c r="F69">
        <f>'Median Rent'!G5</f>
        <v>930</v>
      </c>
      <c r="G69">
        <f>'Median Rent'!H5</f>
        <v>1010</v>
      </c>
      <c r="H69">
        <f>'Median Rent'!I5</f>
        <v>1020</v>
      </c>
      <c r="I69">
        <f>'Median Rent'!J5</f>
        <v>1040</v>
      </c>
      <c r="J69">
        <f>'Median Rent'!K5</f>
        <v>990</v>
      </c>
      <c r="K69">
        <f>'Median Rent'!L5</f>
        <v>1090</v>
      </c>
      <c r="L69">
        <f>'Median Rent'!M5</f>
        <v>1080</v>
      </c>
      <c r="M69">
        <f>'Median Rent'!N5</f>
        <v>1080</v>
      </c>
      <c r="N69">
        <f>'Median Rent'!O5</f>
        <v>1240</v>
      </c>
      <c r="O69">
        <f>'Median Rent'!P5</f>
        <v>1290</v>
      </c>
    </row>
    <row r="70" spans="1:15" x14ac:dyDescent="0.2">
      <c r="A70" t="str">
        <f>'Severly Rent Burdened Household'!B5</f>
        <v>Severely rent-burdened households</v>
      </c>
      <c r="B70" s="1" t="str">
        <f>'Severly Rent Burdened Household'!C5</f>
        <v>Bedford Stuyvesant</v>
      </c>
      <c r="C70">
        <f>'Severly Rent Burdened Household'!D5</f>
        <v>0.28808422890000002</v>
      </c>
      <c r="I70">
        <f>'Severly Rent Burdened Household'!E5</f>
        <v>0.32410804560000001</v>
      </c>
      <c r="N70">
        <f>'Severly Rent Burdened Household'!F5</f>
        <v>0.31538172850000001</v>
      </c>
    </row>
    <row r="73" spans="1:15" x14ac:dyDescent="0.2">
      <c r="C73" s="2">
        <v>2000</v>
      </c>
      <c r="D73" s="2">
        <v>2005</v>
      </c>
      <c r="E73" s="2">
        <v>2006</v>
      </c>
      <c r="F73" s="2">
        <v>2007</v>
      </c>
      <c r="G73" s="2">
        <v>2008</v>
      </c>
      <c r="H73" s="2">
        <v>2009</v>
      </c>
      <c r="I73" s="2">
        <v>2010</v>
      </c>
      <c r="J73" s="2">
        <v>2011</v>
      </c>
      <c r="K73" s="2">
        <v>2012</v>
      </c>
      <c r="L73" s="2">
        <v>2013</v>
      </c>
      <c r="M73" s="2">
        <v>2014</v>
      </c>
      <c r="N73" s="2">
        <v>2015</v>
      </c>
      <c r="O73" s="2">
        <v>2016</v>
      </c>
    </row>
    <row r="74" spans="1:15" x14ac:dyDescent="0.2">
      <c r="A74" t="str">
        <f>'Diversity Index'!B6</f>
        <v>Racial diversity index</v>
      </c>
      <c r="B74" s="4" t="str">
        <f>'Diversity Index'!C6</f>
        <v>Bensonhurst</v>
      </c>
      <c r="C74">
        <f>'Diversity Index'!D6</f>
        <v>0.51983719799999994</v>
      </c>
      <c r="D74">
        <f>'Diversity Index'!E6</f>
        <v>0.53755852100000001</v>
      </c>
      <c r="E74">
        <f>'Diversity Index'!F6</f>
        <v>0.554744244</v>
      </c>
      <c r="F74">
        <f>'Diversity Index'!G6</f>
        <v>0.59103636699999995</v>
      </c>
      <c r="G74">
        <f>'Diversity Index'!H6</f>
        <v>0.59433581400000002</v>
      </c>
      <c r="H74">
        <f>'Diversity Index'!I6</f>
        <v>0.59829851599999995</v>
      </c>
      <c r="I74">
        <f>'Diversity Index'!J6</f>
        <v>0.61086521199999999</v>
      </c>
      <c r="J74">
        <f>'Diversity Index'!K6</f>
        <v>0.62026457599999996</v>
      </c>
      <c r="K74">
        <f>'Diversity Index'!L6</f>
        <v>0.63221108400000003</v>
      </c>
      <c r="L74">
        <f>'Diversity Index'!M6</f>
        <v>0.62293194600000001</v>
      </c>
      <c r="M74">
        <f>'Diversity Index'!N6</f>
        <v>0.62669732600000005</v>
      </c>
      <c r="N74">
        <f>'Diversity Index'!O6</f>
        <v>0.63864420799999999</v>
      </c>
      <c r="O74">
        <f>'Diversity Index'!P6</f>
        <v>0.64552545400000005</v>
      </c>
    </row>
    <row r="75" spans="1:15" x14ac:dyDescent="0.2">
      <c r="A75" t="str">
        <f>'Percent Asian'!B6</f>
        <v>Percent Asian</v>
      </c>
      <c r="B75" s="4" t="str">
        <f>'Percent Asian'!C6</f>
        <v>Bensonhurst</v>
      </c>
      <c r="C75">
        <f>'Percent Asian'!D6</f>
        <v>0.2309725343</v>
      </c>
      <c r="D75">
        <f>'Percent Asian'!E6</f>
        <v>0.25621229870000001</v>
      </c>
      <c r="E75">
        <f>'Percent Asian'!F6</f>
        <v>0.3024176227</v>
      </c>
      <c r="F75">
        <f>'Percent Asian'!G6</f>
        <v>0.31786408189999998</v>
      </c>
      <c r="G75">
        <f>'Percent Asian'!H6</f>
        <v>0.35396514150000002</v>
      </c>
      <c r="H75">
        <f>'Percent Asian'!I6</f>
        <v>0.32285291090000001</v>
      </c>
      <c r="I75">
        <f>'Percent Asian'!J6</f>
        <v>0.33729468829999998</v>
      </c>
      <c r="J75">
        <f>'Percent Asian'!K6</f>
        <v>0.36872541069999998</v>
      </c>
      <c r="K75">
        <f>'Percent Asian'!L6</f>
        <v>0.36423820080000002</v>
      </c>
      <c r="L75">
        <f>'Percent Asian'!M6</f>
        <v>0.35969974100000002</v>
      </c>
      <c r="M75">
        <f>'Percent Asian'!N6</f>
        <v>0.40048071540000002</v>
      </c>
      <c r="N75">
        <f>'Percent Asian'!O6</f>
        <v>0.4092653611</v>
      </c>
      <c r="O75">
        <f>'Percent Asian'!P6</f>
        <v>0.41225069419999999</v>
      </c>
    </row>
    <row r="76" spans="1:15" x14ac:dyDescent="0.2">
      <c r="A76" t="str">
        <f>'Percent Black'!B6</f>
        <v>Percent black</v>
      </c>
      <c r="B76" s="4" t="str">
        <f>'Percent Black'!C6</f>
        <v>Bensonhurst</v>
      </c>
      <c r="C76">
        <f>'Percent Black'!D6</f>
        <v>3.9644192000000003E-3</v>
      </c>
      <c r="D76">
        <f>'Percent Black'!E6</f>
        <v>5.5593131000000002E-3</v>
      </c>
      <c r="E76">
        <f>'Percent Black'!F6</f>
        <v>3.2991013000000001E-3</v>
      </c>
      <c r="F76">
        <f>'Percent Black'!G6</f>
        <v>5.1178239000000004E-3</v>
      </c>
      <c r="G76">
        <f>'Percent Black'!H6</f>
        <v>7.2207686999999996E-3</v>
      </c>
      <c r="H76">
        <f>'Percent Black'!I6</f>
        <v>9.2053077000000001E-3</v>
      </c>
      <c r="I76">
        <f>'Percent Black'!J6</f>
        <v>1.4953862000000001E-3</v>
      </c>
      <c r="J76">
        <f>'Percent Black'!K6</f>
        <v>1.42969867E-2</v>
      </c>
      <c r="K76">
        <f>'Percent Black'!L6</f>
        <v>8.5260267999999993E-3</v>
      </c>
      <c r="L76">
        <f>'Percent Black'!M6</f>
        <v>1.18167511E-2</v>
      </c>
      <c r="M76">
        <f>'Percent Black'!N6</f>
        <v>5.1908739000000002E-3</v>
      </c>
      <c r="N76">
        <f>'Percent Black'!O6</f>
        <v>1.1668201499999999E-2</v>
      </c>
      <c r="O76">
        <f>'Percent Black'!P6</f>
        <v>9.4707168000000008E-3</v>
      </c>
    </row>
    <row r="77" spans="1:15" x14ac:dyDescent="0.2">
      <c r="A77" t="str">
        <f>'Percent Hispanic'!B6</f>
        <v>Percent Hispanic</v>
      </c>
      <c r="B77" s="4" t="str">
        <f>'Percent Hispanic'!C6</f>
        <v>Bensonhurst</v>
      </c>
      <c r="C77">
        <f>'Percent Hispanic'!D6</f>
        <v>8.7636367899999998E-2</v>
      </c>
      <c r="D77">
        <f>'Percent Hispanic'!E6</f>
        <v>0.1127644248</v>
      </c>
      <c r="E77">
        <f>'Percent Hispanic'!F6</f>
        <v>9.9053226600000002E-2</v>
      </c>
      <c r="F77">
        <f>'Percent Hispanic'!G6</f>
        <v>0.1238535098</v>
      </c>
      <c r="G77">
        <f>'Percent Hispanic'!H6</f>
        <v>0.1144508229</v>
      </c>
      <c r="H77">
        <f>'Percent Hispanic'!I6</f>
        <v>0.13222837000000001</v>
      </c>
      <c r="I77">
        <f>'Percent Hispanic'!J6</f>
        <v>0.1340437431</v>
      </c>
      <c r="J77">
        <f>'Percent Hispanic'!K6</f>
        <v>0.1356365222</v>
      </c>
      <c r="K77">
        <f>'Percent Hispanic'!L6</f>
        <v>0.1519638898</v>
      </c>
      <c r="L77">
        <f>'Percent Hispanic'!M6</f>
        <v>0.13137955840000001</v>
      </c>
      <c r="M77">
        <f>'Percent Hispanic'!N6</f>
        <v>0.14619717860000001</v>
      </c>
      <c r="N77">
        <f>'Percent Hispanic'!O6</f>
        <v>0.15441736180000001</v>
      </c>
      <c r="O77">
        <f>'Percent Hispanic'!P6</f>
        <v>0.16623377989999999</v>
      </c>
    </row>
    <row r="78" spans="1:15" x14ac:dyDescent="0.2">
      <c r="A78" t="str">
        <f>'Percent White'!B6</f>
        <v>Percent white</v>
      </c>
      <c r="B78" s="4" t="str">
        <f>'Percent White'!C6</f>
        <v>Bensonhurst</v>
      </c>
      <c r="C78">
        <f>'Percent White'!D6</f>
        <v>0.64739372910000004</v>
      </c>
      <c r="D78">
        <f>'Percent White'!E6</f>
        <v>0.61971769030000001</v>
      </c>
      <c r="E78">
        <f>'Percent White'!F6</f>
        <v>0.58649544939999998</v>
      </c>
      <c r="F78">
        <f>'Percent White'!G6</f>
        <v>0.54088831959999994</v>
      </c>
      <c r="G78">
        <f>'Percent White'!H6</f>
        <v>0.51693494210000002</v>
      </c>
      <c r="H78">
        <f>'Percent White'!I6</f>
        <v>0.52905425260000005</v>
      </c>
      <c r="I78">
        <f>'Percent White'!J6</f>
        <v>0.50734319719999998</v>
      </c>
      <c r="J78">
        <f>'Percent White'!K6</f>
        <v>0.47452642270000001</v>
      </c>
      <c r="K78">
        <f>'Percent White'!L6</f>
        <v>0.46038433109999999</v>
      </c>
      <c r="L78">
        <f>'Percent White'!M6</f>
        <v>0.47987907429999999</v>
      </c>
      <c r="M78">
        <f>'Percent White'!N6</f>
        <v>0.43762690729999998</v>
      </c>
      <c r="N78">
        <f>'Percent White'!O6</f>
        <v>0.41216111909999997</v>
      </c>
      <c r="O78">
        <f>'Percent White'!P6</f>
        <v>0.3959804884</v>
      </c>
    </row>
    <row r="79" spans="1:15" x14ac:dyDescent="0.2">
      <c r="A79" t="str">
        <f>'Median Household Income'!B6</f>
        <v>Median household income ($2016)</v>
      </c>
      <c r="B79" s="4" t="str">
        <f>'Median Household Income'!C6</f>
        <v>Bensonhurst</v>
      </c>
      <c r="C79">
        <f>'Median Household Income'!D6</f>
        <v>50050</v>
      </c>
      <c r="D79">
        <f>'Median Household Income'!E6</f>
        <v>49670</v>
      </c>
      <c r="E79">
        <f>'Median Household Income'!F6</f>
        <v>46200</v>
      </c>
      <c r="F79">
        <f>'Median Household Income'!G6</f>
        <v>48150</v>
      </c>
      <c r="G79">
        <f>'Median Household Income'!H6</f>
        <v>43180</v>
      </c>
      <c r="H79">
        <f>'Median Household Income'!I6</f>
        <v>42900</v>
      </c>
      <c r="I79">
        <f>'Median Household Income'!J6</f>
        <v>41820</v>
      </c>
      <c r="J79">
        <f>'Median Household Income'!K6</f>
        <v>47270</v>
      </c>
      <c r="K79">
        <f>'Median Household Income'!L6</f>
        <v>52150</v>
      </c>
      <c r="L79">
        <f>'Median Household Income'!M6</f>
        <v>48470</v>
      </c>
      <c r="M79">
        <f>'Median Household Income'!N6</f>
        <v>48320</v>
      </c>
      <c r="N79">
        <f>'Median Household Income'!O6</f>
        <v>50570</v>
      </c>
      <c r="O79">
        <f>'Median Household Income'!P6</f>
        <v>51080</v>
      </c>
    </row>
    <row r="80" spans="1:15" x14ac:dyDescent="0.2">
      <c r="A80" t="str">
        <f>'Unemployment Rate'!B6</f>
        <v>Unemployment rate</v>
      </c>
      <c r="B80" s="4" t="str">
        <f>'Unemployment Rate'!C6</f>
        <v>Bensonhurst</v>
      </c>
      <c r="C80">
        <f>'Unemployment Rate'!D6</f>
        <v>7.1237681600000005E-2</v>
      </c>
      <c r="D80">
        <f>'Unemployment Rate'!E6</f>
        <v>6.1155326699999998E-2</v>
      </c>
      <c r="E80">
        <f>'Unemployment Rate'!F6</f>
        <v>4.8804361300000002E-2</v>
      </c>
      <c r="F80">
        <f>'Unemployment Rate'!G6</f>
        <v>5.2657192899999997E-2</v>
      </c>
      <c r="G80">
        <f>'Unemployment Rate'!H6</f>
        <v>7.5235184299999994E-2</v>
      </c>
      <c r="H80">
        <f>'Unemployment Rate'!I6</f>
        <v>9.8380348199999995E-2</v>
      </c>
      <c r="I80">
        <f>'Unemployment Rate'!J6</f>
        <v>8.5960510500000004E-2</v>
      </c>
      <c r="J80">
        <f>'Unemployment Rate'!K6</f>
        <v>0.10339872260000001</v>
      </c>
      <c r="K80">
        <f>'Unemployment Rate'!L6</f>
        <v>0.1116221552</v>
      </c>
      <c r="L80">
        <f>'Unemployment Rate'!M6</f>
        <v>9.39372822E-2</v>
      </c>
      <c r="M80">
        <f>'Unemployment Rate'!N6</f>
        <v>8.76616073E-2</v>
      </c>
      <c r="N80">
        <f>'Unemployment Rate'!O6</f>
        <v>7.3151826399999995E-2</v>
      </c>
      <c r="O80">
        <f>'Unemployment Rate'!P6</f>
        <v>6.0518853499999997E-2</v>
      </c>
    </row>
    <row r="81" spans="1:15" x14ac:dyDescent="0.2">
      <c r="A81" t="str">
        <f>'25+ W. Bachelors'!B6</f>
        <v>Population aged 25+ with a bachelor's degree or higher</v>
      </c>
      <c r="B81" s="4" t="str">
        <f>'25+ W. Bachelors'!C6</f>
        <v>Bensonhurst</v>
      </c>
      <c r="C81">
        <f>'25+ W. Bachelors'!D6</f>
        <v>0.20463825860000001</v>
      </c>
      <c r="D81">
        <f>'25+ W. Bachelors'!E6</f>
        <v>0.22899319300000001</v>
      </c>
      <c r="E81">
        <f>'25+ W. Bachelors'!F6</f>
        <v>0.2295686052</v>
      </c>
      <c r="F81">
        <f>'25+ W. Bachelors'!G6</f>
        <v>0.2199233716</v>
      </c>
      <c r="G81">
        <f>'25+ W. Bachelors'!H6</f>
        <v>0.1766666667</v>
      </c>
      <c r="H81">
        <f>'25+ W. Bachelors'!I6</f>
        <v>0.20124274240000001</v>
      </c>
      <c r="I81">
        <f>'25+ W. Bachelors'!J6</f>
        <v>0.18598300470000001</v>
      </c>
      <c r="J81">
        <f>'25+ W. Bachelors'!K6</f>
        <v>0.23255921609999999</v>
      </c>
      <c r="K81">
        <f>'25+ W. Bachelors'!L6</f>
        <v>0.27622327880000003</v>
      </c>
      <c r="L81">
        <f>'25+ W. Bachelors'!M6</f>
        <v>0.26560388280000002</v>
      </c>
      <c r="M81">
        <f>'25+ W. Bachelors'!N6</f>
        <v>0.30149100029999998</v>
      </c>
      <c r="N81">
        <f>'25+ W. Bachelors'!O6</f>
        <v>0.29069349890000001</v>
      </c>
      <c r="O81">
        <f>'25+ W. Bachelors'!P6</f>
        <v>0.30896825459999999</v>
      </c>
    </row>
    <row r="82" spans="1:15" x14ac:dyDescent="0.2">
      <c r="A82" t="str">
        <f>'25+ W.O. HS Diploma'!B6</f>
        <v>Population aged 25+ without a high school diploma</v>
      </c>
      <c r="B82" s="4" t="str">
        <f>'25+ W.O. HS Diploma'!C6</f>
        <v>Bensonhurst</v>
      </c>
      <c r="D82">
        <f>'25+ W.O. HS Diploma'!D6</f>
        <v>0.24829824280000001</v>
      </c>
      <c r="E82">
        <f>'25+ W.O. HS Diploma'!E6</f>
        <v>0.28277261469999998</v>
      </c>
      <c r="F82">
        <f>'25+ W.O. HS Diploma'!F6</f>
        <v>0.270287732</v>
      </c>
      <c r="G82">
        <f>'25+ W.O. HS Diploma'!G6</f>
        <v>0.34472796929999999</v>
      </c>
      <c r="H82">
        <f>'25+ W.O. HS Diploma'!H6</f>
        <v>0.28883361889999998</v>
      </c>
      <c r="I82">
        <f>'25+ W.O. HS Diploma'!I6</f>
        <v>0.30106426860000002</v>
      </c>
      <c r="J82">
        <f>'25+ W.O. HS Diploma'!J6</f>
        <v>0.28834194889999998</v>
      </c>
      <c r="K82">
        <f>'25+ W.O. HS Diploma'!K6</f>
        <v>0.26511175170000001</v>
      </c>
      <c r="L82">
        <f>'25+ W.O. HS Diploma'!L6</f>
        <v>0.27324248649999999</v>
      </c>
      <c r="M82">
        <f>'25+ W.O. HS Diploma'!M6</f>
        <v>0.2782081132</v>
      </c>
      <c r="N82">
        <f>'25+ W.O. HS Diploma'!N6</f>
        <v>0.2587566395</v>
      </c>
      <c r="O82">
        <f>'25+ W.O. HS Diploma'!O6</f>
        <v>0.24666217430000001</v>
      </c>
    </row>
    <row r="83" spans="1:15" x14ac:dyDescent="0.2">
      <c r="A83" t="str">
        <f>'Poverty Rate'!B6</f>
        <v>Poverty rate</v>
      </c>
      <c r="B83" s="4" t="str">
        <f>'Poverty Rate'!C6</f>
        <v>Bensonhurst</v>
      </c>
      <c r="C83">
        <f>'Poverty Rate'!D6</f>
        <v>0.196500752</v>
      </c>
      <c r="D83">
        <f>'Poverty Rate'!E6</f>
        <v>0.2062390439</v>
      </c>
      <c r="E83">
        <f>'Poverty Rate'!F6</f>
        <v>0.178825551</v>
      </c>
      <c r="F83">
        <f>'Poverty Rate'!G6</f>
        <v>0.14460701840000001</v>
      </c>
      <c r="G83">
        <f>'Poverty Rate'!H6</f>
        <v>0.16934816329999999</v>
      </c>
      <c r="H83">
        <f>'Poverty Rate'!I6</f>
        <v>0.14409101520000001</v>
      </c>
      <c r="I83">
        <f>'Poverty Rate'!J6</f>
        <v>0.13952493830000001</v>
      </c>
      <c r="J83">
        <f>'Poverty Rate'!K6</f>
        <v>0.18075753289999999</v>
      </c>
      <c r="K83">
        <f>'Poverty Rate'!L6</f>
        <v>0.1975170852</v>
      </c>
      <c r="L83">
        <f>'Poverty Rate'!M6</f>
        <v>0.16120887689999999</v>
      </c>
      <c r="M83">
        <f>'Poverty Rate'!N6</f>
        <v>0.19644154350000001</v>
      </c>
      <c r="N83">
        <f>'Poverty Rate'!O6</f>
        <v>0.20099239699999999</v>
      </c>
      <c r="O83">
        <f>'Poverty Rate'!P6</f>
        <v>0.15170654619999999</v>
      </c>
    </row>
    <row r="84" spans="1:15" x14ac:dyDescent="0.2">
      <c r="A84" t="str">
        <f>'Foreign Born Population'!B6</f>
        <v>Foreign-born population</v>
      </c>
      <c r="B84" s="4" t="str">
        <f>'Foreign Born Population'!C6</f>
        <v>Bensonhurst</v>
      </c>
      <c r="C84">
        <f>'Foreign Born Population'!D6</f>
        <v>0.50743983510000001</v>
      </c>
      <c r="D84">
        <f>'Foreign Born Population'!E6</f>
        <v>0.51781344679999997</v>
      </c>
      <c r="E84">
        <f>'Foreign Born Population'!F6</f>
        <v>0.51127479340000004</v>
      </c>
      <c r="F84">
        <f>'Foreign Born Population'!G6</f>
        <v>0.5093184556</v>
      </c>
      <c r="G84">
        <f>'Foreign Born Population'!H6</f>
        <v>0.50375512749999996</v>
      </c>
      <c r="H84">
        <f>'Foreign Born Population'!I6</f>
        <v>0.51593179259999999</v>
      </c>
      <c r="I84">
        <f>'Foreign Born Population'!J6</f>
        <v>0.5223152955</v>
      </c>
      <c r="J84">
        <f>'Foreign Born Population'!K6</f>
        <v>0.5416356282</v>
      </c>
      <c r="K84">
        <f>'Foreign Born Population'!L6</f>
        <v>0.55747017210000005</v>
      </c>
      <c r="L84">
        <f>'Foreign Born Population'!M6</f>
        <v>0.55175304339999998</v>
      </c>
      <c r="M84">
        <f>'Foreign Born Population'!N6</f>
        <v>0.55614297820000003</v>
      </c>
      <c r="N84">
        <f>'Foreign Born Population'!O6</f>
        <v>0.56514657109999999</v>
      </c>
      <c r="O84">
        <f>'Foreign Born Population'!P6</f>
        <v>0.55246375889999999</v>
      </c>
    </row>
    <row r="85" spans="1:15" x14ac:dyDescent="0.2">
      <c r="A85" t="str">
        <f>'Population Density'!B6</f>
        <v>Population density (1,000 persons per square mile)</v>
      </c>
      <c r="B85" s="4" t="str">
        <f>'Population Density'!C6</f>
        <v>Bensonhurst</v>
      </c>
      <c r="D85">
        <f>'Population Density'!D6</f>
        <v>49.084210526</v>
      </c>
      <c r="E85">
        <f>'Population Density'!E6</f>
        <v>47.123616734000002</v>
      </c>
      <c r="F85">
        <f>'Population Density'!F6</f>
        <v>49.732253710999998</v>
      </c>
      <c r="G85">
        <f>'Population Density'!G6</f>
        <v>49.415114709999997</v>
      </c>
      <c r="H85">
        <f>'Population Density'!H6</f>
        <v>44.098245614</v>
      </c>
      <c r="I85">
        <f>'Population Density'!I6</f>
        <v>44.401079621999997</v>
      </c>
      <c r="J85">
        <f>'Population Density'!J6</f>
        <v>48.914170040000002</v>
      </c>
      <c r="K85">
        <f>'Population Density'!K6</f>
        <v>51.125506072999997</v>
      </c>
      <c r="L85">
        <f>'Population Density'!L6</f>
        <v>49.907422402000002</v>
      </c>
      <c r="M85">
        <f>'Population Density'!M6</f>
        <v>50.644264507000003</v>
      </c>
      <c r="N85">
        <f>'Population Density'!N6</f>
        <v>50.704723346999998</v>
      </c>
      <c r="O85">
        <f>'Population Density'!O6</f>
        <v>51.127125505999999</v>
      </c>
    </row>
    <row r="86" spans="1:15" x14ac:dyDescent="0.2">
      <c r="A86" t="str">
        <f>'Median Rent'!B6</f>
        <v>Median rent, all ($2016)</v>
      </c>
      <c r="B86" s="4" t="str">
        <f>'Median Rent'!C6</f>
        <v>Bensonhurst</v>
      </c>
      <c r="C86">
        <f>'Median Rent'!D6</f>
        <v>1030</v>
      </c>
      <c r="D86">
        <f>'Median Rent'!E6</f>
        <v>1130</v>
      </c>
      <c r="E86">
        <f>'Median Rent'!F6</f>
        <v>1160</v>
      </c>
      <c r="F86">
        <f>'Median Rent'!G6</f>
        <v>1130</v>
      </c>
      <c r="G86">
        <f>'Median Rent'!H6</f>
        <v>1100</v>
      </c>
      <c r="H86">
        <f>'Median Rent'!I6</f>
        <v>1060</v>
      </c>
      <c r="I86">
        <f>'Median Rent'!J6</f>
        <v>1110</v>
      </c>
      <c r="J86">
        <f>'Median Rent'!K6</f>
        <v>1180</v>
      </c>
      <c r="K86">
        <f>'Median Rent'!L6</f>
        <v>1210</v>
      </c>
      <c r="L86">
        <f>'Median Rent'!M6</f>
        <v>1210</v>
      </c>
      <c r="M86">
        <f>'Median Rent'!N6</f>
        <v>1240</v>
      </c>
      <c r="N86">
        <f>'Median Rent'!O6</f>
        <v>1280</v>
      </c>
      <c r="O86">
        <f>'Median Rent'!P6</f>
        <v>1330</v>
      </c>
    </row>
    <row r="87" spans="1:15" x14ac:dyDescent="0.2">
      <c r="A87" t="str">
        <f>'Severly Rent Burdened Household'!B6</f>
        <v>Severely rent-burdened households</v>
      </c>
      <c r="B87" s="4" t="str">
        <f>'Severly Rent Burdened Household'!C6</f>
        <v>Bensonhurst</v>
      </c>
      <c r="C87">
        <f>'Severly Rent Burdened Household'!D6</f>
        <v>0.30920460350000001</v>
      </c>
      <c r="I87">
        <f>'Severly Rent Burdened Household'!E6</f>
        <v>0.3051965982</v>
      </c>
      <c r="N87">
        <f>'Severly Rent Burdened Household'!F6</f>
        <v>0.31715252469999999</v>
      </c>
    </row>
    <row r="90" spans="1:15" x14ac:dyDescent="0.2">
      <c r="C90" s="2">
        <v>2000</v>
      </c>
      <c r="D90" s="2">
        <v>2005</v>
      </c>
      <c r="E90" s="2">
        <v>2006</v>
      </c>
      <c r="F90" s="2">
        <v>2007</v>
      </c>
      <c r="G90" s="2">
        <v>2008</v>
      </c>
      <c r="H90" s="2">
        <v>2009</v>
      </c>
      <c r="I90" s="2">
        <v>2010</v>
      </c>
      <c r="J90" s="2">
        <v>2011</v>
      </c>
      <c r="K90" s="2">
        <v>2012</v>
      </c>
      <c r="L90" s="2">
        <v>2013</v>
      </c>
      <c r="M90" s="2">
        <v>2014</v>
      </c>
      <c r="N90" s="2">
        <v>2015</v>
      </c>
      <c r="O90" s="2">
        <v>2016</v>
      </c>
    </row>
    <row r="91" spans="1:15" x14ac:dyDescent="0.2">
      <c r="A91" t="str">
        <f>'Diversity Index'!B7</f>
        <v>Racial diversity index</v>
      </c>
      <c r="B91" s="4" t="str">
        <f>'Diversity Index'!C7</f>
        <v>Borough Park</v>
      </c>
      <c r="C91">
        <f>'Diversity Index'!D7</f>
        <v>0.47465524599999998</v>
      </c>
      <c r="D91">
        <f>'Diversity Index'!E7</f>
        <v>0.46191094300000002</v>
      </c>
      <c r="E91">
        <f>'Diversity Index'!F7</f>
        <v>0.47054354100000001</v>
      </c>
      <c r="F91">
        <f>'Diversity Index'!G7</f>
        <v>0.41809167400000002</v>
      </c>
      <c r="G91">
        <f>'Diversity Index'!H7</f>
        <v>0.41123257299999999</v>
      </c>
      <c r="H91">
        <f>'Diversity Index'!I7</f>
        <v>0.42929294400000001</v>
      </c>
      <c r="I91">
        <f>'Diversity Index'!J7</f>
        <v>0.458817262</v>
      </c>
      <c r="J91">
        <f>'Diversity Index'!K7</f>
        <v>0.42913381900000003</v>
      </c>
      <c r="K91">
        <f>'Diversity Index'!L7</f>
        <v>0.44898623199999999</v>
      </c>
      <c r="L91">
        <f>'Diversity Index'!M7</f>
        <v>0.47782380400000002</v>
      </c>
      <c r="M91">
        <f>'Diversity Index'!N7</f>
        <v>0.46847828899999999</v>
      </c>
      <c r="N91">
        <f>'Diversity Index'!O7</f>
        <v>0.50000725199999996</v>
      </c>
      <c r="O91">
        <f>'Diversity Index'!P7</f>
        <v>0.47400551000000002</v>
      </c>
    </row>
    <row r="92" spans="1:15" x14ac:dyDescent="0.2">
      <c r="A92" t="str">
        <f>'Percent Asian'!B7</f>
        <v>Percent Asian</v>
      </c>
      <c r="B92" s="4" t="str">
        <f>'Percent Asian'!C7</f>
        <v>Borough Park</v>
      </c>
      <c r="C92">
        <f>'Percent Asian'!D7</f>
        <v>0.11154981460000001</v>
      </c>
      <c r="D92">
        <f>'Percent Asian'!E7</f>
        <v>0.1300825109</v>
      </c>
      <c r="E92">
        <f>'Percent Asian'!F7</f>
        <v>0.1341144242</v>
      </c>
      <c r="F92">
        <f>'Percent Asian'!G7</f>
        <v>0.1134292103</v>
      </c>
      <c r="G92">
        <f>'Percent Asian'!H7</f>
        <v>0.10472012780000001</v>
      </c>
      <c r="H92">
        <f>'Percent Asian'!I7</f>
        <v>0.13000091659999999</v>
      </c>
      <c r="I92">
        <f>'Percent Asian'!J7</f>
        <v>0.1631945061</v>
      </c>
      <c r="J92">
        <f>'Percent Asian'!K7</f>
        <v>0.1137413858</v>
      </c>
      <c r="K92">
        <f>'Percent Asian'!L7</f>
        <v>0.13475041879999999</v>
      </c>
      <c r="L92">
        <f>'Percent Asian'!M7</f>
        <v>0.14853821510000001</v>
      </c>
      <c r="M92">
        <f>'Percent Asian'!N7</f>
        <v>0.1336031198</v>
      </c>
      <c r="N92">
        <f>'Percent Asian'!O7</f>
        <v>0.1466735864</v>
      </c>
      <c r="O92">
        <f>'Percent Asian'!P7</f>
        <v>0.14248595040000001</v>
      </c>
    </row>
    <row r="93" spans="1:15" x14ac:dyDescent="0.2">
      <c r="A93" t="str">
        <f>'Percent Black'!B7</f>
        <v>Percent black</v>
      </c>
      <c r="B93" s="4" t="str">
        <f>'Percent Black'!C7</f>
        <v>Borough Park</v>
      </c>
      <c r="C93">
        <f>'Percent Black'!D7</f>
        <v>2.7827534899999999E-2</v>
      </c>
      <c r="D93">
        <f>'Percent Black'!E7</f>
        <v>3.0907620100000002E-2</v>
      </c>
      <c r="E93">
        <f>'Percent Black'!F7</f>
        <v>2.93230617E-2</v>
      </c>
      <c r="F93">
        <f>'Percent Black'!G7</f>
        <v>2.3257925700000001E-2</v>
      </c>
      <c r="G93">
        <f>'Percent Black'!H7</f>
        <v>1.9695581699999999E-2</v>
      </c>
      <c r="H93">
        <f>'Percent Black'!I7</f>
        <v>2.8977359500000001E-2</v>
      </c>
      <c r="I93">
        <f>'Percent Black'!J7</f>
        <v>1.5155551600000001E-2</v>
      </c>
      <c r="J93">
        <f>'Percent Black'!K7</f>
        <v>1.4658794399999999E-2</v>
      </c>
      <c r="K93">
        <f>'Percent Black'!L7</f>
        <v>1.8287424900000002E-2</v>
      </c>
      <c r="L93">
        <f>'Percent Black'!M7</f>
        <v>2.2498074999999999E-2</v>
      </c>
      <c r="M93">
        <f>'Percent Black'!N7</f>
        <v>2.1569192599999999E-2</v>
      </c>
      <c r="N93">
        <f>'Percent Black'!O7</f>
        <v>3.2312673E-2</v>
      </c>
      <c r="O93">
        <f>'Percent Black'!P7</f>
        <v>2.3054545499999999E-2</v>
      </c>
    </row>
    <row r="94" spans="1:15" x14ac:dyDescent="0.2">
      <c r="A94" t="str">
        <f>'Percent Hispanic'!B7</f>
        <v>Percent Hispanic</v>
      </c>
      <c r="B94" s="4" t="str">
        <f>'Percent Hispanic'!C7</f>
        <v>Borough Park</v>
      </c>
      <c r="C94">
        <f>'Percent Hispanic'!D7</f>
        <v>0.1072230492</v>
      </c>
      <c r="D94">
        <f>'Percent Hispanic'!E7</f>
        <v>0.1092638732</v>
      </c>
      <c r="E94">
        <f>'Percent Hispanic'!F7</f>
        <v>0.1089004495</v>
      </c>
      <c r="F94">
        <f>'Percent Hispanic'!G7</f>
        <v>0.1093883018</v>
      </c>
      <c r="G94">
        <f>'Percent Hispanic'!H7</f>
        <v>0.1136694619</v>
      </c>
      <c r="H94">
        <f>'Percent Hispanic'!I7</f>
        <v>9.6886553200000003E-2</v>
      </c>
      <c r="I94">
        <f>'Percent Hispanic'!J7</f>
        <v>0.1001213628</v>
      </c>
      <c r="J94">
        <f>'Percent Hispanic'!K7</f>
        <v>0.12624084599999999</v>
      </c>
      <c r="K94">
        <f>'Percent Hispanic'!L7</f>
        <v>0.1085419336</v>
      </c>
      <c r="L94">
        <f>'Percent Hispanic'!M7</f>
        <v>0.1214138454</v>
      </c>
      <c r="M94">
        <f>'Percent Hispanic'!N7</f>
        <v>0.1164277606</v>
      </c>
      <c r="N94">
        <f>'Percent Hispanic'!O7</f>
        <v>0.10837411030000001</v>
      </c>
      <c r="O94">
        <f>'Percent Hispanic'!P7</f>
        <v>0.109031405</v>
      </c>
    </row>
    <row r="95" spans="1:15" x14ac:dyDescent="0.2">
      <c r="A95" t="str">
        <f>'Percent White'!B7</f>
        <v>Percent white</v>
      </c>
      <c r="B95" s="4" t="str">
        <f>'Percent White'!C7</f>
        <v>Borough Park</v>
      </c>
      <c r="C95">
        <f>'Percent White'!D7</f>
        <v>0.70755228699999995</v>
      </c>
      <c r="D95">
        <f>'Percent White'!E7</f>
        <v>0.71293318230000002</v>
      </c>
      <c r="E95">
        <f>'Percent White'!F7</f>
        <v>0.70622279099999996</v>
      </c>
      <c r="F95">
        <f>'Percent White'!G7</f>
        <v>0.74601300810000004</v>
      </c>
      <c r="G95">
        <f>'Percent White'!H7</f>
        <v>0.75132713220000003</v>
      </c>
      <c r="H95">
        <f>'Percent White'!I7</f>
        <v>0.73727886580000002</v>
      </c>
      <c r="I95">
        <f>'Percent White'!J7</f>
        <v>0.71013823519999997</v>
      </c>
      <c r="J95">
        <f>'Percent White'!K7</f>
        <v>0.73605532829999998</v>
      </c>
      <c r="K95">
        <f>'Percent White'!L7</f>
        <v>0.72162338619999999</v>
      </c>
      <c r="L95">
        <f>'Percent White'!M7</f>
        <v>0.69632256140000004</v>
      </c>
      <c r="M95">
        <f>'Percent White'!N7</f>
        <v>0.70686014429999999</v>
      </c>
      <c r="N95">
        <f>'Percent White'!O7</f>
        <v>0.68241523329999998</v>
      </c>
      <c r="O95">
        <f>'Percent White'!P7</f>
        <v>0.70233388429999999</v>
      </c>
    </row>
    <row r="96" spans="1:15" x14ac:dyDescent="0.2">
      <c r="A96" t="str">
        <f>'Median Household Income'!B7</f>
        <v>Median household income ($2016)</v>
      </c>
      <c r="B96" s="4" t="str">
        <f>'Median Household Income'!C7</f>
        <v>Borough Park</v>
      </c>
      <c r="C96">
        <f>'Median Household Income'!D7</f>
        <v>46660</v>
      </c>
      <c r="D96">
        <f>'Median Household Income'!E7</f>
        <v>40450</v>
      </c>
      <c r="E96">
        <f>'Median Household Income'!F7</f>
        <v>47780</v>
      </c>
      <c r="F96">
        <f>'Median Household Income'!G7</f>
        <v>44130</v>
      </c>
      <c r="G96">
        <f>'Median Household Income'!H7</f>
        <v>44830</v>
      </c>
      <c r="H96">
        <f>'Median Household Income'!I7</f>
        <v>45570</v>
      </c>
      <c r="I96">
        <f>'Median Household Income'!J7</f>
        <v>39520</v>
      </c>
      <c r="J96">
        <f>'Median Household Income'!K7</f>
        <v>36550</v>
      </c>
      <c r="K96">
        <f>'Median Household Income'!L7</f>
        <v>39430</v>
      </c>
      <c r="L96">
        <f>'Median Household Income'!M7</f>
        <v>41600</v>
      </c>
      <c r="M96">
        <f>'Median Household Income'!N7</f>
        <v>43740</v>
      </c>
      <c r="N96">
        <f>'Median Household Income'!O7</f>
        <v>43640</v>
      </c>
      <c r="O96">
        <f>'Median Household Income'!P7</f>
        <v>45800</v>
      </c>
    </row>
    <row r="97" spans="1:15" x14ac:dyDescent="0.2">
      <c r="A97" t="str">
        <f>'Unemployment Rate'!B7</f>
        <v>Unemployment rate</v>
      </c>
      <c r="B97" s="4" t="str">
        <f>'Unemployment Rate'!C7</f>
        <v>Borough Park</v>
      </c>
      <c r="C97">
        <f>'Unemployment Rate'!D7</f>
        <v>7.4383197299999995E-2</v>
      </c>
      <c r="D97">
        <f>'Unemployment Rate'!E7</f>
        <v>9.2723178000000003E-2</v>
      </c>
      <c r="E97">
        <f>'Unemployment Rate'!F7</f>
        <v>6.1343971800000001E-2</v>
      </c>
      <c r="F97">
        <f>'Unemployment Rate'!G7</f>
        <v>6.7380382200000005E-2</v>
      </c>
      <c r="G97">
        <f>'Unemployment Rate'!H7</f>
        <v>7.6271186399999996E-2</v>
      </c>
      <c r="H97">
        <f>'Unemployment Rate'!I7</f>
        <v>9.78141654E-2</v>
      </c>
      <c r="I97">
        <f>'Unemployment Rate'!J7</f>
        <v>8.1614623499999997E-2</v>
      </c>
      <c r="J97">
        <f>'Unemployment Rate'!K7</f>
        <v>7.7136727299999999E-2</v>
      </c>
      <c r="K97">
        <f>'Unemployment Rate'!L7</f>
        <v>6.9084299599999996E-2</v>
      </c>
      <c r="L97">
        <f>'Unemployment Rate'!M7</f>
        <v>7.1617008100000004E-2</v>
      </c>
      <c r="M97">
        <f>'Unemployment Rate'!N7</f>
        <v>4.9642632899999997E-2</v>
      </c>
      <c r="N97">
        <f>'Unemployment Rate'!O7</f>
        <v>5.8958603900000003E-2</v>
      </c>
      <c r="O97">
        <f>'Unemployment Rate'!P7</f>
        <v>5.1411273600000001E-2</v>
      </c>
    </row>
    <row r="98" spans="1:15" x14ac:dyDescent="0.2">
      <c r="A98" t="str">
        <f>'25+ W. Bachelors'!B7</f>
        <v>Population aged 25+ with a bachelor's degree or higher</v>
      </c>
      <c r="B98" s="4" t="str">
        <f>'25+ W. Bachelors'!C7</f>
        <v>Borough Park</v>
      </c>
      <c r="C98">
        <f>'25+ W. Bachelors'!D7</f>
        <v>0.20813555519999999</v>
      </c>
      <c r="D98">
        <f>'25+ W. Bachelors'!E7</f>
        <v>0.2220789983</v>
      </c>
      <c r="E98">
        <f>'25+ W. Bachelors'!F7</f>
        <v>0.25185775910000002</v>
      </c>
      <c r="F98">
        <f>'25+ W. Bachelors'!G7</f>
        <v>0.24262903120000001</v>
      </c>
      <c r="G98">
        <f>'25+ W. Bachelors'!H7</f>
        <v>0.25960169160000002</v>
      </c>
      <c r="H98">
        <f>'25+ W. Bachelors'!I7</f>
        <v>0.25573695749999997</v>
      </c>
      <c r="I98">
        <f>'25+ W. Bachelors'!J7</f>
        <v>0.22731002610000001</v>
      </c>
      <c r="J98">
        <f>'25+ W. Bachelors'!K7</f>
        <v>0.2354875323</v>
      </c>
      <c r="K98">
        <f>'25+ W. Bachelors'!L7</f>
        <v>0.2363456994</v>
      </c>
      <c r="L98">
        <f>'25+ W. Bachelors'!M7</f>
        <v>0.2853982551</v>
      </c>
      <c r="M98">
        <f>'25+ W. Bachelors'!N7</f>
        <v>0.28993566679999999</v>
      </c>
      <c r="N98">
        <f>'25+ W. Bachelors'!O7</f>
        <v>0.2686120172</v>
      </c>
      <c r="O98">
        <f>'25+ W. Bachelors'!P7</f>
        <v>0.289187058</v>
      </c>
    </row>
    <row r="99" spans="1:15" x14ac:dyDescent="0.2">
      <c r="A99" t="str">
        <f>'25+ W.O. HS Diploma'!B7</f>
        <v>Population aged 25+ without a high school diploma</v>
      </c>
      <c r="B99" s="4" t="str">
        <f>'25+ W.O. HS Diploma'!C7</f>
        <v>Borough Park</v>
      </c>
      <c r="D99">
        <f>'25+ W.O. HS Diploma'!D7</f>
        <v>0.25321103029999997</v>
      </c>
      <c r="E99">
        <f>'25+ W.O. HS Diploma'!E7</f>
        <v>0.24087432489999999</v>
      </c>
      <c r="F99">
        <f>'25+ W.O. HS Diploma'!F7</f>
        <v>0.25654324090000002</v>
      </c>
      <c r="G99">
        <f>'25+ W.O. HS Diploma'!G7</f>
        <v>0.21812022610000001</v>
      </c>
      <c r="H99">
        <f>'25+ W.O. HS Diploma'!H7</f>
        <v>0.24330778750000001</v>
      </c>
      <c r="I99">
        <f>'25+ W.O. HS Diploma'!I7</f>
        <v>0.27271156790000001</v>
      </c>
      <c r="J99">
        <f>'25+ W.O. HS Diploma'!J7</f>
        <v>0.25053533189999999</v>
      </c>
      <c r="K99">
        <f>'25+ W.O. HS Diploma'!K7</f>
        <v>0.2271741723</v>
      </c>
      <c r="L99">
        <f>'25+ W.O. HS Diploma'!L7</f>
        <v>0.2068420637</v>
      </c>
      <c r="M99">
        <f>'25+ W.O. HS Diploma'!M7</f>
        <v>0.24275433430000001</v>
      </c>
      <c r="N99">
        <f>'25+ W.O. HS Diploma'!N7</f>
        <v>0.25733403100000002</v>
      </c>
      <c r="O99">
        <f>'25+ W.O. HS Diploma'!O7</f>
        <v>0.22065745049999999</v>
      </c>
    </row>
    <row r="100" spans="1:15" x14ac:dyDescent="0.2">
      <c r="A100" t="str">
        <f>'Poverty Rate'!B7</f>
        <v>Poverty rate</v>
      </c>
      <c r="B100" s="4" t="str">
        <f>'Poverty Rate'!C7</f>
        <v>Borough Park</v>
      </c>
      <c r="C100">
        <f>'Poverty Rate'!D7</f>
        <v>0.28452478949999999</v>
      </c>
      <c r="D100">
        <f>'Poverty Rate'!E7</f>
        <v>0.28207021160000001</v>
      </c>
      <c r="E100">
        <f>'Poverty Rate'!F7</f>
        <v>0.24529666680000001</v>
      </c>
      <c r="F100">
        <f>'Poverty Rate'!G7</f>
        <v>0.27158061369999997</v>
      </c>
      <c r="G100">
        <f>'Poverty Rate'!H7</f>
        <v>0.28179197579999998</v>
      </c>
      <c r="H100">
        <f>'Poverty Rate'!I7</f>
        <v>0.27555173049999998</v>
      </c>
      <c r="I100">
        <f>'Poverty Rate'!J7</f>
        <v>0.3222710701</v>
      </c>
      <c r="J100">
        <f>'Poverty Rate'!K7</f>
        <v>0.30573406139999998</v>
      </c>
      <c r="K100">
        <f>'Poverty Rate'!L7</f>
        <v>0.32389688150000001</v>
      </c>
      <c r="L100">
        <f>'Poverty Rate'!M7</f>
        <v>0.34254580800000001</v>
      </c>
      <c r="M100">
        <f>'Poverty Rate'!N7</f>
        <v>0.3273770936</v>
      </c>
      <c r="N100">
        <f>'Poverty Rate'!O7</f>
        <v>0.30081906180000001</v>
      </c>
      <c r="O100">
        <f>'Poverty Rate'!P7</f>
        <v>0.3169755434</v>
      </c>
    </row>
    <row r="101" spans="1:15" x14ac:dyDescent="0.2">
      <c r="A101" t="str">
        <f>'Foreign Born Population'!B7</f>
        <v>Foreign-born population</v>
      </c>
      <c r="B101" s="4" t="str">
        <f>'Foreign Born Population'!C7</f>
        <v>Borough Park</v>
      </c>
      <c r="C101">
        <f>'Foreign Born Population'!D7</f>
        <v>0.3978164341</v>
      </c>
      <c r="D101">
        <f>'Foreign Born Population'!E7</f>
        <v>0.39572237500000002</v>
      </c>
      <c r="E101">
        <f>'Foreign Born Population'!F7</f>
        <v>0.33871994550000001</v>
      </c>
      <c r="F101">
        <f>'Foreign Born Population'!G7</f>
        <v>0.3372853267</v>
      </c>
      <c r="G101">
        <f>'Foreign Born Population'!H7</f>
        <v>0.34663988909999999</v>
      </c>
      <c r="H101">
        <f>'Foreign Born Population'!I7</f>
        <v>0.31091081300000001</v>
      </c>
      <c r="I101">
        <f>'Foreign Born Population'!J7</f>
        <v>0.35874848300000001</v>
      </c>
      <c r="J101">
        <f>'Foreign Born Population'!K7</f>
        <v>0.30822336150000001</v>
      </c>
      <c r="K101">
        <f>'Foreign Born Population'!L7</f>
        <v>0.34119074599999999</v>
      </c>
      <c r="L101">
        <f>'Foreign Born Population'!M7</f>
        <v>0.2996472838</v>
      </c>
      <c r="M101">
        <f>'Foreign Born Population'!N7</f>
        <v>0.3065978084</v>
      </c>
      <c r="N101">
        <f>'Foreign Born Population'!O7</f>
        <v>0.29692442660000001</v>
      </c>
      <c r="O101">
        <f>'Foreign Born Population'!P7</f>
        <v>0.2912066116</v>
      </c>
    </row>
    <row r="102" spans="1:15" x14ac:dyDescent="0.2">
      <c r="A102" t="str">
        <f>'Population Density'!B7</f>
        <v>Population density (1,000 persons per square mile)</v>
      </c>
      <c r="B102" s="4" t="str">
        <f>'Population Density'!C7</f>
        <v>Borough Park</v>
      </c>
      <c r="D102">
        <f>'Population Density'!D7</f>
        <v>49.133545310000002</v>
      </c>
      <c r="E102">
        <f>'Population Density'!E7</f>
        <v>49.446422892999998</v>
      </c>
      <c r="F102">
        <f>'Population Density'!F7</f>
        <v>56.024801271999998</v>
      </c>
      <c r="G102">
        <f>'Population Density'!G7</f>
        <v>54.146899841</v>
      </c>
      <c r="H102">
        <f>'Population Density'!H7</f>
        <v>52.033386327999999</v>
      </c>
      <c r="I102">
        <f>'Population Density'!I7</f>
        <v>53.709062003</v>
      </c>
      <c r="J102">
        <f>'Population Density'!J7</f>
        <v>51.537996819999996</v>
      </c>
      <c r="K102">
        <f>'Population Density'!K7</f>
        <v>51.622257552000001</v>
      </c>
      <c r="L102">
        <f>'Population Density'!L7</f>
        <v>51.203815579999997</v>
      </c>
      <c r="M102">
        <f>'Population Density'!M7</f>
        <v>54.057551668999999</v>
      </c>
      <c r="N102">
        <f>'Population Density'!N7</f>
        <v>51.464546900000002</v>
      </c>
      <c r="O102">
        <f>'Population Density'!O7</f>
        <v>48.092209855999997</v>
      </c>
    </row>
    <row r="103" spans="1:15" x14ac:dyDescent="0.2">
      <c r="A103" t="str">
        <f>'Median Rent'!B7</f>
        <v>Median rent, all ($2016)</v>
      </c>
      <c r="B103" s="4" t="str">
        <f>'Median Rent'!C7</f>
        <v>Borough Park</v>
      </c>
      <c r="C103">
        <f>'Median Rent'!D7</f>
        <v>1050</v>
      </c>
      <c r="D103">
        <f>'Median Rent'!E7</f>
        <v>1170</v>
      </c>
      <c r="E103">
        <f>'Median Rent'!F7</f>
        <v>1160</v>
      </c>
      <c r="F103">
        <f>'Median Rent'!G7</f>
        <v>1140</v>
      </c>
      <c r="G103">
        <f>'Median Rent'!H7</f>
        <v>1230</v>
      </c>
      <c r="H103">
        <f>'Median Rent'!I7</f>
        <v>1220</v>
      </c>
      <c r="I103">
        <f>'Median Rent'!J7</f>
        <v>1310</v>
      </c>
      <c r="J103">
        <f>'Median Rent'!K7</f>
        <v>1260</v>
      </c>
      <c r="K103">
        <f>'Median Rent'!L7</f>
        <v>1280</v>
      </c>
      <c r="L103">
        <f>'Median Rent'!M7</f>
        <v>1330</v>
      </c>
      <c r="M103">
        <f>'Median Rent'!N7</f>
        <v>1400</v>
      </c>
      <c r="N103">
        <f>'Median Rent'!O7</f>
        <v>1370</v>
      </c>
      <c r="O103">
        <f>'Median Rent'!P7</f>
        <v>1440</v>
      </c>
    </row>
    <row r="104" spans="1:15" x14ac:dyDescent="0.2">
      <c r="A104" t="str">
        <f>'Severly Rent Burdened Household'!B7</f>
        <v>Severely rent-burdened households</v>
      </c>
      <c r="B104" s="4" t="str">
        <f>'Severly Rent Burdened Household'!C7</f>
        <v>Borough Park</v>
      </c>
      <c r="C104">
        <f>'Severly Rent Burdened Household'!D7</f>
        <v>0.34959628390000003</v>
      </c>
      <c r="I104">
        <f>'Severly Rent Burdened Household'!E7</f>
        <v>0.39080276110000001</v>
      </c>
      <c r="N104">
        <f>'Severly Rent Burdened Household'!F7</f>
        <v>0.452311452</v>
      </c>
    </row>
    <row r="107" spans="1:15" x14ac:dyDescent="0.2">
      <c r="C107" s="2">
        <v>2000</v>
      </c>
      <c r="D107" s="2">
        <v>2005</v>
      </c>
      <c r="E107" s="2">
        <v>2006</v>
      </c>
      <c r="F107" s="2">
        <v>2007</v>
      </c>
      <c r="G107" s="2">
        <v>2008</v>
      </c>
      <c r="H107" s="2">
        <v>2009</v>
      </c>
      <c r="I107" s="2">
        <v>2010</v>
      </c>
      <c r="J107" s="2">
        <v>2011</v>
      </c>
      <c r="K107" s="2">
        <v>2012</v>
      </c>
      <c r="L107" s="2">
        <v>2013</v>
      </c>
      <c r="M107" s="2">
        <v>2014</v>
      </c>
      <c r="N107" s="2">
        <v>2015</v>
      </c>
      <c r="O107" s="2">
        <v>2016</v>
      </c>
    </row>
    <row r="108" spans="1:15" x14ac:dyDescent="0.2">
      <c r="A108" t="str">
        <f>'Diversity Index'!B8</f>
        <v>Racial diversity index</v>
      </c>
      <c r="B108" s="1" t="str">
        <f>'Diversity Index'!C8</f>
        <v>Brooklyn Heights/Fort Greene</v>
      </c>
      <c r="C108">
        <f>'Diversity Index'!D8</f>
        <v>0.69010077000000003</v>
      </c>
      <c r="D108">
        <f>'Diversity Index'!E8</f>
        <v>0.70980533599999995</v>
      </c>
      <c r="E108">
        <f>'Diversity Index'!F8</f>
        <v>0.71299279500000001</v>
      </c>
      <c r="F108">
        <f>'Diversity Index'!G8</f>
        <v>0.69581055999999997</v>
      </c>
      <c r="G108">
        <f>'Diversity Index'!H8</f>
        <v>0.68238434999999997</v>
      </c>
      <c r="H108">
        <f>'Diversity Index'!I8</f>
        <v>0.68088879700000005</v>
      </c>
      <c r="I108">
        <f>'Diversity Index'!J8</f>
        <v>0.69569876200000003</v>
      </c>
      <c r="J108">
        <f>'Diversity Index'!K8</f>
        <v>0.68978557399999996</v>
      </c>
      <c r="K108">
        <f>'Diversity Index'!L8</f>
        <v>0.69160018700000003</v>
      </c>
      <c r="L108">
        <f>'Diversity Index'!M8</f>
        <v>0.70331024799999997</v>
      </c>
      <c r="M108">
        <f>'Diversity Index'!N8</f>
        <v>0.69488248600000002</v>
      </c>
      <c r="N108">
        <f>'Diversity Index'!O8</f>
        <v>0.69780811799999998</v>
      </c>
      <c r="O108">
        <f>'Diversity Index'!P8</f>
        <v>0.67832081600000005</v>
      </c>
    </row>
    <row r="109" spans="1:15" x14ac:dyDescent="0.2">
      <c r="A109" t="str">
        <f>'Percent Asian'!B8</f>
        <v>Percent Asian</v>
      </c>
      <c r="B109" s="1" t="str">
        <f>'Percent Asian'!C8</f>
        <v>Brooklyn Heights/Fort Greene</v>
      </c>
      <c r="C109">
        <f>'Percent Asian'!D8</f>
        <v>4.22827655E-2</v>
      </c>
      <c r="D109">
        <f>'Percent Asian'!E8</f>
        <v>6.0931964900000003E-2</v>
      </c>
      <c r="E109">
        <f>'Percent Asian'!F8</f>
        <v>7.0807542299999998E-2</v>
      </c>
      <c r="F109">
        <f>'Percent Asian'!G8</f>
        <v>6.5891240500000003E-2</v>
      </c>
      <c r="G109">
        <f>'Percent Asian'!H8</f>
        <v>5.4939585300000003E-2</v>
      </c>
      <c r="H109">
        <f>'Percent Asian'!I8</f>
        <v>6.1526666000000001E-2</v>
      </c>
      <c r="I109">
        <f>'Percent Asian'!J8</f>
        <v>6.6056683800000002E-2</v>
      </c>
      <c r="J109">
        <f>'Percent Asian'!K8</f>
        <v>6.7824405000000004E-2</v>
      </c>
      <c r="K109">
        <f>'Percent Asian'!L8</f>
        <v>8.9060890700000006E-2</v>
      </c>
      <c r="L109">
        <f>'Percent Asian'!M8</f>
        <v>8.74963728E-2</v>
      </c>
      <c r="M109">
        <f>'Percent Asian'!N8</f>
        <v>9.3097001499999998E-2</v>
      </c>
      <c r="N109">
        <f>'Percent Asian'!O8</f>
        <v>9.6609137400000003E-2</v>
      </c>
      <c r="O109">
        <f>'Percent Asian'!P8</f>
        <v>9.8047834299999997E-2</v>
      </c>
    </row>
    <row r="110" spans="1:15" x14ac:dyDescent="0.2">
      <c r="A110" t="str">
        <f>'Percent Black'!B8</f>
        <v>Percent black</v>
      </c>
      <c r="B110" s="1" t="str">
        <f>'Percent Black'!C8</f>
        <v>Brooklyn Heights/Fort Greene</v>
      </c>
      <c r="C110">
        <f>'Percent Black'!D8</f>
        <v>0.41757162959999999</v>
      </c>
      <c r="D110">
        <f>'Percent Black'!E8</f>
        <v>0.33472056529999999</v>
      </c>
      <c r="E110">
        <f>'Percent Black'!F8</f>
        <v>0.28459873340000003</v>
      </c>
      <c r="F110">
        <f>'Percent Black'!G8</f>
        <v>0.33165743060000002</v>
      </c>
      <c r="G110">
        <f>'Percent Black'!H8</f>
        <v>0.35032781819999997</v>
      </c>
      <c r="H110">
        <f>'Percent Black'!I8</f>
        <v>0.29671797319999998</v>
      </c>
      <c r="I110">
        <f>'Percent Black'!J8</f>
        <v>0.2999250805</v>
      </c>
      <c r="J110">
        <f>'Percent Black'!K8</f>
        <v>0.22779413000000001</v>
      </c>
      <c r="K110">
        <f>'Percent Black'!L8</f>
        <v>0.27035710439999999</v>
      </c>
      <c r="L110">
        <f>'Percent Black'!M8</f>
        <v>0.26538326439999999</v>
      </c>
      <c r="M110">
        <f>'Percent Black'!N8</f>
        <v>0.27404904009999997</v>
      </c>
      <c r="N110">
        <f>'Percent Black'!O8</f>
        <v>0.2358231345</v>
      </c>
      <c r="O110">
        <f>'Percent Black'!P8</f>
        <v>0.2449067872</v>
      </c>
    </row>
    <row r="111" spans="1:15" x14ac:dyDescent="0.2">
      <c r="A111" t="str">
        <f>'Percent Hispanic'!B8</f>
        <v>Percent Hispanic</v>
      </c>
      <c r="B111" s="1" t="str">
        <f>'Percent Hispanic'!C8</f>
        <v>Brooklyn Heights/Fort Greene</v>
      </c>
      <c r="C111">
        <f>'Percent Hispanic'!D8</f>
        <v>0.19250082530000001</v>
      </c>
      <c r="D111">
        <f>'Percent Hispanic'!E8</f>
        <v>0.219467995</v>
      </c>
      <c r="E111">
        <f>'Percent Hispanic'!F8</f>
        <v>0.21427421369999999</v>
      </c>
      <c r="F111">
        <f>'Percent Hispanic'!G8</f>
        <v>0.1543429291</v>
      </c>
      <c r="G111">
        <f>'Percent Hispanic'!H8</f>
        <v>0.15778182069999999</v>
      </c>
      <c r="H111">
        <f>'Percent Hispanic'!I8</f>
        <v>0.15490078069999999</v>
      </c>
      <c r="I111">
        <f>'Percent Hispanic'!J8</f>
        <v>0.16671980110000001</v>
      </c>
      <c r="J111">
        <f>'Percent Hispanic'!K8</f>
        <v>0.216525103</v>
      </c>
      <c r="K111">
        <f>'Percent Hispanic'!L8</f>
        <v>0.16275691380000001</v>
      </c>
      <c r="L111">
        <f>'Percent Hispanic'!M8</f>
        <v>0.1673412038</v>
      </c>
      <c r="M111">
        <f>'Percent Hispanic'!N8</f>
        <v>0.15011864529999999</v>
      </c>
      <c r="N111">
        <f>'Percent Hispanic'!O8</f>
        <v>0.15160854330000001</v>
      </c>
      <c r="O111">
        <f>'Percent Hispanic'!P8</f>
        <v>0.125041862</v>
      </c>
    </row>
    <row r="112" spans="1:15" x14ac:dyDescent="0.2">
      <c r="A112" t="str">
        <f>'Percent White'!B8</f>
        <v>Percent white</v>
      </c>
      <c r="B112" s="1" t="str">
        <f>'Percent White'!C8</f>
        <v>Brooklyn Heights/Fort Greene</v>
      </c>
      <c r="C112">
        <f>'Percent White'!D8</f>
        <v>0.31094816949999998</v>
      </c>
      <c r="D112">
        <f>'Percent White'!E8</f>
        <v>0.35535602080000001</v>
      </c>
      <c r="E112">
        <f>'Percent White'!F8</f>
        <v>0.39380657629999999</v>
      </c>
      <c r="F112">
        <f>'Percent White'!G8</f>
        <v>0.40746704579999998</v>
      </c>
      <c r="G112">
        <f>'Percent White'!H8</f>
        <v>0.40862282030000002</v>
      </c>
      <c r="H112">
        <f>'Percent White'!I8</f>
        <v>0.45087677349999999</v>
      </c>
      <c r="I112">
        <f>'Percent White'!J8</f>
        <v>0.42683393380000001</v>
      </c>
      <c r="J112">
        <f>'Percent White'!K8</f>
        <v>0.45479774620000002</v>
      </c>
      <c r="K112">
        <f>'Percent White'!L8</f>
        <v>0.44820217979999999</v>
      </c>
      <c r="L112">
        <f>'Percent White'!M8</f>
        <v>0.43658078410000001</v>
      </c>
      <c r="M112">
        <f>'Percent White'!N8</f>
        <v>0.44588336810000001</v>
      </c>
      <c r="N112">
        <f>'Percent White'!O8</f>
        <v>0.4628831987</v>
      </c>
      <c r="O112">
        <f>'Percent White'!P8</f>
        <v>0.48626227950000001</v>
      </c>
    </row>
    <row r="113" spans="1:15" x14ac:dyDescent="0.2">
      <c r="A113" t="str">
        <f>'Median Household Income'!B8</f>
        <v>Median household income ($2016)</v>
      </c>
      <c r="B113" s="1" t="str">
        <f>'Median Household Income'!C8</f>
        <v>Brooklyn Heights/Fort Greene</v>
      </c>
      <c r="C113">
        <f>'Median Household Income'!D8</f>
        <v>60360</v>
      </c>
      <c r="D113">
        <f>'Median Household Income'!E8</f>
        <v>63290</v>
      </c>
      <c r="E113">
        <f>'Median Household Income'!F8</f>
        <v>65580</v>
      </c>
      <c r="F113">
        <f>'Median Household Income'!G8</f>
        <v>74330</v>
      </c>
      <c r="G113">
        <f>'Median Household Income'!H8</f>
        <v>69460</v>
      </c>
      <c r="H113">
        <f>'Median Household Income'!I8</f>
        <v>73570</v>
      </c>
      <c r="I113">
        <f>'Median Household Income'!J8</f>
        <v>78500</v>
      </c>
      <c r="J113">
        <f>'Median Household Income'!K8</f>
        <v>65960</v>
      </c>
      <c r="K113">
        <f>'Median Household Income'!L8</f>
        <v>78970</v>
      </c>
      <c r="L113">
        <f>'Median Household Income'!M8</f>
        <v>77970</v>
      </c>
      <c r="M113">
        <f>'Median Household Income'!N8</f>
        <v>85590</v>
      </c>
      <c r="N113">
        <f>'Median Household Income'!O8</f>
        <v>87590</v>
      </c>
      <c r="O113">
        <f>'Median Household Income'!P8</f>
        <v>86990</v>
      </c>
    </row>
    <row r="114" spans="1:15" x14ac:dyDescent="0.2">
      <c r="A114" t="str">
        <f>'Unemployment Rate'!B8</f>
        <v>Unemployment rate</v>
      </c>
      <c r="B114" s="1" t="str">
        <f>'Unemployment Rate'!C8</f>
        <v>Brooklyn Heights/Fort Greene</v>
      </c>
      <c r="C114">
        <f>'Unemployment Rate'!D8</f>
        <v>0.1065122429</v>
      </c>
      <c r="D114">
        <f>'Unemployment Rate'!E8</f>
        <v>8.9263013799999999E-2</v>
      </c>
      <c r="E114">
        <f>'Unemployment Rate'!F8</f>
        <v>6.7922024100000006E-2</v>
      </c>
      <c r="F114">
        <f>'Unemployment Rate'!G8</f>
        <v>6.5612366599999999E-2</v>
      </c>
      <c r="G114">
        <f>'Unemployment Rate'!H8</f>
        <v>7.5953708999999994E-2</v>
      </c>
      <c r="H114">
        <f>'Unemployment Rate'!I8</f>
        <v>9.6455957999999994E-2</v>
      </c>
      <c r="I114">
        <f>'Unemployment Rate'!J8</f>
        <v>0.1037961421</v>
      </c>
      <c r="J114">
        <f>'Unemployment Rate'!K8</f>
        <v>0.1176850764</v>
      </c>
      <c r="K114">
        <f>'Unemployment Rate'!L8</f>
        <v>8.5236376899999994E-2</v>
      </c>
      <c r="L114">
        <f>'Unemployment Rate'!M8</f>
        <v>9.0382797700000003E-2</v>
      </c>
      <c r="M114">
        <f>'Unemployment Rate'!N8</f>
        <v>8.5251621200000002E-2</v>
      </c>
      <c r="N114">
        <f>'Unemployment Rate'!O8</f>
        <v>7.0809684100000006E-2</v>
      </c>
      <c r="O114">
        <f>'Unemployment Rate'!P8</f>
        <v>6.2705531499999995E-2</v>
      </c>
    </row>
    <row r="115" spans="1:15" x14ac:dyDescent="0.2">
      <c r="A115" t="str">
        <f>'25+ W. Bachelors'!B8</f>
        <v>Population aged 25+ with a bachelor's degree or higher</v>
      </c>
      <c r="B115" s="1" t="str">
        <f>'25+ W. Bachelors'!C8</f>
        <v>Brooklyn Heights/Fort Greene</v>
      </c>
      <c r="C115">
        <f>'25+ W. Bachelors'!D8</f>
        <v>0.42560677959999998</v>
      </c>
      <c r="D115">
        <f>'25+ W. Bachelors'!E8</f>
        <v>0.49692631999999998</v>
      </c>
      <c r="E115">
        <f>'25+ W. Bachelors'!F8</f>
        <v>0.54511206909999999</v>
      </c>
      <c r="F115">
        <f>'25+ W. Bachelors'!G8</f>
        <v>0.52759950219999996</v>
      </c>
      <c r="G115">
        <f>'25+ W. Bachelors'!H8</f>
        <v>0.55303526780000001</v>
      </c>
      <c r="H115">
        <f>'25+ W. Bachelors'!I8</f>
        <v>0.58198561930000003</v>
      </c>
      <c r="I115">
        <f>'25+ W. Bachelors'!J8</f>
        <v>0.54568407590000001</v>
      </c>
      <c r="J115">
        <f>'25+ W. Bachelors'!K8</f>
        <v>0.58235992179999996</v>
      </c>
      <c r="K115">
        <f>'25+ W. Bachelors'!L8</f>
        <v>0.58564475579999997</v>
      </c>
      <c r="L115">
        <f>'25+ W. Bachelors'!M8</f>
        <v>0.59182626900000002</v>
      </c>
      <c r="M115">
        <f>'25+ W. Bachelors'!N8</f>
        <v>0.58900423690000003</v>
      </c>
      <c r="N115">
        <f>'25+ W. Bachelors'!O8</f>
        <v>0.62059830780000003</v>
      </c>
      <c r="O115">
        <f>'25+ W. Bachelors'!P8</f>
        <v>0.62393889530000002</v>
      </c>
    </row>
    <row r="116" spans="1:15" x14ac:dyDescent="0.2">
      <c r="A116" t="str">
        <f>'25+ W.O. HS Diploma'!B8</f>
        <v>Population aged 25+ without a high school diploma</v>
      </c>
      <c r="B116" s="1" t="str">
        <f>'25+ W.O. HS Diploma'!C8</f>
        <v>Brooklyn Heights/Fort Greene</v>
      </c>
      <c r="D116">
        <f>'25+ W.O. HS Diploma'!D8</f>
        <v>0.15118466059999999</v>
      </c>
      <c r="E116">
        <f>'25+ W.O. HS Diploma'!E8</f>
        <v>0.1336232507</v>
      </c>
      <c r="F116">
        <f>'25+ W.O. HS Diploma'!F8</f>
        <v>0.11643768760000001</v>
      </c>
      <c r="G116">
        <f>'25+ W.O. HS Diploma'!G8</f>
        <v>0.14330444910000001</v>
      </c>
      <c r="H116">
        <f>'25+ W.O. HS Diploma'!H8</f>
        <v>0.121986073</v>
      </c>
      <c r="I116">
        <f>'25+ W.O. HS Diploma'!I8</f>
        <v>0.12726711430000001</v>
      </c>
      <c r="J116">
        <f>'25+ W.O. HS Diploma'!J8</f>
        <v>0.13929867830000001</v>
      </c>
      <c r="K116">
        <f>'25+ W.O. HS Diploma'!K8</f>
        <v>0.1134085682</v>
      </c>
      <c r="L116">
        <f>'25+ W.O. HS Diploma'!L8</f>
        <v>0.1097540555</v>
      </c>
      <c r="M116">
        <f>'25+ W.O. HS Diploma'!M8</f>
        <v>0.1087026365</v>
      </c>
      <c r="N116">
        <f>'25+ W.O. HS Diploma'!N8</f>
        <v>0.1093271555</v>
      </c>
      <c r="O116">
        <f>'25+ W.O. HS Diploma'!O8</f>
        <v>9.2657342700000006E-2</v>
      </c>
    </row>
    <row r="117" spans="1:15" x14ac:dyDescent="0.2">
      <c r="A117" t="str">
        <f>'Poverty Rate'!B8</f>
        <v>Poverty rate</v>
      </c>
      <c r="B117" s="1" t="str">
        <f>'Poverty Rate'!C8</f>
        <v>Brooklyn Heights/Fort Greene</v>
      </c>
      <c r="C117">
        <f>'Poverty Rate'!D8</f>
        <v>0.2450562865</v>
      </c>
      <c r="D117">
        <f>'Poverty Rate'!E8</f>
        <v>0.1895893854</v>
      </c>
      <c r="E117">
        <f>'Poverty Rate'!F8</f>
        <v>0.2040506614</v>
      </c>
      <c r="F117">
        <f>'Poverty Rate'!G8</f>
        <v>0.2197535042</v>
      </c>
      <c r="G117">
        <f>'Poverty Rate'!H8</f>
        <v>0.20598440009999999</v>
      </c>
      <c r="H117">
        <f>'Poverty Rate'!I8</f>
        <v>0.17363601549999999</v>
      </c>
      <c r="I117">
        <f>'Poverty Rate'!J8</f>
        <v>0.18114821519999999</v>
      </c>
      <c r="J117">
        <f>'Poverty Rate'!K8</f>
        <v>0.1937398481</v>
      </c>
      <c r="K117">
        <f>'Poverty Rate'!L8</f>
        <v>0.23223929870000001</v>
      </c>
      <c r="L117">
        <f>'Poverty Rate'!M8</f>
        <v>0.1876581041</v>
      </c>
      <c r="M117">
        <f>'Poverty Rate'!N8</f>
        <v>0.19394257049999999</v>
      </c>
      <c r="N117">
        <f>'Poverty Rate'!O8</f>
        <v>0.16105399249999999</v>
      </c>
      <c r="O117">
        <f>'Poverty Rate'!P8</f>
        <v>0.15547275399999999</v>
      </c>
    </row>
    <row r="118" spans="1:15" x14ac:dyDescent="0.2">
      <c r="A118" t="str">
        <f>'Foreign Born Population'!B8</f>
        <v>Foreign-born population</v>
      </c>
      <c r="B118" s="1" t="str">
        <f>'Foreign Born Population'!C8</f>
        <v>Brooklyn Heights/Fort Greene</v>
      </c>
      <c r="C118">
        <f>'Foreign Born Population'!D8</f>
        <v>0.16932219000000001</v>
      </c>
      <c r="D118">
        <f>'Foreign Born Population'!E8</f>
        <v>0.16063964450000001</v>
      </c>
      <c r="E118">
        <f>'Foreign Born Population'!F8</f>
        <v>0.18008694410000001</v>
      </c>
      <c r="F118">
        <f>'Foreign Born Population'!G8</f>
        <v>0.18814934089999999</v>
      </c>
      <c r="G118">
        <f>'Foreign Born Population'!H8</f>
        <v>0.17686736240000001</v>
      </c>
      <c r="H118">
        <f>'Foreign Born Population'!I8</f>
        <v>0.1746786813</v>
      </c>
      <c r="I118">
        <f>'Foreign Born Population'!J8</f>
        <v>0.1958427647</v>
      </c>
      <c r="J118">
        <f>'Foreign Born Population'!K8</f>
        <v>0.19646791690000001</v>
      </c>
      <c r="K118">
        <f>'Foreign Born Population'!L8</f>
        <v>0.20724508459999999</v>
      </c>
      <c r="L118">
        <f>'Foreign Born Population'!M8</f>
        <v>0.19262489120000001</v>
      </c>
      <c r="M118">
        <f>'Foreign Born Population'!N8</f>
        <v>0.19365787009999999</v>
      </c>
      <c r="N118">
        <f>'Foreign Born Population'!O8</f>
        <v>0.19469611449999999</v>
      </c>
      <c r="O118">
        <f>'Foreign Born Population'!P8</f>
        <v>0.19640265679999999</v>
      </c>
    </row>
    <row r="119" spans="1:15" x14ac:dyDescent="0.2">
      <c r="A119" t="str">
        <f>'Population Density'!B8</f>
        <v>Population density (1,000 persons per square mile)</v>
      </c>
      <c r="B119" s="1" t="str">
        <f>'Population Density'!C8</f>
        <v>Brooklyn Heights/Fort Greene</v>
      </c>
      <c r="D119">
        <f>'Population Density'!D8</f>
        <v>35.331724582</v>
      </c>
      <c r="E119">
        <f>'Population Density'!E8</f>
        <v>35.970398969999998</v>
      </c>
      <c r="F119">
        <f>'Population Density'!F8</f>
        <v>37.565315314999999</v>
      </c>
      <c r="G119">
        <f>'Population Density'!G8</f>
        <v>37.492921492999997</v>
      </c>
      <c r="H119">
        <f>'Population Density'!H8</f>
        <v>39.027348777</v>
      </c>
      <c r="I119">
        <f>'Population Density'!I8</f>
        <v>40.369369368999998</v>
      </c>
      <c r="J119">
        <f>'Population Density'!J8</f>
        <v>38.259330759000001</v>
      </c>
      <c r="K119">
        <f>'Population Density'!K8</f>
        <v>41.860360360000001</v>
      </c>
      <c r="L119">
        <f>'Population Density'!L8</f>
        <v>42.134491634</v>
      </c>
      <c r="M119">
        <f>'Population Density'!M8</f>
        <v>44.745817246000001</v>
      </c>
      <c r="N119">
        <f>'Population Density'!N8</f>
        <v>43.325611324999997</v>
      </c>
      <c r="O119">
        <f>'Population Density'!O8</f>
        <v>46.115830115999998</v>
      </c>
    </row>
    <row r="120" spans="1:15" x14ac:dyDescent="0.2">
      <c r="A120" t="str">
        <f>'Median Rent'!B8</f>
        <v>Median rent, all ($2016)</v>
      </c>
      <c r="B120" s="1" t="str">
        <f>'Median Rent'!C8</f>
        <v>Brooklyn Heights/Fort Greene</v>
      </c>
      <c r="C120">
        <f>'Median Rent'!D8</f>
        <v>980</v>
      </c>
      <c r="D120">
        <f>'Median Rent'!E8</f>
        <v>1080</v>
      </c>
      <c r="E120">
        <f>'Median Rent'!F8</f>
        <v>1120</v>
      </c>
      <c r="F120">
        <f>'Median Rent'!G8</f>
        <v>1260</v>
      </c>
      <c r="G120">
        <f>'Median Rent'!H8</f>
        <v>1200</v>
      </c>
      <c r="H120">
        <f>'Median Rent'!I8</f>
        <v>1320</v>
      </c>
      <c r="I120">
        <f>'Median Rent'!J8</f>
        <v>1510</v>
      </c>
      <c r="J120">
        <f>'Median Rent'!K8</f>
        <v>1460</v>
      </c>
      <c r="K120">
        <f>'Median Rent'!L8</f>
        <v>1600</v>
      </c>
      <c r="L120">
        <f>'Median Rent'!M8</f>
        <v>1530</v>
      </c>
      <c r="M120">
        <f>'Median Rent'!N8</f>
        <v>1640</v>
      </c>
      <c r="N120">
        <f>'Median Rent'!O8</f>
        <v>1760</v>
      </c>
      <c r="O120">
        <f>'Median Rent'!P8</f>
        <v>1790</v>
      </c>
    </row>
    <row r="121" spans="1:15" x14ac:dyDescent="0.2">
      <c r="A121" t="str">
        <f>'Severly Rent Burdened Household'!B8</f>
        <v>Severely rent-burdened households</v>
      </c>
      <c r="B121" s="1" t="str">
        <f>'Severly Rent Burdened Household'!C8</f>
        <v>Brooklyn Heights/Fort Greene</v>
      </c>
      <c r="C121">
        <f>'Severly Rent Burdened Household'!D8</f>
        <v>0.18572471169999999</v>
      </c>
      <c r="I121">
        <f>'Severly Rent Burdened Household'!E8</f>
        <v>0.2042189489</v>
      </c>
      <c r="N121">
        <f>'Severly Rent Burdened Household'!F8</f>
        <v>0.20905505520000001</v>
      </c>
    </row>
    <row r="124" spans="1:15" x14ac:dyDescent="0.2">
      <c r="C124" s="2">
        <v>2000</v>
      </c>
      <c r="D124" s="2">
        <v>2005</v>
      </c>
      <c r="E124" s="2">
        <v>2006</v>
      </c>
      <c r="F124" s="2">
        <v>2007</v>
      </c>
      <c r="G124" s="2">
        <v>2008</v>
      </c>
      <c r="H124" s="2">
        <v>2009</v>
      </c>
      <c r="I124" s="2">
        <v>2010</v>
      </c>
      <c r="J124" s="2">
        <v>2011</v>
      </c>
      <c r="K124" s="2">
        <v>2012</v>
      </c>
      <c r="L124" s="2">
        <v>2013</v>
      </c>
      <c r="M124" s="2">
        <v>2014</v>
      </c>
      <c r="N124" s="2">
        <v>2015</v>
      </c>
      <c r="O124" s="2">
        <v>2016</v>
      </c>
    </row>
    <row r="125" spans="1:15" x14ac:dyDescent="0.2">
      <c r="A125" t="str">
        <f>'Diversity Index'!B9</f>
        <v>Racial diversity index</v>
      </c>
      <c r="B125" s="1" t="str">
        <f>'Diversity Index'!C9</f>
        <v>Brownsville/Ocean Hill</v>
      </c>
      <c r="C125">
        <f>'Diversity Index'!D9</f>
        <v>0.38198924299999998</v>
      </c>
      <c r="D125">
        <f>'Diversity Index'!E9</f>
        <v>0.37957184700000002</v>
      </c>
      <c r="E125">
        <f>'Diversity Index'!F9</f>
        <v>0</v>
      </c>
      <c r="F125">
        <f>'Diversity Index'!G9</f>
        <v>0.40103938900000002</v>
      </c>
      <c r="G125">
        <f>'Diversity Index'!H9</f>
        <v>0.42445296199999999</v>
      </c>
      <c r="H125">
        <f>'Diversity Index'!I9</f>
        <v>0.35240736499999997</v>
      </c>
      <c r="I125">
        <f>'Diversity Index'!J9</f>
        <v>0.39183581299999998</v>
      </c>
      <c r="J125">
        <f>'Diversity Index'!K9</f>
        <v>0.37877704400000001</v>
      </c>
      <c r="K125">
        <f>'Diversity Index'!L9</f>
        <v>0.41623249400000001</v>
      </c>
      <c r="L125">
        <f>'Diversity Index'!M9</f>
        <v>0</v>
      </c>
      <c r="M125">
        <f>'Diversity Index'!N9</f>
        <v>0.38886484799999999</v>
      </c>
      <c r="N125">
        <f>'Diversity Index'!O9</f>
        <v>0.44383820200000001</v>
      </c>
      <c r="O125">
        <f>'Diversity Index'!P9</f>
        <v>0.43534016199999997</v>
      </c>
    </row>
    <row r="126" spans="1:15" x14ac:dyDescent="0.2">
      <c r="A126" t="str">
        <f>'Percent Asian'!B9</f>
        <v>Percent Asian</v>
      </c>
      <c r="B126" s="1" t="str">
        <f>'Percent Asian'!C9</f>
        <v>Brownsville/Ocean Hill</v>
      </c>
      <c r="C126">
        <f>'Percent Asian'!D9</f>
        <v>5.6083569E-3</v>
      </c>
      <c r="D126">
        <f>'Percent Asian'!E9</f>
        <v>1.8391880199999999E-2</v>
      </c>
      <c r="E126">
        <f>'Percent Asian'!F9</f>
        <v>0</v>
      </c>
      <c r="F126">
        <f>'Percent Asian'!G9</f>
        <v>1.18127183E-2</v>
      </c>
      <c r="G126">
        <f>'Percent Asian'!H9</f>
        <v>4.9514546000000003E-3</v>
      </c>
      <c r="H126">
        <f>'Percent Asian'!I9</f>
        <v>2.7282248999999999E-3</v>
      </c>
      <c r="I126">
        <f>'Percent Asian'!J9</f>
        <v>4.4094842999999996E-3</v>
      </c>
      <c r="J126">
        <f>'Percent Asian'!K9</f>
        <v>7.9125727999999999E-3</v>
      </c>
      <c r="K126">
        <f>'Percent Asian'!L9</f>
        <v>2.2387943899999999E-2</v>
      </c>
      <c r="L126">
        <f>'Percent Asian'!M9</f>
        <v>0</v>
      </c>
      <c r="M126">
        <f>'Percent Asian'!N9</f>
        <v>9.0327376000000001E-3</v>
      </c>
      <c r="N126">
        <f>'Percent Asian'!O9</f>
        <v>2.0303134899999999E-2</v>
      </c>
      <c r="O126">
        <f>'Percent Asian'!P9</f>
        <v>1.2684892999999999E-2</v>
      </c>
    </row>
    <row r="127" spans="1:15" x14ac:dyDescent="0.2">
      <c r="A127" t="str">
        <f>'Percent Black'!B9</f>
        <v>Percent black</v>
      </c>
      <c r="B127" s="1" t="str">
        <f>'Percent Black'!C9</f>
        <v>Brownsville/Ocean Hill</v>
      </c>
      <c r="C127">
        <f>'Percent Black'!D9</f>
        <v>0.75925164830000003</v>
      </c>
      <c r="D127">
        <f>'Percent Black'!E9</f>
        <v>0.76151742010000001</v>
      </c>
      <c r="E127">
        <f>'Percent Black'!F9</f>
        <v>0</v>
      </c>
      <c r="F127">
        <f>'Percent Black'!G9</f>
        <v>0.73899438750000002</v>
      </c>
      <c r="G127">
        <f>'Percent Black'!H9</f>
        <v>0.72097407979999995</v>
      </c>
      <c r="H127">
        <f>'Percent Black'!I9</f>
        <v>0.77816913300000001</v>
      </c>
      <c r="I127">
        <f>'Percent Black'!J9</f>
        <v>0.73987507910000005</v>
      </c>
      <c r="J127">
        <f>'Percent Black'!K9</f>
        <v>0.76067046549999995</v>
      </c>
      <c r="K127">
        <f>'Percent Black'!L9</f>
        <v>0.73565929969999999</v>
      </c>
      <c r="L127">
        <f>'Percent Black'!M9</f>
        <v>0</v>
      </c>
      <c r="M127">
        <f>'Percent Black'!N9</f>
        <v>0.75150276309999997</v>
      </c>
      <c r="N127">
        <f>'Percent Black'!O9</f>
        <v>0.70616939150000002</v>
      </c>
      <c r="O127">
        <f>'Percent Black'!P9</f>
        <v>0.71790475840000001</v>
      </c>
    </row>
    <row r="128" spans="1:15" x14ac:dyDescent="0.2">
      <c r="A128" t="str">
        <f>'Percent Hispanic'!B9</f>
        <v>Percent Hispanic</v>
      </c>
      <c r="B128" s="1" t="str">
        <f>'Percent Hispanic'!C9</f>
        <v>Brownsville/Ocean Hill</v>
      </c>
      <c r="C128">
        <f>'Percent Hispanic'!D9</f>
        <v>0.2036390102</v>
      </c>
      <c r="D128">
        <f>'Percent Hispanic'!E9</f>
        <v>0.2003761158</v>
      </c>
      <c r="E128">
        <f>'Percent Hispanic'!F9</f>
        <v>0</v>
      </c>
      <c r="F128">
        <f>'Percent Hispanic'!G9</f>
        <v>0.22949951160000001</v>
      </c>
      <c r="G128">
        <f>'Percent Hispanic'!H9</f>
        <v>0.23577558100000001</v>
      </c>
      <c r="H128">
        <f>'Percent Hispanic'!I9</f>
        <v>0.2048364754</v>
      </c>
      <c r="I128">
        <f>'Percent Hispanic'!J9</f>
        <v>0.2464026751</v>
      </c>
      <c r="J128">
        <f>'Percent Hispanic'!K9</f>
        <v>0.20590943</v>
      </c>
      <c r="K128">
        <f>'Percent Hispanic'!L9</f>
        <v>0.2031444003</v>
      </c>
      <c r="L128">
        <f>'Percent Hispanic'!M9</f>
        <v>0</v>
      </c>
      <c r="M128">
        <f>'Percent Hispanic'!N9</f>
        <v>0.214660828</v>
      </c>
      <c r="N128">
        <f>'Percent Hispanic'!O9</f>
        <v>0.23780085979999999</v>
      </c>
      <c r="O128">
        <f>'Percent Hispanic'!P9</f>
        <v>0.21878932679999999</v>
      </c>
    </row>
    <row r="129" spans="1:15" x14ac:dyDescent="0.2">
      <c r="A129" t="str">
        <f>'Percent White'!B9</f>
        <v>Percent white</v>
      </c>
      <c r="B129" s="1" t="str">
        <f>'Percent White'!C9</f>
        <v>Brownsville/Ocean Hill</v>
      </c>
      <c r="C129">
        <f>'Percent White'!D9</f>
        <v>6.8841509999999998E-3</v>
      </c>
      <c r="D129">
        <f>'Percent White'!E9</f>
        <v>5.5247624999999996E-3</v>
      </c>
      <c r="E129">
        <f>'Percent White'!F9</f>
        <v>0</v>
      </c>
      <c r="F129">
        <f>'Percent White'!G9</f>
        <v>6.1919504999999996E-3</v>
      </c>
      <c r="G129">
        <f>'Percent White'!H9</f>
        <v>1.13478177E-2</v>
      </c>
      <c r="H129">
        <f>'Percent White'!I9</f>
        <v>8.9448610999999997E-3</v>
      </c>
      <c r="I129">
        <f>'Percent White'!J9</f>
        <v>3.9156913999999999E-3</v>
      </c>
      <c r="J129">
        <f>'Percent White'!K9</f>
        <v>1.1920445700000001E-2</v>
      </c>
      <c r="K129">
        <f>'Percent White'!L9</f>
        <v>2.8355475500000001E-2</v>
      </c>
      <c r="L129">
        <f>'Percent White'!M9</f>
        <v>0</v>
      </c>
      <c r="M129">
        <f>'Percent White'!N9</f>
        <v>1.47610122E-2</v>
      </c>
      <c r="N129">
        <f>'Percent White'!O9</f>
        <v>2.2915555300000001E-2</v>
      </c>
      <c r="O129">
        <f>'Percent White'!P9</f>
        <v>3.5255065699999998E-2</v>
      </c>
    </row>
    <row r="130" spans="1:15" x14ac:dyDescent="0.2">
      <c r="A130" t="str">
        <f>'Median Household Income'!B9</f>
        <v>Median household income ($2016)</v>
      </c>
      <c r="B130" s="1" t="str">
        <f>'Median Household Income'!C9</f>
        <v>Brownsville/Ocean Hill</v>
      </c>
      <c r="C130">
        <f>'Median Household Income'!D9</f>
        <v>31360</v>
      </c>
      <c r="D130">
        <f>'Median Household Income'!E9</f>
        <v>27480</v>
      </c>
      <c r="E130">
        <f>'Median Household Income'!F9</f>
        <v>27420</v>
      </c>
      <c r="F130">
        <f>'Median Household Income'!G9</f>
        <v>29360</v>
      </c>
      <c r="G130">
        <f>'Median Household Income'!H9</f>
        <v>30540</v>
      </c>
      <c r="H130">
        <f>'Median Household Income'!I9</f>
        <v>28740</v>
      </c>
      <c r="I130">
        <f>'Median Household Income'!J9</f>
        <v>28690</v>
      </c>
      <c r="J130">
        <f>'Median Household Income'!K9</f>
        <v>27390</v>
      </c>
      <c r="K130">
        <f>'Median Household Income'!L9</f>
        <v>29570</v>
      </c>
      <c r="L130">
        <f>'Median Household Income'!M9</f>
        <v>28640</v>
      </c>
      <c r="M130">
        <f>'Median Household Income'!N9</f>
        <v>25560</v>
      </c>
      <c r="N130">
        <f>'Median Household Income'!O9</f>
        <v>27350</v>
      </c>
      <c r="O130">
        <f>'Median Household Income'!P9</f>
        <v>30210</v>
      </c>
    </row>
    <row r="131" spans="1:15" x14ac:dyDescent="0.2">
      <c r="A131" t="str">
        <f>'Unemployment Rate'!B9</f>
        <v>Unemployment rate</v>
      </c>
      <c r="B131" s="1" t="str">
        <f>'Unemployment Rate'!C9</f>
        <v>Brownsville/Ocean Hill</v>
      </c>
      <c r="C131">
        <f>'Unemployment Rate'!D9</f>
        <v>0.22295933809999999</v>
      </c>
      <c r="D131">
        <f>'Unemployment Rate'!E9</f>
        <v>0.13860734820000001</v>
      </c>
      <c r="E131">
        <f>'Unemployment Rate'!F9</f>
        <v>0.13103757760000001</v>
      </c>
      <c r="F131">
        <f>'Unemployment Rate'!G9</f>
        <v>0.1156997489</v>
      </c>
      <c r="G131">
        <f>'Unemployment Rate'!H9</f>
        <v>0.15850249180000001</v>
      </c>
      <c r="H131">
        <f>'Unemployment Rate'!I9</f>
        <v>0.1230360217</v>
      </c>
      <c r="I131">
        <f>'Unemployment Rate'!J9</f>
        <v>0.15591658580000001</v>
      </c>
      <c r="J131">
        <f>'Unemployment Rate'!K9</f>
        <v>0.18836000219999999</v>
      </c>
      <c r="K131">
        <f>'Unemployment Rate'!L9</f>
        <v>0.12709284630000001</v>
      </c>
      <c r="L131">
        <f>'Unemployment Rate'!M9</f>
        <v>0.15714602010000001</v>
      </c>
      <c r="M131">
        <f>'Unemployment Rate'!N9</f>
        <v>0.10720436880000001</v>
      </c>
      <c r="N131">
        <f>'Unemployment Rate'!O9</f>
        <v>0.138017472</v>
      </c>
      <c r="O131">
        <f>'Unemployment Rate'!P9</f>
        <v>0.14015429830000001</v>
      </c>
    </row>
    <row r="132" spans="1:15" x14ac:dyDescent="0.2">
      <c r="A132" t="str">
        <f>'25+ W. Bachelors'!B9</f>
        <v>Population aged 25+ with a bachelor's degree or higher</v>
      </c>
      <c r="B132" s="1" t="str">
        <f>'25+ W. Bachelors'!C9</f>
        <v>Brownsville/Ocean Hill</v>
      </c>
      <c r="C132">
        <f>'25+ W. Bachelors'!D9</f>
        <v>7.6069371600000005E-2</v>
      </c>
      <c r="D132">
        <f>'25+ W. Bachelors'!E9</f>
        <v>9.8093924400000004E-2</v>
      </c>
      <c r="E132">
        <f>'25+ W. Bachelors'!F9</f>
        <v>8.5656213699999997E-2</v>
      </c>
      <c r="F132">
        <f>'25+ W. Bachelors'!G9</f>
        <v>0.1077076616</v>
      </c>
      <c r="G132">
        <f>'25+ W. Bachelors'!H9</f>
        <v>0.1164809557</v>
      </c>
      <c r="H132">
        <f>'25+ W. Bachelors'!I9</f>
        <v>0.1552890022</v>
      </c>
      <c r="I132">
        <f>'25+ W. Bachelors'!J9</f>
        <v>0.10150602409999999</v>
      </c>
      <c r="J132">
        <f>'25+ W. Bachelors'!K9</f>
        <v>9.1062417699999995E-2</v>
      </c>
      <c r="K132">
        <f>'25+ W. Bachelors'!L9</f>
        <v>0.11606121379999999</v>
      </c>
      <c r="L132">
        <f>'25+ W. Bachelors'!M9</f>
        <v>0.1245016666</v>
      </c>
      <c r="M132">
        <f>'25+ W. Bachelors'!N9</f>
        <v>0.12209510899999999</v>
      </c>
      <c r="N132">
        <f>'25+ W. Bachelors'!O9</f>
        <v>0.14640611519999999</v>
      </c>
      <c r="O132">
        <f>'25+ W. Bachelors'!P9</f>
        <v>0.16316708029999999</v>
      </c>
    </row>
    <row r="133" spans="1:15" x14ac:dyDescent="0.2">
      <c r="A133" t="str">
        <f>'25+ W.O. HS Diploma'!B9</f>
        <v>Population aged 25+ without a high school diploma</v>
      </c>
      <c r="B133" s="1" t="str">
        <f>'25+ W.O. HS Diploma'!C9</f>
        <v>Brownsville/Ocean Hill</v>
      </c>
      <c r="D133">
        <f>'25+ W.O. HS Diploma'!D9</f>
        <v>0.29548874539999997</v>
      </c>
      <c r="E133">
        <f>'25+ W.O. HS Diploma'!E9</f>
        <v>0.33015465490000001</v>
      </c>
      <c r="F133">
        <f>'25+ W.O. HS Diploma'!F9</f>
        <v>0.31239060340000002</v>
      </c>
      <c r="G133">
        <f>'25+ W.O. HS Diploma'!G9</f>
        <v>0.3047901932</v>
      </c>
      <c r="H133">
        <f>'25+ W.O. HS Diploma'!H9</f>
        <v>0.24162231049999999</v>
      </c>
      <c r="I133">
        <f>'25+ W.O. HS Diploma'!I9</f>
        <v>0.27685240960000002</v>
      </c>
      <c r="J133">
        <f>'25+ W.O. HS Diploma'!J9</f>
        <v>0.25825471700000002</v>
      </c>
      <c r="K133">
        <f>'25+ W.O. HS Diploma'!K9</f>
        <v>0.28636418699999999</v>
      </c>
      <c r="L133">
        <f>'25+ W.O. HS Diploma'!L9</f>
        <v>0.30167962879999999</v>
      </c>
      <c r="M133">
        <f>'25+ W.O. HS Diploma'!M9</f>
        <v>0.24223701519999999</v>
      </c>
      <c r="N133">
        <f>'25+ W.O. HS Diploma'!N9</f>
        <v>0.25570213289999999</v>
      </c>
      <c r="O133">
        <f>'25+ W.O. HS Diploma'!O9</f>
        <v>0.2607919064</v>
      </c>
    </row>
    <row r="134" spans="1:15" x14ac:dyDescent="0.2">
      <c r="A134" t="str">
        <f>'Poverty Rate'!B9</f>
        <v>Poverty rate</v>
      </c>
      <c r="B134" s="1" t="str">
        <f>'Poverty Rate'!C9</f>
        <v>Brownsville/Ocean Hill</v>
      </c>
      <c r="C134">
        <f>'Poverty Rate'!D9</f>
        <v>0.4255143461</v>
      </c>
      <c r="D134">
        <f>'Poverty Rate'!E9</f>
        <v>0.36895317950000001</v>
      </c>
      <c r="E134">
        <f>'Poverty Rate'!F9</f>
        <v>0.38685348559999999</v>
      </c>
      <c r="F134">
        <f>'Poverty Rate'!G9</f>
        <v>0.355068104</v>
      </c>
      <c r="G134">
        <f>'Poverty Rate'!H9</f>
        <v>0.32566995139999999</v>
      </c>
      <c r="H134">
        <f>'Poverty Rate'!I9</f>
        <v>0.36002557480000003</v>
      </c>
      <c r="I134">
        <f>'Poverty Rate'!J9</f>
        <v>0.39762964540000001</v>
      </c>
      <c r="J134">
        <f>'Poverty Rate'!K9</f>
        <v>0.38222607079999998</v>
      </c>
      <c r="K134">
        <f>'Poverty Rate'!L9</f>
        <v>0.3636619586</v>
      </c>
      <c r="L134">
        <f>'Poverty Rate'!M9</f>
        <v>0.35324786120000001</v>
      </c>
      <c r="M134">
        <f>'Poverty Rate'!N9</f>
        <v>0.3858951659</v>
      </c>
      <c r="N134">
        <f>'Poverty Rate'!O9</f>
        <v>0.34978515110000002</v>
      </c>
      <c r="O134">
        <f>'Poverty Rate'!P9</f>
        <v>0.33191749259999997</v>
      </c>
    </row>
    <row r="135" spans="1:15" x14ac:dyDescent="0.2">
      <c r="A135" t="str">
        <f>'Foreign Born Population'!B9</f>
        <v>Foreign-born population</v>
      </c>
      <c r="B135" s="1" t="str">
        <f>'Foreign Born Population'!C9</f>
        <v>Brownsville/Ocean Hill</v>
      </c>
      <c r="C135">
        <f>'Foreign Born Population'!D9</f>
        <v>0.23640722659999999</v>
      </c>
      <c r="D135">
        <f>'Foreign Born Population'!E9</f>
        <v>0.30548157209999999</v>
      </c>
      <c r="E135">
        <f>'Foreign Born Population'!F9</f>
        <v>0.28264178699999998</v>
      </c>
      <c r="F135">
        <f>'Foreign Born Population'!G9</f>
        <v>0.2674790152</v>
      </c>
      <c r="G135">
        <f>'Foreign Born Population'!H9</f>
        <v>0.25155503870000001</v>
      </c>
      <c r="H135">
        <f>'Foreign Born Population'!I9</f>
        <v>0.27502702890000003</v>
      </c>
      <c r="I135">
        <f>'Foreign Born Population'!J9</f>
        <v>0.28763871680000003</v>
      </c>
      <c r="J135">
        <f>'Foreign Born Population'!K9</f>
        <v>0.28049554770000001</v>
      </c>
      <c r="K135">
        <f>'Foreign Born Population'!L9</f>
        <v>0.29803513780000002</v>
      </c>
      <c r="L135">
        <f>'Foreign Born Population'!M9</f>
        <v>0.3128571429</v>
      </c>
      <c r="M135">
        <f>'Foreign Born Population'!N9</f>
        <v>0.31439259279999998</v>
      </c>
      <c r="N135">
        <f>'Foreign Born Population'!O9</f>
        <v>0.31059560050000001</v>
      </c>
      <c r="O135">
        <f>'Foreign Born Population'!P9</f>
        <v>0.3093162378</v>
      </c>
    </row>
    <row r="136" spans="1:15" x14ac:dyDescent="0.2">
      <c r="A136" t="str">
        <f>'Population Density'!B9</f>
        <v>Population density (1,000 persons per square mile)</v>
      </c>
      <c r="B136" s="1" t="str">
        <f>'Population Density'!C9</f>
        <v>Brownsville/Ocean Hill</v>
      </c>
      <c r="D136">
        <f>'Population Density'!D9</f>
        <v>42.909652510000001</v>
      </c>
      <c r="E136">
        <f>'Population Density'!E9</f>
        <v>45.149034749000002</v>
      </c>
      <c r="F136">
        <f>'Population Density'!F9</f>
        <v>46.641698841999997</v>
      </c>
      <c r="G136">
        <f>'Population Density'!G9</f>
        <v>43.823166022999999</v>
      </c>
      <c r="H136">
        <f>'Population Density'!H9</f>
        <v>45.711196911000002</v>
      </c>
      <c r="I136">
        <f>'Population Density'!I9</f>
        <v>44.568725868999998</v>
      </c>
      <c r="J136">
        <f>'Population Density'!J9</f>
        <v>48.649420849000002</v>
      </c>
      <c r="K136">
        <f>'Population Density'!K9</f>
        <v>49.754440154000001</v>
      </c>
      <c r="L136">
        <f>'Population Density'!L9</f>
        <v>49.459459459000001</v>
      </c>
      <c r="M136">
        <f>'Population Density'!M9</f>
        <v>47.788416988000002</v>
      </c>
      <c r="N136">
        <f>'Population Density'!N9</f>
        <v>49.215444015000003</v>
      </c>
      <c r="O136">
        <f>'Population Density'!O9</f>
        <v>42.338996139000002</v>
      </c>
    </row>
    <row r="137" spans="1:15" x14ac:dyDescent="0.2">
      <c r="A137" t="str">
        <f>'Median Rent'!B9</f>
        <v>Median rent, all ($2016)</v>
      </c>
      <c r="B137" s="1" t="str">
        <f>'Median Rent'!C9</f>
        <v>Brownsville/Ocean Hill</v>
      </c>
      <c r="C137">
        <f>'Median Rent'!D9</f>
        <v>720</v>
      </c>
      <c r="D137">
        <f>'Median Rent'!E9</f>
        <v>770</v>
      </c>
      <c r="E137">
        <f>'Median Rent'!F9</f>
        <v>740</v>
      </c>
      <c r="F137">
        <f>'Median Rent'!G9</f>
        <v>760</v>
      </c>
      <c r="G137">
        <f>'Median Rent'!H9</f>
        <v>820</v>
      </c>
      <c r="H137">
        <f>'Median Rent'!I9</f>
        <v>880</v>
      </c>
      <c r="I137">
        <f>'Median Rent'!J9</f>
        <v>920</v>
      </c>
      <c r="J137">
        <f>'Median Rent'!K9</f>
        <v>890</v>
      </c>
      <c r="K137">
        <f>'Median Rent'!L9</f>
        <v>970</v>
      </c>
      <c r="L137">
        <f>'Median Rent'!M9</f>
        <v>890</v>
      </c>
      <c r="M137">
        <f>'Median Rent'!N9</f>
        <v>960</v>
      </c>
      <c r="N137">
        <f>'Median Rent'!O9</f>
        <v>870</v>
      </c>
      <c r="O137">
        <f>'Median Rent'!P9</f>
        <v>970</v>
      </c>
    </row>
    <row r="138" spans="1:15" x14ac:dyDescent="0.2">
      <c r="A138" t="str">
        <f>'Severly Rent Burdened Household'!B9</f>
        <v>Severely rent-burdened households</v>
      </c>
      <c r="B138" s="1" t="str">
        <f>'Severly Rent Burdened Household'!C9</f>
        <v>Brownsville/Ocean Hill</v>
      </c>
      <c r="C138">
        <f>'Severly Rent Burdened Household'!D9</f>
        <v>0.29618304880000001</v>
      </c>
      <c r="I138">
        <f>'Severly Rent Burdened Household'!E9</f>
        <v>0.32240012940000001</v>
      </c>
      <c r="N138">
        <f>'Severly Rent Burdened Household'!F9</f>
        <v>0.35066909070000002</v>
      </c>
    </row>
    <row r="141" spans="1:15" x14ac:dyDescent="0.2">
      <c r="C141" s="2">
        <v>2000</v>
      </c>
      <c r="D141" s="2">
        <v>2005</v>
      </c>
      <c r="E141" s="2">
        <v>2006</v>
      </c>
      <c r="F141" s="2">
        <v>2007</v>
      </c>
      <c r="G141" s="2">
        <v>2008</v>
      </c>
      <c r="H141" s="2">
        <v>2009</v>
      </c>
      <c r="I141" s="2">
        <v>2010</v>
      </c>
      <c r="J141" s="2">
        <v>2011</v>
      </c>
      <c r="K141" s="2">
        <v>2012</v>
      </c>
      <c r="L141" s="2">
        <v>2013</v>
      </c>
      <c r="M141" s="2">
        <v>2014</v>
      </c>
      <c r="N141" s="2">
        <v>2015</v>
      </c>
      <c r="O141" s="2">
        <v>2016</v>
      </c>
    </row>
    <row r="142" spans="1:15" x14ac:dyDescent="0.2">
      <c r="A142" t="str">
        <f>'Diversity Index'!B10</f>
        <v>Racial diversity index</v>
      </c>
      <c r="B142" s="3" t="str">
        <f>'Diversity Index'!C10</f>
        <v>Bushwick</v>
      </c>
      <c r="C142">
        <f>'Diversity Index'!D10</f>
        <v>0.48357338300000002</v>
      </c>
      <c r="D142">
        <f>'Diversity Index'!E10</f>
        <v>0.46325690800000002</v>
      </c>
      <c r="E142">
        <f>'Diversity Index'!F10</f>
        <v>0.46116037900000001</v>
      </c>
      <c r="F142">
        <f>'Diversity Index'!G10</f>
        <v>0.49912409099999999</v>
      </c>
      <c r="G142">
        <f>'Diversity Index'!H10</f>
        <v>0.499592971</v>
      </c>
      <c r="H142">
        <f>'Diversity Index'!I10</f>
        <v>0.48658446999999999</v>
      </c>
      <c r="I142">
        <f>'Diversity Index'!J10</f>
        <v>0</v>
      </c>
      <c r="J142">
        <f>'Diversity Index'!K10</f>
        <v>0.54143611300000005</v>
      </c>
      <c r="K142">
        <f>'Diversity Index'!L10</f>
        <v>0.48554953699999998</v>
      </c>
      <c r="L142">
        <f>'Diversity Index'!M10</f>
        <v>0.55333148300000001</v>
      </c>
      <c r="M142">
        <f>'Diversity Index'!N10</f>
        <v>0.58976744999999997</v>
      </c>
      <c r="N142">
        <f>'Diversity Index'!O10</f>
        <v>0.61883781299999996</v>
      </c>
      <c r="O142">
        <f>'Diversity Index'!P10</f>
        <v>0.620309636</v>
      </c>
    </row>
    <row r="143" spans="1:15" x14ac:dyDescent="0.2">
      <c r="A143" t="str">
        <f>'Percent Asian'!B10</f>
        <v>Percent Asian</v>
      </c>
      <c r="B143" s="3" t="str">
        <f>'Percent Asian'!C10</f>
        <v>Bushwick</v>
      </c>
      <c r="C143">
        <f>'Percent Asian'!D10</f>
        <v>2.78353078E-2</v>
      </c>
      <c r="D143">
        <f>'Percent Asian'!E10</f>
        <v>3.0783073599999999E-2</v>
      </c>
      <c r="E143">
        <f>'Percent Asian'!F10</f>
        <v>3.21544187E-2</v>
      </c>
      <c r="F143">
        <f>'Percent Asian'!G10</f>
        <v>3.6851823399999997E-2</v>
      </c>
      <c r="G143">
        <f>'Percent Asian'!H10</f>
        <v>3.5310911700000003E-2</v>
      </c>
      <c r="H143">
        <f>'Percent Asian'!I10</f>
        <v>4.0394753399999997E-2</v>
      </c>
      <c r="I143">
        <f>'Percent Asian'!J10</f>
        <v>0</v>
      </c>
      <c r="J143">
        <f>'Percent Asian'!K10</f>
        <v>4.4788596399999998E-2</v>
      </c>
      <c r="K143">
        <f>'Percent Asian'!L10</f>
        <v>3.8287129099999997E-2</v>
      </c>
      <c r="L143">
        <f>'Percent Asian'!M10</f>
        <v>5.0845365099999998E-2</v>
      </c>
      <c r="M143">
        <f>'Percent Asian'!N10</f>
        <v>5.4292120399999998E-2</v>
      </c>
      <c r="N143">
        <f>'Percent Asian'!O10</f>
        <v>4.8389476299999998E-2</v>
      </c>
      <c r="O143">
        <f>'Percent Asian'!P10</f>
        <v>6.0191233699999999E-2</v>
      </c>
    </row>
    <row r="144" spans="1:15" x14ac:dyDescent="0.2">
      <c r="A144" t="str">
        <f>'Percent Black'!B10</f>
        <v>Percent black</v>
      </c>
      <c r="B144" s="3" t="str">
        <f>'Percent Black'!C10</f>
        <v>Bushwick</v>
      </c>
      <c r="C144">
        <f>'Percent Black'!D10</f>
        <v>0.23430535999999999</v>
      </c>
      <c r="D144">
        <f>'Percent Black'!E10</f>
        <v>0.20830052860000001</v>
      </c>
      <c r="E144">
        <f>'Percent Black'!F10</f>
        <v>0.20640827959999999</v>
      </c>
      <c r="F144">
        <f>'Percent Black'!G10</f>
        <v>0.20260809360000001</v>
      </c>
      <c r="G144">
        <f>'Percent Black'!H10</f>
        <v>0.21977160070000001</v>
      </c>
      <c r="H144">
        <f>'Percent Black'!I10</f>
        <v>0.1646264153</v>
      </c>
      <c r="I144">
        <f>'Percent Black'!J10</f>
        <v>0</v>
      </c>
      <c r="J144">
        <f>'Percent Black'!K10</f>
        <v>0.20118475390000001</v>
      </c>
      <c r="K144">
        <f>'Percent Black'!L10</f>
        <v>0.1534406254</v>
      </c>
      <c r="L144">
        <f>'Percent Black'!M10</f>
        <v>0.18369628590000001</v>
      </c>
      <c r="M144">
        <f>'Percent Black'!N10</f>
        <v>0.17377409590000001</v>
      </c>
      <c r="N144">
        <f>'Percent Black'!O10</f>
        <v>0.17985411030000001</v>
      </c>
      <c r="O144">
        <f>'Percent Black'!P10</f>
        <v>0.19613656269999999</v>
      </c>
    </row>
    <row r="145" spans="1:15" x14ac:dyDescent="0.2">
      <c r="A145" t="str">
        <f>'Percent Hispanic'!B10</f>
        <v>Percent Hispanic</v>
      </c>
      <c r="B145" s="3" t="str">
        <f>'Percent Hispanic'!C10</f>
        <v>Bushwick</v>
      </c>
      <c r="C145">
        <f>'Percent Hispanic'!D10</f>
        <v>0.6780631265</v>
      </c>
      <c r="D145">
        <f>'Percent Hispanic'!E10</f>
        <v>0.70031059929999995</v>
      </c>
      <c r="E145">
        <f>'Percent Hispanic'!F10</f>
        <v>0.70252117120000002</v>
      </c>
      <c r="F145">
        <f>'Percent Hispanic'!G10</f>
        <v>0.67238036619999997</v>
      </c>
      <c r="G145">
        <f>'Percent Hispanic'!H10</f>
        <v>0.66819351199999999</v>
      </c>
      <c r="H145">
        <f>'Percent Hispanic'!I10</f>
        <v>0.69045518240000003</v>
      </c>
      <c r="I145">
        <f>'Percent Hispanic'!J10</f>
        <v>0</v>
      </c>
      <c r="J145">
        <f>'Percent Hispanic'!K10</f>
        <v>0.63654576510000005</v>
      </c>
      <c r="K145">
        <f>'Percent Hispanic'!L10</f>
        <v>0.69211723300000005</v>
      </c>
      <c r="L145">
        <f>'Percent Hispanic'!M10</f>
        <v>0.62742892419999996</v>
      </c>
      <c r="M145">
        <f>'Percent Hispanic'!N10</f>
        <v>0.5913385941</v>
      </c>
      <c r="N145">
        <f>'Percent Hispanic'!O10</f>
        <v>0.55790508969999997</v>
      </c>
      <c r="O145">
        <f>'Percent Hispanic'!P10</f>
        <v>0.55407520139999999</v>
      </c>
    </row>
    <row r="146" spans="1:15" x14ac:dyDescent="0.2">
      <c r="A146" t="str">
        <f>'Percent White'!B10</f>
        <v>Percent white</v>
      </c>
      <c r="B146" s="3" t="str">
        <f>'Percent White'!C10</f>
        <v>Bushwick</v>
      </c>
      <c r="C146">
        <f>'Percent White'!D10</f>
        <v>3.13561428E-2</v>
      </c>
      <c r="D146">
        <f>'Percent White'!E10</f>
        <v>4.4400993200000002E-2</v>
      </c>
      <c r="E146">
        <f>'Percent White'!F10</f>
        <v>4.0808583099999997E-2</v>
      </c>
      <c r="F146">
        <f>'Percent White'!G10</f>
        <v>7.9827665800000003E-2</v>
      </c>
      <c r="G146">
        <f>'Percent White'!H10</f>
        <v>6.6166781699999996E-2</v>
      </c>
      <c r="H146">
        <f>'Percent White'!I10</f>
        <v>8.9182836700000004E-2</v>
      </c>
      <c r="I146">
        <f>'Percent White'!J10</f>
        <v>0</v>
      </c>
      <c r="J146">
        <f>'Percent White'!K10</f>
        <v>0.10436499640000001</v>
      </c>
      <c r="K146">
        <f>'Percent White'!L10</f>
        <v>0.1020503262</v>
      </c>
      <c r="L146">
        <f>'Percent White'!M10</f>
        <v>0.1291196543</v>
      </c>
      <c r="M146">
        <f>'Percent White'!N10</f>
        <v>0.16554801699999999</v>
      </c>
      <c r="N146">
        <f>'Percent White'!O10</f>
        <v>0.18765674939999999</v>
      </c>
      <c r="O146">
        <f>'Percent White'!P10</f>
        <v>0.1749242674</v>
      </c>
    </row>
    <row r="147" spans="1:15" x14ac:dyDescent="0.2">
      <c r="A147" t="str">
        <f>'Median Household Income'!B10</f>
        <v>Median household income ($2016)</v>
      </c>
      <c r="B147" s="3" t="str">
        <f>'Median Household Income'!C10</f>
        <v>Bushwick</v>
      </c>
      <c r="C147">
        <f>'Median Household Income'!D10</f>
        <v>33860</v>
      </c>
      <c r="D147">
        <f>'Median Household Income'!E10</f>
        <v>31590</v>
      </c>
      <c r="E147">
        <f>'Median Household Income'!F10</f>
        <v>33240</v>
      </c>
      <c r="F147">
        <f>'Median Household Income'!G10</f>
        <v>36590</v>
      </c>
      <c r="G147">
        <f>'Median Household Income'!H10</f>
        <v>40260</v>
      </c>
      <c r="H147">
        <f>'Median Household Income'!I10</f>
        <v>35340</v>
      </c>
      <c r="I147">
        <f>'Median Household Income'!J10</f>
        <v>40510</v>
      </c>
      <c r="J147">
        <f>'Median Household Income'!K10</f>
        <v>36300</v>
      </c>
      <c r="K147">
        <f>'Median Household Income'!L10</f>
        <v>36520</v>
      </c>
      <c r="L147">
        <f>'Median Household Income'!M10</f>
        <v>44460</v>
      </c>
      <c r="M147">
        <f>'Median Household Income'!N10</f>
        <v>40970</v>
      </c>
      <c r="N147">
        <f>'Median Household Income'!O10</f>
        <v>43660</v>
      </c>
      <c r="O147">
        <f>'Median Household Income'!P10</f>
        <v>48430</v>
      </c>
    </row>
    <row r="148" spans="1:15" x14ac:dyDescent="0.2">
      <c r="A148" t="str">
        <f>'Unemployment Rate'!B10</f>
        <v>Unemployment rate</v>
      </c>
      <c r="B148" s="3" t="str">
        <f>'Unemployment Rate'!C10</f>
        <v>Bushwick</v>
      </c>
      <c r="C148">
        <f>'Unemployment Rate'!D10</f>
        <v>0.17211961910000001</v>
      </c>
      <c r="D148">
        <f>'Unemployment Rate'!E10</f>
        <v>0.12737658609999999</v>
      </c>
      <c r="E148">
        <f>'Unemployment Rate'!F10</f>
        <v>7.0965669699999998E-2</v>
      </c>
      <c r="F148">
        <f>'Unemployment Rate'!G10</f>
        <v>8.0021261299999993E-2</v>
      </c>
      <c r="G148">
        <f>'Unemployment Rate'!H10</f>
        <v>0</v>
      </c>
      <c r="H148">
        <f>'Unemployment Rate'!I10</f>
        <v>0.10367875999999999</v>
      </c>
      <c r="I148">
        <f>'Unemployment Rate'!J10</f>
        <v>0.10215467490000001</v>
      </c>
      <c r="J148">
        <f>'Unemployment Rate'!K10</f>
        <v>0.1468242203</v>
      </c>
      <c r="K148">
        <f>'Unemployment Rate'!L10</f>
        <v>0.1745315982</v>
      </c>
      <c r="L148">
        <f>'Unemployment Rate'!M10</f>
        <v>0.15244298110000001</v>
      </c>
      <c r="M148">
        <f>'Unemployment Rate'!N10</f>
        <v>0.1347703388</v>
      </c>
      <c r="N148">
        <f>'Unemployment Rate'!O10</f>
        <v>8.5043604699999997E-2</v>
      </c>
      <c r="O148">
        <f>'Unemployment Rate'!P10</f>
        <v>7.3711213999999997E-2</v>
      </c>
    </row>
    <row r="149" spans="1:15" x14ac:dyDescent="0.2">
      <c r="A149" t="str">
        <f>'25+ W. Bachelors'!B10</f>
        <v>Population aged 25+ with a bachelor's degree or higher</v>
      </c>
      <c r="B149" s="3" t="str">
        <f>'25+ W. Bachelors'!C10</f>
        <v>Bushwick</v>
      </c>
      <c r="C149">
        <f>'25+ W. Bachelors'!D10</f>
        <v>6.8508304000000006E-2</v>
      </c>
      <c r="D149">
        <f>'25+ W. Bachelors'!E10</f>
        <v>0.11367370810000001</v>
      </c>
      <c r="E149">
        <f>'25+ W. Bachelors'!F10</f>
        <v>0.14032005710000001</v>
      </c>
      <c r="F149">
        <f>'25+ W. Bachelors'!G10</f>
        <v>0.13463174689999999</v>
      </c>
      <c r="G149">
        <f>'25+ W. Bachelors'!H10</f>
        <v>0.13259581810000001</v>
      </c>
      <c r="H149">
        <f>'25+ W. Bachelors'!I10</f>
        <v>0.14469789529999999</v>
      </c>
      <c r="I149">
        <f>'25+ W. Bachelors'!J10</f>
        <v>0.1660029982</v>
      </c>
      <c r="J149">
        <f>'25+ W. Bachelors'!K10</f>
        <v>0.174506467</v>
      </c>
      <c r="K149">
        <f>'25+ W. Bachelors'!L10</f>
        <v>0.1910843669</v>
      </c>
      <c r="L149">
        <f>'25+ W. Bachelors'!M10</f>
        <v>0.20696708150000001</v>
      </c>
      <c r="M149">
        <f>'25+ W. Bachelors'!N10</f>
        <v>0.2364602331</v>
      </c>
      <c r="N149">
        <f>'25+ W. Bachelors'!O10</f>
        <v>0.26861633439999999</v>
      </c>
      <c r="O149">
        <f>'25+ W. Bachelors'!P10</f>
        <v>0.2980005536</v>
      </c>
    </row>
    <row r="150" spans="1:15" x14ac:dyDescent="0.2">
      <c r="A150" t="str">
        <f>'25+ W.O. HS Diploma'!B10</f>
        <v>Population aged 25+ without a high school diploma</v>
      </c>
      <c r="B150" s="3" t="str">
        <f>'25+ W.O. HS Diploma'!C10</f>
        <v>Bushwick</v>
      </c>
      <c r="D150">
        <f>'25+ W.O. HS Diploma'!D10</f>
        <v>0.443858896</v>
      </c>
      <c r="E150">
        <f>'25+ W.O. HS Diploma'!E10</f>
        <v>0.44569185579999998</v>
      </c>
      <c r="F150">
        <f>'25+ W.O. HS Diploma'!F10</f>
        <v>0.42735974469999999</v>
      </c>
      <c r="G150">
        <f>'25+ W.O. HS Diploma'!G10</f>
        <v>0.41257698799999998</v>
      </c>
      <c r="H150">
        <f>'25+ W.O. HS Diploma'!H10</f>
        <v>0.46365548600000001</v>
      </c>
      <c r="I150">
        <f>'25+ W.O. HS Diploma'!I10</f>
        <v>0.39416049850000001</v>
      </c>
      <c r="J150">
        <f>'25+ W.O. HS Diploma'!J10</f>
        <v>0.38140458360000001</v>
      </c>
      <c r="K150">
        <f>'25+ W.O. HS Diploma'!K10</f>
        <v>0.45040358139999997</v>
      </c>
      <c r="L150">
        <f>'25+ W.O. HS Diploma'!L10</f>
        <v>0.41425542399999998</v>
      </c>
      <c r="M150">
        <f>'25+ W.O. HS Diploma'!M10</f>
        <v>0.33249883889999998</v>
      </c>
      <c r="N150">
        <f>'25+ W.O. HS Diploma'!N10</f>
        <v>0.29118345159999998</v>
      </c>
      <c r="O150">
        <f>'25+ W.O. HS Diploma'!O10</f>
        <v>0.26096075629999999</v>
      </c>
    </row>
    <row r="151" spans="1:15" x14ac:dyDescent="0.2">
      <c r="A151" t="str">
        <f>'Poverty Rate'!B10</f>
        <v>Poverty rate</v>
      </c>
      <c r="B151" s="3" t="str">
        <f>'Poverty Rate'!C10</f>
        <v>Bushwick</v>
      </c>
      <c r="C151">
        <f>'Poverty Rate'!D10</f>
        <v>0.38160712460000001</v>
      </c>
      <c r="D151">
        <f>'Poverty Rate'!E10</f>
        <v>0.34025044409999999</v>
      </c>
      <c r="E151">
        <f>'Poverty Rate'!F10</f>
        <v>0.32925923480000002</v>
      </c>
      <c r="F151">
        <f>'Poverty Rate'!G10</f>
        <v>0.31961421299999998</v>
      </c>
      <c r="G151">
        <f>'Poverty Rate'!H10</f>
        <v>0.26925346830000002</v>
      </c>
      <c r="H151">
        <f>'Poverty Rate'!I10</f>
        <v>0.33529789650000003</v>
      </c>
      <c r="I151">
        <f>'Poverty Rate'!J10</f>
        <v>0.2845148186</v>
      </c>
      <c r="J151">
        <f>'Poverty Rate'!K10</f>
        <v>0.3220940357</v>
      </c>
      <c r="K151">
        <f>'Poverty Rate'!L10</f>
        <v>0.33372090580000002</v>
      </c>
      <c r="L151">
        <f>'Poverty Rate'!M10</f>
        <v>0.25032232269999999</v>
      </c>
      <c r="M151">
        <f>'Poverty Rate'!N10</f>
        <v>0.27072959359999998</v>
      </c>
      <c r="N151">
        <f>'Poverty Rate'!O10</f>
        <v>0.2910082598</v>
      </c>
      <c r="O151">
        <f>'Poverty Rate'!P10</f>
        <v>0.28692362329999999</v>
      </c>
    </row>
    <row r="152" spans="1:15" x14ac:dyDescent="0.2">
      <c r="A152" t="str">
        <f>'Foreign Born Population'!B10</f>
        <v>Foreign-born population</v>
      </c>
      <c r="B152" s="3" t="str">
        <f>'Foreign Born Population'!C10</f>
        <v>Bushwick</v>
      </c>
      <c r="C152">
        <f>'Foreign Born Population'!D10</f>
        <v>0.33217629030000001</v>
      </c>
      <c r="D152">
        <f>'Foreign Born Population'!E10</f>
        <v>0.35119351459999998</v>
      </c>
      <c r="E152">
        <f>'Foreign Born Population'!F10</f>
        <v>0.38747568030000001</v>
      </c>
      <c r="F152">
        <f>'Foreign Born Population'!G10</f>
        <v>0.38860593939999999</v>
      </c>
      <c r="G152">
        <f>'Foreign Born Population'!H10</f>
        <v>0.37940798139999998</v>
      </c>
      <c r="H152">
        <f>'Foreign Born Population'!I10</f>
        <v>0.39304065430000001</v>
      </c>
      <c r="I152">
        <f>'Foreign Born Population'!J10</f>
        <v>0.35699993590000001</v>
      </c>
      <c r="J152">
        <f>'Foreign Born Population'!K10</f>
        <v>0.35144094609999998</v>
      </c>
      <c r="K152">
        <f>'Foreign Born Population'!L10</f>
        <v>0.39028529299999998</v>
      </c>
      <c r="L152">
        <f>'Foreign Born Population'!M10</f>
        <v>0.37464247750000002</v>
      </c>
      <c r="M152">
        <f>'Foreign Born Population'!N10</f>
        <v>0.33372401140000002</v>
      </c>
      <c r="N152">
        <f>'Foreign Born Population'!O10</f>
        <v>0.30902385049999997</v>
      </c>
      <c r="O152">
        <f>'Foreign Born Population'!P10</f>
        <v>0.31745940589999999</v>
      </c>
    </row>
    <row r="153" spans="1:15" x14ac:dyDescent="0.2">
      <c r="A153" t="str">
        <f>'Population Density'!B10</f>
        <v>Population density (1,000 persons per square mile)</v>
      </c>
      <c r="B153" s="3" t="str">
        <f>'Population Density'!C10</f>
        <v>Bushwick</v>
      </c>
      <c r="D153">
        <f>'Population Density'!D10</f>
        <v>45.684980236999998</v>
      </c>
      <c r="E153">
        <f>'Population Density'!E10</f>
        <v>48.960869565000003</v>
      </c>
      <c r="F153">
        <f>'Population Density'!F10</f>
        <v>51.375494070999999</v>
      </c>
      <c r="G153">
        <f>'Population Density'!G10</f>
        <v>50.393675889000001</v>
      </c>
      <c r="H153">
        <f>'Population Density'!H10</f>
        <v>53.307905138000002</v>
      </c>
      <c r="I153">
        <f>'Population Density'!I10</f>
        <v>55.508695652</v>
      </c>
      <c r="J153">
        <f>'Population Density'!J10</f>
        <v>54.847035572999999</v>
      </c>
      <c r="K153">
        <f>'Population Density'!K10</f>
        <v>56.830830040000002</v>
      </c>
      <c r="L153">
        <f>'Population Density'!L10</f>
        <v>57.626482213000003</v>
      </c>
      <c r="M153">
        <f>'Population Density'!M10</f>
        <v>54.295652173999997</v>
      </c>
      <c r="N153">
        <f>'Population Density'!N10</f>
        <v>48.225296442000001</v>
      </c>
      <c r="O153">
        <f>'Population Density'!O10</f>
        <v>55.061660078999999</v>
      </c>
    </row>
    <row r="154" spans="1:15" x14ac:dyDescent="0.2">
      <c r="A154" t="str">
        <f>'Median Rent'!B10</f>
        <v>Median rent, all ($2016)</v>
      </c>
      <c r="B154" s="3" t="str">
        <f>'Median Rent'!C10</f>
        <v>Bushwick</v>
      </c>
      <c r="C154">
        <f>'Median Rent'!D10</f>
        <v>880</v>
      </c>
      <c r="D154">
        <f>'Median Rent'!E10</f>
        <v>960</v>
      </c>
      <c r="E154">
        <f>'Median Rent'!F10</f>
        <v>980</v>
      </c>
      <c r="F154">
        <f>'Median Rent'!G10</f>
        <v>1060</v>
      </c>
      <c r="G154">
        <f>'Median Rent'!H10</f>
        <v>1100</v>
      </c>
      <c r="H154">
        <f>'Median Rent'!I10</f>
        <v>1160</v>
      </c>
      <c r="I154">
        <f>'Median Rent'!J10</f>
        <v>1210</v>
      </c>
      <c r="J154">
        <f>'Median Rent'!K10</f>
        <v>1230</v>
      </c>
      <c r="K154">
        <f>'Median Rent'!L10</f>
        <v>1220</v>
      </c>
      <c r="L154">
        <f>'Median Rent'!M10</f>
        <v>1250</v>
      </c>
      <c r="M154">
        <f>'Median Rent'!N10</f>
        <v>1280</v>
      </c>
      <c r="N154">
        <f>'Median Rent'!O10</f>
        <v>1320</v>
      </c>
      <c r="O154">
        <f>'Median Rent'!P10</f>
        <v>1410</v>
      </c>
    </row>
    <row r="155" spans="1:15" x14ac:dyDescent="0.2">
      <c r="A155" t="str">
        <f>'Severly Rent Burdened Household'!B10</f>
        <v>Severely rent-burdened households</v>
      </c>
      <c r="B155" s="3" t="str">
        <f>'Severly Rent Burdened Household'!C10</f>
        <v>Bushwick</v>
      </c>
      <c r="C155">
        <f>'Severly Rent Burdened Household'!D10</f>
        <v>0.31894747680000002</v>
      </c>
      <c r="I155">
        <f>'Severly Rent Burdened Household'!E10</f>
        <v>0.35709851910000001</v>
      </c>
      <c r="N155">
        <f>'Severly Rent Burdened Household'!F10</f>
        <v>0.32975489009999998</v>
      </c>
    </row>
    <row r="158" spans="1:15" x14ac:dyDescent="0.2">
      <c r="C158" s="2">
        <v>2000</v>
      </c>
      <c r="D158" s="2">
        <v>2005</v>
      </c>
      <c r="E158" s="2">
        <v>2006</v>
      </c>
      <c r="F158" s="2">
        <v>2007</v>
      </c>
      <c r="G158" s="2">
        <v>2008</v>
      </c>
      <c r="H158" s="2">
        <v>2009</v>
      </c>
      <c r="I158" s="2">
        <v>2010</v>
      </c>
      <c r="J158" s="2">
        <v>2011</v>
      </c>
      <c r="K158" s="2">
        <v>2012</v>
      </c>
      <c r="L158" s="2">
        <v>2013</v>
      </c>
      <c r="M158" s="2">
        <v>2014</v>
      </c>
      <c r="N158" s="2">
        <v>2015</v>
      </c>
      <c r="O158" s="2">
        <v>2016</v>
      </c>
    </row>
    <row r="159" spans="1:15" x14ac:dyDescent="0.2">
      <c r="A159" t="str">
        <f>'Diversity Index'!B11</f>
        <v>Racial diversity index</v>
      </c>
      <c r="B159" s="1" t="str">
        <f>'Diversity Index'!C11</f>
        <v>Central Harlem</v>
      </c>
      <c r="C159">
        <f>'Diversity Index'!D11</f>
        <v>0.37436165199999999</v>
      </c>
      <c r="D159">
        <f>'Diversity Index'!E11</f>
        <v>0.43757256300000003</v>
      </c>
      <c r="E159">
        <f>'Diversity Index'!F11</f>
        <v>0.47861966</v>
      </c>
      <c r="F159">
        <f>'Diversity Index'!G11</f>
        <v>0.50920465599999998</v>
      </c>
      <c r="G159">
        <f>'Diversity Index'!H11</f>
        <v>0.57390192299999998</v>
      </c>
      <c r="H159">
        <f>'Diversity Index'!I11</f>
        <v>0.55058086799999995</v>
      </c>
      <c r="I159">
        <f>'Diversity Index'!J11</f>
        <v>0.58532908299999997</v>
      </c>
      <c r="J159">
        <f>'Diversity Index'!K11</f>
        <v>0.54563778299999999</v>
      </c>
      <c r="K159">
        <f>'Diversity Index'!L11</f>
        <v>0.58739913799999999</v>
      </c>
      <c r="L159">
        <f>'Diversity Index'!M11</f>
        <v>0.59037600300000004</v>
      </c>
      <c r="M159">
        <f>'Diversity Index'!N11</f>
        <v>0.61700287799999998</v>
      </c>
      <c r="N159">
        <f>'Diversity Index'!O11</f>
        <v>0.62138079000000002</v>
      </c>
      <c r="O159">
        <f>'Diversity Index'!P11</f>
        <v>0.62982822299999996</v>
      </c>
    </row>
    <row r="160" spans="1:15" x14ac:dyDescent="0.2">
      <c r="A160" t="str">
        <f>'Percent Asian'!B11</f>
        <v>Percent Asian</v>
      </c>
      <c r="B160" s="1" t="str">
        <f>'Percent Asian'!C11</f>
        <v>Central Harlem</v>
      </c>
      <c r="C160">
        <f>'Percent Asian'!D11</f>
        <v>8.3599929999999996E-3</v>
      </c>
      <c r="D160">
        <f>'Percent Asian'!E11</f>
        <v>1.37034939E-2</v>
      </c>
      <c r="E160">
        <f>'Percent Asian'!F11</f>
        <v>2.3319197900000001E-2</v>
      </c>
      <c r="F160">
        <f>'Percent Asian'!G11</f>
        <v>1.51822105E-2</v>
      </c>
      <c r="G160">
        <f>'Percent Asian'!H11</f>
        <v>3.0657398200000002E-2</v>
      </c>
      <c r="H160">
        <f>'Percent Asian'!I11</f>
        <v>2.4661587799999999E-2</v>
      </c>
      <c r="I160">
        <f>'Percent Asian'!J11</f>
        <v>3.4742963699999997E-2</v>
      </c>
      <c r="J160">
        <f>'Percent Asian'!K11</f>
        <v>3.7846896099999999E-2</v>
      </c>
      <c r="K160">
        <f>'Percent Asian'!L11</f>
        <v>3.2909964100000001E-2</v>
      </c>
      <c r="L160">
        <f>'Percent Asian'!M11</f>
        <v>3.0821779399999999E-2</v>
      </c>
      <c r="M160">
        <f>'Percent Asian'!N11</f>
        <v>2.7130814199999999E-2</v>
      </c>
      <c r="N160">
        <f>'Percent Asian'!O11</f>
        <v>2.5854260399999999E-2</v>
      </c>
      <c r="O160">
        <f>'Percent Asian'!P11</f>
        <v>4.8889446400000001E-2</v>
      </c>
    </row>
    <row r="161" spans="1:15" x14ac:dyDescent="0.2">
      <c r="A161" t="str">
        <f>'Percent Black'!B11</f>
        <v>Percent black</v>
      </c>
      <c r="B161" s="1" t="str">
        <f>'Percent Black'!C11</f>
        <v>Central Harlem</v>
      </c>
      <c r="C161">
        <f>'Percent Black'!D11</f>
        <v>0.77255685620000003</v>
      </c>
      <c r="D161">
        <f>'Percent Black'!E11</f>
        <v>0.7211368574</v>
      </c>
      <c r="E161">
        <f>'Percent Black'!F11</f>
        <v>0.69453120369999999</v>
      </c>
      <c r="F161">
        <f>'Percent Black'!G11</f>
        <v>0.66897816359999995</v>
      </c>
      <c r="G161">
        <f>'Percent Black'!H11</f>
        <v>0.61556305860000005</v>
      </c>
      <c r="H161">
        <f>'Percent Black'!I11</f>
        <v>0.62954486009999999</v>
      </c>
      <c r="I161">
        <f>'Percent Black'!J11</f>
        <v>0.58643467819999995</v>
      </c>
      <c r="J161">
        <f>'Percent Black'!K11</f>
        <v>0.63506686960000003</v>
      </c>
      <c r="K161">
        <f>'Percent Black'!L11</f>
        <v>0.58341771789999997</v>
      </c>
      <c r="L161">
        <f>'Percent Black'!M11</f>
        <v>0.58345796790000004</v>
      </c>
      <c r="M161">
        <f>'Percent Black'!N11</f>
        <v>0.55112211899999997</v>
      </c>
      <c r="N161">
        <f>'Percent Black'!O11</f>
        <v>0.54149876259999996</v>
      </c>
      <c r="O161">
        <f>'Percent Black'!P11</f>
        <v>0.52792239019999998</v>
      </c>
    </row>
    <row r="162" spans="1:15" x14ac:dyDescent="0.2">
      <c r="A162" t="str">
        <f>'Percent Hispanic'!B11</f>
        <v>Percent Hispanic</v>
      </c>
      <c r="B162" s="1" t="str">
        <f>'Percent Hispanic'!C11</f>
        <v>Central Harlem</v>
      </c>
      <c r="C162">
        <f>'Percent Hispanic'!D11</f>
        <v>0.16821735979999999</v>
      </c>
      <c r="D162">
        <f>'Percent Hispanic'!E11</f>
        <v>0.20095358059999999</v>
      </c>
      <c r="E162">
        <f>'Percent Hispanic'!F11</f>
        <v>0.18394657319999999</v>
      </c>
      <c r="F162">
        <f>'Percent Hispanic'!G11</f>
        <v>0.1870710985</v>
      </c>
      <c r="G162">
        <f>'Percent Hispanic'!H11</f>
        <v>0.1851678252</v>
      </c>
      <c r="H162">
        <f>'Percent Hispanic'!I11</f>
        <v>0.1860531651</v>
      </c>
      <c r="I162">
        <f>'Percent Hispanic'!J11</f>
        <v>0.23606567740000001</v>
      </c>
      <c r="J162">
        <f>'Percent Hispanic'!K11</f>
        <v>0.19639098469999999</v>
      </c>
      <c r="K162">
        <f>'Percent Hispanic'!L11</f>
        <v>0.24496586040000001</v>
      </c>
      <c r="L162">
        <f>'Percent Hispanic'!M11</f>
        <v>0.2202123503</v>
      </c>
      <c r="M162">
        <f>'Percent Hispanic'!N11</f>
        <v>0.23900414310000001</v>
      </c>
      <c r="N162">
        <f>'Percent Hispanic'!O11</f>
        <v>0.24939197909999999</v>
      </c>
      <c r="O162">
        <f>'Percent Hispanic'!P11</f>
        <v>0.2673970464</v>
      </c>
    </row>
    <row r="163" spans="1:15" x14ac:dyDescent="0.2">
      <c r="A163" t="str">
        <f>'Percent White'!B11</f>
        <v>Percent white</v>
      </c>
      <c r="B163" s="1" t="str">
        <f>'Percent White'!C11</f>
        <v>Central Harlem</v>
      </c>
      <c r="C163">
        <f>'Percent White'!D11</f>
        <v>2.0670816099999999E-2</v>
      </c>
      <c r="D163">
        <f>'Percent White'!E11</f>
        <v>4.2649060400000001E-2</v>
      </c>
      <c r="E163">
        <f>'Percent White'!F11</f>
        <v>6.8019264800000007E-2</v>
      </c>
      <c r="F163">
        <f>'Percent White'!G11</f>
        <v>8.9651914200000002E-2</v>
      </c>
      <c r="G163">
        <f>'Percent White'!H11</f>
        <v>0.1093306852</v>
      </c>
      <c r="H163">
        <f>'Percent White'!I11</f>
        <v>0.1336728355</v>
      </c>
      <c r="I163">
        <f>'Percent White'!J11</f>
        <v>0.11760615689999999</v>
      </c>
      <c r="J163">
        <f>'Percent White'!K11</f>
        <v>0.105121272</v>
      </c>
      <c r="K163">
        <f>'Percent White'!L11</f>
        <v>0.1055144081</v>
      </c>
      <c r="L163">
        <f>'Percent White'!M11</f>
        <v>0.14056078799999999</v>
      </c>
      <c r="M163">
        <f>'Percent White'!N11</f>
        <v>0.14629583339999999</v>
      </c>
      <c r="N163">
        <f>'Percent White'!O11</f>
        <v>0.15011161910000001</v>
      </c>
      <c r="O163">
        <f>'Percent White'!P11</f>
        <v>0.13258343959999999</v>
      </c>
    </row>
    <row r="164" spans="1:15" x14ac:dyDescent="0.2">
      <c r="A164" t="str">
        <f>'Median Household Income'!B11</f>
        <v>Median household income ($2016)</v>
      </c>
      <c r="B164" s="1" t="str">
        <f>'Median Household Income'!C11</f>
        <v>Central Harlem</v>
      </c>
      <c r="C164">
        <f>'Median Household Income'!D11</f>
        <v>31500</v>
      </c>
      <c r="D164">
        <f>'Median Household Income'!E11</f>
        <v>33130</v>
      </c>
      <c r="E164">
        <f>'Median Household Income'!F11</f>
        <v>32230</v>
      </c>
      <c r="F164">
        <f>'Median Household Income'!G11</f>
        <v>36240</v>
      </c>
      <c r="G164">
        <f>'Median Household Income'!H11</f>
        <v>37040</v>
      </c>
      <c r="H164">
        <f>'Median Household Income'!I11</f>
        <v>35000</v>
      </c>
      <c r="I164">
        <f>'Median Household Income'!J11</f>
        <v>38640</v>
      </c>
      <c r="J164">
        <f>'Median Household Income'!K11</f>
        <v>37580</v>
      </c>
      <c r="K164">
        <f>'Median Household Income'!L11</f>
        <v>38410</v>
      </c>
      <c r="L164">
        <f>'Median Household Income'!M11</f>
        <v>37860</v>
      </c>
      <c r="M164">
        <f>'Median Household Income'!N11</f>
        <v>41050</v>
      </c>
      <c r="N164">
        <f>'Median Household Income'!O11</f>
        <v>46540</v>
      </c>
      <c r="O164">
        <f>'Median Household Income'!P11</f>
        <v>45640</v>
      </c>
    </row>
    <row r="165" spans="1:15" x14ac:dyDescent="0.2">
      <c r="A165" t="str">
        <f>'Unemployment Rate'!B11</f>
        <v>Unemployment rate</v>
      </c>
      <c r="B165" s="1" t="str">
        <f>'Unemployment Rate'!C11</f>
        <v>Central Harlem</v>
      </c>
      <c r="C165">
        <f>'Unemployment Rate'!D11</f>
        <v>0.1861475974</v>
      </c>
      <c r="D165">
        <f>'Unemployment Rate'!E11</f>
        <v>0</v>
      </c>
      <c r="E165">
        <f>'Unemployment Rate'!F11</f>
        <v>0.13430382290000001</v>
      </c>
      <c r="F165">
        <f>'Unemployment Rate'!G11</f>
        <v>0.12809675749999999</v>
      </c>
      <c r="G165">
        <f>'Unemployment Rate'!H11</f>
        <v>8.8875554199999998E-2</v>
      </c>
      <c r="H165">
        <f>'Unemployment Rate'!I11</f>
        <v>0.1307171412</v>
      </c>
      <c r="I165">
        <f>'Unemployment Rate'!J11</f>
        <v>0.1588464218</v>
      </c>
      <c r="J165">
        <f>'Unemployment Rate'!K11</f>
        <v>0.1544128481</v>
      </c>
      <c r="K165">
        <f>'Unemployment Rate'!L11</f>
        <v>0.13493903809999999</v>
      </c>
      <c r="L165">
        <f>'Unemployment Rate'!M11</f>
        <v>0.1071804824</v>
      </c>
      <c r="M165">
        <f>'Unemployment Rate'!N11</f>
        <v>0.1304272216</v>
      </c>
      <c r="N165">
        <f>'Unemployment Rate'!O11</f>
        <v>0.11609010459999999</v>
      </c>
      <c r="O165">
        <f>'Unemployment Rate'!P11</f>
        <v>8.1233303899999998E-2</v>
      </c>
    </row>
    <row r="166" spans="1:15" x14ac:dyDescent="0.2">
      <c r="A166" t="str">
        <f>'25+ W. Bachelors'!B11</f>
        <v>Population aged 25+ with a bachelor's degree or higher</v>
      </c>
      <c r="B166" s="1" t="str">
        <f>'25+ W. Bachelors'!C11</f>
        <v>Central Harlem</v>
      </c>
      <c r="C166">
        <f>'25+ W. Bachelors'!D11</f>
        <v>0.1477530806</v>
      </c>
      <c r="D166">
        <f>'25+ W. Bachelors'!E11</f>
        <v>0.22973546859999999</v>
      </c>
      <c r="E166">
        <f>'25+ W. Bachelors'!F11</f>
        <v>0.25569239770000002</v>
      </c>
      <c r="F166">
        <f>'25+ W. Bachelors'!G11</f>
        <v>0.30756711780000001</v>
      </c>
      <c r="G166">
        <f>'25+ W. Bachelors'!H11</f>
        <v>0.30620437039999998</v>
      </c>
      <c r="H166">
        <f>'25+ W. Bachelors'!I11</f>
        <v>0.36663245109999998</v>
      </c>
      <c r="I166">
        <f>'25+ W. Bachelors'!J11</f>
        <v>0.3406841263</v>
      </c>
      <c r="J166">
        <f>'25+ W. Bachelors'!K11</f>
        <v>0.30805075630000001</v>
      </c>
      <c r="K166">
        <f>'25+ W. Bachelors'!L11</f>
        <v>0.3353749875</v>
      </c>
      <c r="L166">
        <f>'25+ W. Bachelors'!M11</f>
        <v>0.33378398980000001</v>
      </c>
      <c r="M166">
        <f>'25+ W. Bachelors'!N11</f>
        <v>0.37756376720000001</v>
      </c>
      <c r="N166">
        <f>'25+ W. Bachelors'!O11</f>
        <v>0.37974011639999999</v>
      </c>
      <c r="O166">
        <f>'25+ W. Bachelors'!P11</f>
        <v>0.37046662730000002</v>
      </c>
    </row>
    <row r="167" spans="1:15" x14ac:dyDescent="0.2">
      <c r="A167" t="str">
        <f>'25+ W.O. HS Diploma'!B11</f>
        <v>Population aged 25+ without a high school diploma</v>
      </c>
      <c r="B167" s="1" t="str">
        <f>'25+ W.O. HS Diploma'!C11</f>
        <v>Central Harlem</v>
      </c>
      <c r="D167">
        <f>'25+ W.O. HS Diploma'!D11</f>
        <v>0.23659876429999999</v>
      </c>
      <c r="E167">
        <f>'25+ W.O. HS Diploma'!E11</f>
        <v>0.26287439489999997</v>
      </c>
      <c r="F167">
        <f>'25+ W.O. HS Diploma'!F11</f>
        <v>0.25321210929999999</v>
      </c>
      <c r="G167">
        <f>'25+ W.O. HS Diploma'!G11</f>
        <v>0.22664893750000001</v>
      </c>
      <c r="H167">
        <f>'25+ W.O. HS Diploma'!H11</f>
        <v>0.1692694968</v>
      </c>
      <c r="I167">
        <f>'25+ W.O. HS Diploma'!I11</f>
        <v>0.21116292119999999</v>
      </c>
      <c r="J167">
        <f>'25+ W.O. HS Diploma'!J11</f>
        <v>0.19613114440000001</v>
      </c>
      <c r="K167">
        <f>'25+ W.O. HS Diploma'!K11</f>
        <v>0.2168147976</v>
      </c>
      <c r="L167">
        <f>'25+ W.O. HS Diploma'!L11</f>
        <v>0.18606353240000001</v>
      </c>
      <c r="M167">
        <f>'25+ W.O. HS Diploma'!M11</f>
        <v>0.18749532890000001</v>
      </c>
      <c r="N167">
        <f>'25+ W.O. HS Diploma'!N11</f>
        <v>0.19052826019999999</v>
      </c>
      <c r="O167">
        <f>'25+ W.O. HS Diploma'!O11</f>
        <v>0.1684288246</v>
      </c>
    </row>
    <row r="168" spans="1:15" x14ac:dyDescent="0.2">
      <c r="A168" t="str">
        <f>'Poverty Rate'!B11</f>
        <v>Poverty rate</v>
      </c>
      <c r="B168" s="1" t="str">
        <f>'Poverty Rate'!C11</f>
        <v>Central Harlem</v>
      </c>
      <c r="C168">
        <f>'Poverty Rate'!D11</f>
        <v>0.3642788247</v>
      </c>
      <c r="D168">
        <f>'Poverty Rate'!E11</f>
        <v>0.35321924770000002</v>
      </c>
      <c r="E168">
        <f>'Poverty Rate'!F11</f>
        <v>0.28674865840000002</v>
      </c>
      <c r="F168">
        <f>'Poverty Rate'!G11</f>
        <v>0.2970719081</v>
      </c>
      <c r="G168">
        <f>'Poverty Rate'!H11</f>
        <v>0.27849763750000001</v>
      </c>
      <c r="H168">
        <f>'Poverty Rate'!I11</f>
        <v>0.2714169025</v>
      </c>
      <c r="I168">
        <f>'Poverty Rate'!J11</f>
        <v>0.28064691060000002</v>
      </c>
      <c r="J168">
        <f>'Poverty Rate'!K11</f>
        <v>0.2649030872</v>
      </c>
      <c r="K168">
        <f>'Poverty Rate'!L11</f>
        <v>0.27527364050000003</v>
      </c>
      <c r="L168">
        <f>'Poverty Rate'!M11</f>
        <v>0.31330660999999999</v>
      </c>
      <c r="M168">
        <f>'Poverty Rate'!N11</f>
        <v>0.29238655349999998</v>
      </c>
      <c r="N168">
        <f>'Poverty Rate'!O11</f>
        <v>0.24087107960000001</v>
      </c>
      <c r="O168">
        <f>'Poverty Rate'!P11</f>
        <v>0.27184146380000002</v>
      </c>
    </row>
    <row r="169" spans="1:15" x14ac:dyDescent="0.2">
      <c r="A169" t="str">
        <f>'Foreign Born Population'!B11</f>
        <v>Foreign-born population</v>
      </c>
      <c r="B169" s="1" t="str">
        <f>'Foreign Born Population'!C11</f>
        <v>Central Harlem</v>
      </c>
      <c r="C169">
        <f>'Foreign Born Population'!D11</f>
        <v>0.17797068499999999</v>
      </c>
      <c r="D169">
        <f>'Foreign Born Population'!E11</f>
        <v>0.17204182900000001</v>
      </c>
      <c r="E169">
        <f>'Foreign Born Population'!F11</f>
        <v>0.20828148939999999</v>
      </c>
      <c r="F169">
        <f>'Foreign Born Population'!G11</f>
        <v>0.221663477</v>
      </c>
      <c r="G169">
        <f>'Foreign Born Population'!H11</f>
        <v>0.20459185699999999</v>
      </c>
      <c r="H169">
        <f>'Foreign Born Population'!I11</f>
        <v>0.20846684539999999</v>
      </c>
      <c r="I169">
        <f>'Foreign Born Population'!J11</f>
        <v>0.19675563770000001</v>
      </c>
      <c r="J169">
        <f>'Foreign Born Population'!K11</f>
        <v>0.24621935819999999</v>
      </c>
      <c r="K169">
        <f>'Foreign Born Population'!L11</f>
        <v>0.2280552019</v>
      </c>
      <c r="L169">
        <f>'Foreign Born Population'!M11</f>
        <v>0.2307422828</v>
      </c>
      <c r="M169">
        <f>'Foreign Born Population'!N11</f>
        <v>0.20264794320000001</v>
      </c>
      <c r="N169">
        <f>'Foreign Born Population'!O11</f>
        <v>0.22278170450000001</v>
      </c>
      <c r="O169">
        <f>'Foreign Born Population'!P11</f>
        <v>0.25294277529999998</v>
      </c>
    </row>
    <row r="170" spans="1:15" x14ac:dyDescent="0.2">
      <c r="A170" t="str">
        <f>'Population Density'!B11</f>
        <v>Population density (1,000 persons per square mile)</v>
      </c>
      <c r="B170" s="1" t="str">
        <f>'Population Density'!C11</f>
        <v>Central Harlem</v>
      </c>
      <c r="D170">
        <f>'Population Density'!D11</f>
        <v>81.749136143000001</v>
      </c>
      <c r="E170">
        <f>'Population Density'!E11</f>
        <v>81.646855563000003</v>
      </c>
      <c r="F170">
        <f>'Population Density'!F11</f>
        <v>86.304768487000004</v>
      </c>
      <c r="G170">
        <f>'Population Density'!G11</f>
        <v>86.990324809000001</v>
      </c>
      <c r="H170">
        <f>'Population Density'!H11</f>
        <v>84.544574982</v>
      </c>
      <c r="I170">
        <f>'Population Density'!I11</f>
        <v>87.462335866999993</v>
      </c>
      <c r="J170">
        <f>'Population Density'!J11</f>
        <v>85.365583966000003</v>
      </c>
      <c r="K170">
        <f>'Population Density'!K11</f>
        <v>95.546648238000003</v>
      </c>
      <c r="L170">
        <f>'Population Density'!L11</f>
        <v>102.58051140000001</v>
      </c>
      <c r="M170">
        <f>'Population Density'!M11</f>
        <v>91.241879750999999</v>
      </c>
      <c r="N170">
        <f>'Population Density'!N11</f>
        <v>96.896337248999998</v>
      </c>
      <c r="O170">
        <f>'Population Density'!O11</f>
        <v>99.161713891000005</v>
      </c>
    </row>
    <row r="171" spans="1:15" x14ac:dyDescent="0.2">
      <c r="A171" t="str">
        <f>'Median Rent'!B11</f>
        <v>Median rent, all ($2016)</v>
      </c>
      <c r="B171" s="1" t="str">
        <f>'Median Rent'!C11</f>
        <v>Central Harlem</v>
      </c>
      <c r="C171">
        <f>'Median Rent'!D11</f>
        <v>710</v>
      </c>
      <c r="D171">
        <f>'Median Rent'!E11</f>
        <v>790</v>
      </c>
      <c r="E171">
        <f>'Median Rent'!F11</f>
        <v>770</v>
      </c>
      <c r="F171">
        <f>'Median Rent'!G11</f>
        <v>830</v>
      </c>
      <c r="G171">
        <f>'Median Rent'!H11</f>
        <v>820</v>
      </c>
      <c r="H171">
        <f>'Median Rent'!I11</f>
        <v>820</v>
      </c>
      <c r="I171">
        <f>'Median Rent'!J11</f>
        <v>870</v>
      </c>
      <c r="J171">
        <f>'Median Rent'!K11</f>
        <v>910</v>
      </c>
      <c r="K171">
        <f>'Median Rent'!L11</f>
        <v>910</v>
      </c>
      <c r="L171">
        <f>'Median Rent'!M11</f>
        <v>920</v>
      </c>
      <c r="M171">
        <f>'Median Rent'!N11</f>
        <v>980</v>
      </c>
      <c r="N171">
        <f>'Median Rent'!O11</f>
        <v>1050</v>
      </c>
      <c r="O171">
        <f>'Median Rent'!P11</f>
        <v>990</v>
      </c>
    </row>
    <row r="172" spans="1:15" x14ac:dyDescent="0.2">
      <c r="A172" t="str">
        <f>'Severly Rent Burdened Household'!B11</f>
        <v>Severely rent-burdened households</v>
      </c>
      <c r="B172" s="1" t="str">
        <f>'Severly Rent Burdened Household'!C11</f>
        <v>Central Harlem</v>
      </c>
      <c r="C172">
        <f>'Severly Rent Burdened Household'!D11</f>
        <v>0.24143202959999999</v>
      </c>
      <c r="I172">
        <f>'Severly Rent Burdened Household'!E11</f>
        <v>0.24062854980000001</v>
      </c>
      <c r="N172">
        <f>'Severly Rent Burdened Household'!F11</f>
        <v>0.26624491639999998</v>
      </c>
    </row>
    <row r="175" spans="1:15" x14ac:dyDescent="0.2">
      <c r="C175" s="2">
        <v>2000</v>
      </c>
      <c r="D175" s="2">
        <v>2005</v>
      </c>
      <c r="E175" s="2">
        <v>2006</v>
      </c>
      <c r="F175" s="2">
        <v>2007</v>
      </c>
      <c r="G175" s="2">
        <v>2008</v>
      </c>
      <c r="H175" s="2">
        <v>2009</v>
      </c>
      <c r="I175" s="2">
        <v>2010</v>
      </c>
      <c r="J175" s="2">
        <v>2011</v>
      </c>
      <c r="K175" s="2">
        <v>2012</v>
      </c>
      <c r="L175" s="2">
        <v>2013</v>
      </c>
      <c r="M175" s="2">
        <v>2014</v>
      </c>
      <c r="N175" s="2">
        <v>2015</v>
      </c>
      <c r="O175" s="2">
        <v>2016</v>
      </c>
    </row>
    <row r="176" spans="1:15" x14ac:dyDescent="0.2">
      <c r="A176" t="str">
        <f>'Diversity Index'!B12</f>
        <v>Racial diversity index</v>
      </c>
      <c r="B176" s="3" t="str">
        <f>'Diversity Index'!C12</f>
        <v>Chelsea/Clinton/Midtown</v>
      </c>
      <c r="C176">
        <f>'Diversity Index'!D12</f>
        <v>0.55392637700000003</v>
      </c>
      <c r="D176">
        <f>'Diversity Index'!E12</f>
        <v>0.53975684199999996</v>
      </c>
      <c r="E176">
        <f>'Diversity Index'!F12</f>
        <v>0.54617148999999998</v>
      </c>
      <c r="F176">
        <f>'Diversity Index'!G12</f>
        <v>0.49300992599999999</v>
      </c>
      <c r="G176">
        <f>'Diversity Index'!H12</f>
        <v>0.57154758500000002</v>
      </c>
      <c r="H176">
        <f>'Diversity Index'!I12</f>
        <v>0.55462884400000001</v>
      </c>
      <c r="I176">
        <f>'Diversity Index'!J12</f>
        <v>0.55638205699999999</v>
      </c>
      <c r="J176">
        <f>'Diversity Index'!K12</f>
        <v>0.54985820699999999</v>
      </c>
      <c r="K176">
        <f>'Diversity Index'!L12</f>
        <v>0.52404762500000002</v>
      </c>
      <c r="L176">
        <f>'Diversity Index'!M12</f>
        <v>0.58322237200000004</v>
      </c>
      <c r="M176">
        <f>'Diversity Index'!N12</f>
        <v>0.58474488499999999</v>
      </c>
      <c r="N176">
        <f>'Diversity Index'!O12</f>
        <v>0.59185415200000002</v>
      </c>
      <c r="O176">
        <f>'Diversity Index'!P12</f>
        <v>0.57417167800000002</v>
      </c>
    </row>
    <row r="177" spans="1:15" x14ac:dyDescent="0.2">
      <c r="A177" t="str">
        <f>'Percent Asian'!B12</f>
        <v>Percent Asian</v>
      </c>
      <c r="B177" s="3" t="str">
        <f>'Percent Asian'!C12</f>
        <v>Chelsea/Clinton/Midtown</v>
      </c>
      <c r="C177">
        <f>'Percent Asian'!D12</f>
        <v>9.8461236399999999E-2</v>
      </c>
      <c r="D177">
        <f>'Percent Asian'!E12</f>
        <v>0.12440773419999999</v>
      </c>
      <c r="E177">
        <f>'Percent Asian'!F12</f>
        <v>0.1373108438</v>
      </c>
      <c r="F177">
        <f>'Percent Asian'!G12</f>
        <v>0.10961259750000001</v>
      </c>
      <c r="G177">
        <f>'Percent Asian'!H12</f>
        <v>0.11884537219999999</v>
      </c>
      <c r="H177">
        <f>'Percent Asian'!I12</f>
        <v>0.12514239990000001</v>
      </c>
      <c r="I177">
        <f>'Percent Asian'!J12</f>
        <v>0.1386767407</v>
      </c>
      <c r="J177">
        <f>'Percent Asian'!K12</f>
        <v>0.12838078729999999</v>
      </c>
      <c r="K177">
        <f>'Percent Asian'!L12</f>
        <v>0.1202044404</v>
      </c>
      <c r="L177">
        <f>'Percent Asian'!M12</f>
        <v>0.14297667959999999</v>
      </c>
      <c r="M177">
        <f>'Percent Asian'!N12</f>
        <v>0.18425930260000001</v>
      </c>
      <c r="N177">
        <f>'Percent Asian'!O12</f>
        <v>0.17908474620000001</v>
      </c>
      <c r="O177">
        <f>'Percent Asian'!P12</f>
        <v>0.18282030990000001</v>
      </c>
    </row>
    <row r="178" spans="1:15" x14ac:dyDescent="0.2">
      <c r="A178" t="str">
        <f>'Percent Black'!B12</f>
        <v>Percent black</v>
      </c>
      <c r="B178" s="3" t="str">
        <f>'Percent Black'!C12</f>
        <v>Chelsea/Clinton/Midtown</v>
      </c>
      <c r="C178">
        <f>'Percent Black'!D12</f>
        <v>6.5910782799999998E-2</v>
      </c>
      <c r="D178">
        <f>'Percent Black'!E12</f>
        <v>5.6121644499999998E-2</v>
      </c>
      <c r="E178">
        <f>'Percent Black'!F12</f>
        <v>6.01952236E-2</v>
      </c>
      <c r="F178">
        <f>'Percent Black'!G12</f>
        <v>5.3788794700000003E-2</v>
      </c>
      <c r="G178">
        <f>'Percent Black'!H12</f>
        <v>6.2257586699999999E-2</v>
      </c>
      <c r="H178">
        <f>'Percent Black'!I12</f>
        <v>5.4044157500000002E-2</v>
      </c>
      <c r="I178">
        <f>'Percent Black'!J12</f>
        <v>6.3225528200000006E-2</v>
      </c>
      <c r="J178">
        <f>'Percent Black'!K12</f>
        <v>3.9216782800000002E-2</v>
      </c>
      <c r="K178">
        <f>'Percent Black'!L12</f>
        <v>4.6793036000000003E-2</v>
      </c>
      <c r="L178">
        <f>'Percent Black'!M12</f>
        <v>7.7042912699999994E-2</v>
      </c>
      <c r="M178">
        <f>'Percent Black'!N12</f>
        <v>5.2192415999999998E-2</v>
      </c>
      <c r="N178">
        <f>'Percent Black'!O12</f>
        <v>5.5536759300000002E-2</v>
      </c>
      <c r="O178">
        <f>'Percent Black'!P12</f>
        <v>4.2753142700000003E-2</v>
      </c>
    </row>
    <row r="179" spans="1:15" x14ac:dyDescent="0.2">
      <c r="A179" t="str">
        <f>'Percent Hispanic'!B12</f>
        <v>Percent Hispanic</v>
      </c>
      <c r="B179" s="3" t="str">
        <f>'Percent Hispanic'!C12</f>
        <v>Chelsea/Clinton/Midtown</v>
      </c>
      <c r="C179">
        <f>'Percent Hispanic'!D12</f>
        <v>0.16829050810000001</v>
      </c>
      <c r="D179">
        <f>'Percent Hispanic'!E12</f>
        <v>0.1538501971</v>
      </c>
      <c r="E179">
        <f>'Percent Hispanic'!F12</f>
        <v>0.14561888019999999</v>
      </c>
      <c r="F179">
        <f>'Percent Hispanic'!G12</f>
        <v>0.1253745241</v>
      </c>
      <c r="G179">
        <f>'Percent Hispanic'!H12</f>
        <v>0.1668423409</v>
      </c>
      <c r="H179">
        <f>'Percent Hispanic'!I12</f>
        <v>0.1580571227</v>
      </c>
      <c r="I179">
        <f>'Percent Hispanic'!J12</f>
        <v>0.12582638639999999</v>
      </c>
      <c r="J179">
        <f>'Percent Hispanic'!K12</f>
        <v>0.1621030262</v>
      </c>
      <c r="K179">
        <f>'Percent Hispanic'!L12</f>
        <v>0.14534834260000001</v>
      </c>
      <c r="L179">
        <f>'Percent Hispanic'!M12</f>
        <v>0.1435549267</v>
      </c>
      <c r="M179">
        <f>'Percent Hispanic'!N12</f>
        <v>0.12854055280000001</v>
      </c>
      <c r="N179">
        <f>'Percent Hispanic'!O12</f>
        <v>0.14051476760000001</v>
      </c>
      <c r="O179">
        <f>'Percent Hispanic'!P12</f>
        <v>0.1274180553</v>
      </c>
    </row>
    <row r="180" spans="1:15" x14ac:dyDescent="0.2">
      <c r="A180" t="str">
        <f>'Percent White'!B12</f>
        <v>Percent white</v>
      </c>
      <c r="B180" s="3" t="str">
        <f>'Percent White'!C12</f>
        <v>Chelsea/Clinton/Midtown</v>
      </c>
      <c r="C180">
        <f>'Percent White'!D12</f>
        <v>0.63538420009999996</v>
      </c>
      <c r="D180">
        <f>'Percent White'!E12</f>
        <v>0.6464877041</v>
      </c>
      <c r="E180">
        <f>'Percent White'!F12</f>
        <v>0.64042635749999999</v>
      </c>
      <c r="F180">
        <f>'Percent White'!G12</f>
        <v>0.69019065999999996</v>
      </c>
      <c r="G180">
        <f>'Percent White'!H12</f>
        <v>0.61855947089999996</v>
      </c>
      <c r="H180">
        <f>'Percent White'!I12</f>
        <v>0.63388304220000002</v>
      </c>
      <c r="I180">
        <f>'Percent White'!J12</f>
        <v>0.63604792109999997</v>
      </c>
      <c r="J180">
        <f>'Percent White'!K12</f>
        <v>0.63705951019999996</v>
      </c>
      <c r="K180">
        <f>'Percent White'!L12</f>
        <v>0.66195735389999999</v>
      </c>
      <c r="L180">
        <f>'Percent White'!M12</f>
        <v>0.60810498239999999</v>
      </c>
      <c r="M180">
        <f>'Percent White'!N12</f>
        <v>0.60171164359999996</v>
      </c>
      <c r="N180">
        <f>'Percent White'!O12</f>
        <v>0.5943448241</v>
      </c>
      <c r="O180">
        <f>'Percent White'!P12</f>
        <v>0.61183483419999996</v>
      </c>
    </row>
    <row r="181" spans="1:15" x14ac:dyDescent="0.2">
      <c r="A181" t="str">
        <f>'Median Household Income'!B12</f>
        <v>Median household income ($2016)</v>
      </c>
      <c r="B181" s="3" t="str">
        <f>'Median Household Income'!C12</f>
        <v>Chelsea/Clinton/Midtown</v>
      </c>
      <c r="C181">
        <f>'Median Household Income'!D12</f>
        <v>80960</v>
      </c>
      <c r="D181">
        <f>'Median Household Income'!E12</f>
        <v>87400</v>
      </c>
      <c r="E181">
        <f>'Median Household Income'!F12</f>
        <v>86760</v>
      </c>
      <c r="F181">
        <f>'Median Household Income'!G12</f>
        <v>92130</v>
      </c>
      <c r="G181">
        <f>'Median Household Income'!H12</f>
        <v>88610</v>
      </c>
      <c r="H181">
        <f>'Median Household Income'!I12</f>
        <v>90930</v>
      </c>
      <c r="I181">
        <f>'Median Household Income'!J12</f>
        <v>85120</v>
      </c>
      <c r="J181">
        <f>'Median Household Income'!K12</f>
        <v>88270</v>
      </c>
      <c r="K181">
        <f>'Median Household Income'!L12</f>
        <v>89960</v>
      </c>
      <c r="L181">
        <f>'Median Household Income'!M12</f>
        <v>103190</v>
      </c>
      <c r="M181">
        <f>'Median Household Income'!N12</f>
        <v>99750</v>
      </c>
      <c r="N181">
        <f>'Median Household Income'!O12</f>
        <v>103380</v>
      </c>
      <c r="O181">
        <f>'Median Household Income'!P12</f>
        <v>101550</v>
      </c>
    </row>
    <row r="182" spans="1:15" x14ac:dyDescent="0.2">
      <c r="A182" t="str">
        <f>'Unemployment Rate'!B12</f>
        <v>Unemployment rate</v>
      </c>
      <c r="B182" s="3" t="str">
        <f>'Unemployment Rate'!C12</f>
        <v>Chelsea/Clinton/Midtown</v>
      </c>
      <c r="C182">
        <f>'Unemployment Rate'!D12</f>
        <v>7.3294181799999997E-2</v>
      </c>
      <c r="D182">
        <f>'Unemployment Rate'!E12</f>
        <v>6.6027605599999997E-2</v>
      </c>
      <c r="E182">
        <f>'Unemployment Rate'!F12</f>
        <v>5.4879366999999998E-2</v>
      </c>
      <c r="F182">
        <f>'Unemployment Rate'!G12</f>
        <v>5.3125829899999998E-2</v>
      </c>
      <c r="G182">
        <f>'Unemployment Rate'!H12</f>
        <v>6.8396747300000005E-2</v>
      </c>
      <c r="H182">
        <f>'Unemployment Rate'!I12</f>
        <v>9.4949298900000006E-2</v>
      </c>
      <c r="I182">
        <f>'Unemployment Rate'!J12</f>
        <v>8.2905159500000006E-2</v>
      </c>
      <c r="J182">
        <f>'Unemployment Rate'!K12</f>
        <v>8.1796906799999999E-2</v>
      </c>
      <c r="K182">
        <f>'Unemployment Rate'!L12</f>
        <v>7.2452553599999997E-2</v>
      </c>
      <c r="L182">
        <f>'Unemployment Rate'!M12</f>
        <v>6.4494839799999995E-2</v>
      </c>
      <c r="M182">
        <f>'Unemployment Rate'!N12</f>
        <v>5.0768386399999997E-2</v>
      </c>
      <c r="N182">
        <f>'Unemployment Rate'!O12</f>
        <v>4.7743906199999998E-2</v>
      </c>
      <c r="O182">
        <f>'Unemployment Rate'!P12</f>
        <v>3.3425389E-2</v>
      </c>
    </row>
    <row r="183" spans="1:15" x14ac:dyDescent="0.2">
      <c r="A183" t="str">
        <f>'25+ W. Bachelors'!B12</f>
        <v>Population aged 25+ with a bachelor's degree or higher</v>
      </c>
      <c r="B183" s="3" t="str">
        <f>'25+ W. Bachelors'!C12</f>
        <v>Chelsea/Clinton/Midtown</v>
      </c>
      <c r="C183">
        <f>'25+ W. Bachelors'!D12</f>
        <v>0.60586377449999995</v>
      </c>
      <c r="D183">
        <f>'25+ W. Bachelors'!E12</f>
        <v>0.68634476889999996</v>
      </c>
      <c r="E183">
        <f>'25+ W. Bachelors'!F12</f>
        <v>0.68137836439999999</v>
      </c>
      <c r="F183">
        <f>'25+ W. Bachelors'!G12</f>
        <v>0.69007059410000005</v>
      </c>
      <c r="G183">
        <f>'25+ W. Bachelors'!H12</f>
        <v>0.66055278640000004</v>
      </c>
      <c r="H183">
        <f>'25+ W. Bachelors'!I12</f>
        <v>0.68674871449999997</v>
      </c>
      <c r="I183">
        <f>'25+ W. Bachelors'!J12</f>
        <v>0.69096119519999999</v>
      </c>
      <c r="J183">
        <f>'25+ W. Bachelors'!K12</f>
        <v>0.71564265149999995</v>
      </c>
      <c r="K183">
        <f>'25+ W. Bachelors'!L12</f>
        <v>0.72958604989999998</v>
      </c>
      <c r="L183">
        <f>'25+ W. Bachelors'!M12</f>
        <v>0.75414858750000002</v>
      </c>
      <c r="M183">
        <f>'25+ W. Bachelors'!N12</f>
        <v>0.71800825180000005</v>
      </c>
      <c r="N183">
        <f>'25+ W. Bachelors'!O12</f>
        <v>0.76050913249999996</v>
      </c>
      <c r="O183">
        <f>'25+ W. Bachelors'!P12</f>
        <v>0.78122497999999996</v>
      </c>
    </row>
    <row r="184" spans="1:15" x14ac:dyDescent="0.2">
      <c r="A184" t="str">
        <f>'25+ W.O. HS Diploma'!B12</f>
        <v>Population aged 25+ without a high school diploma</v>
      </c>
      <c r="B184" s="3" t="str">
        <f>'25+ W.O. HS Diploma'!C12</f>
        <v>Chelsea/Clinton/Midtown</v>
      </c>
      <c r="D184">
        <f>'25+ W.O. HS Diploma'!D12</f>
        <v>6.8143115599999998E-2</v>
      </c>
      <c r="E184">
        <f>'25+ W.O. HS Diploma'!E12</f>
        <v>8.4062430499999993E-2</v>
      </c>
      <c r="F184">
        <f>'25+ W.O. HS Diploma'!F12</f>
        <v>7.21055533E-2</v>
      </c>
      <c r="G184">
        <f>'25+ W.O. HS Diploma'!G12</f>
        <v>6.9356119199999997E-2</v>
      </c>
      <c r="H184">
        <f>'25+ W.O. HS Diploma'!H12</f>
        <v>7.1044423800000006E-2</v>
      </c>
      <c r="I184">
        <f>'25+ W.O. HS Diploma'!I12</f>
        <v>7.6576153300000005E-2</v>
      </c>
      <c r="J184">
        <f>'25+ W.O. HS Diploma'!J12</f>
        <v>5.0853181800000001E-2</v>
      </c>
      <c r="K184">
        <f>'25+ W.O. HS Diploma'!K12</f>
        <v>6.3005965499999997E-2</v>
      </c>
      <c r="L184">
        <f>'25+ W.O. HS Diploma'!L12</f>
        <v>4.4870642799999999E-2</v>
      </c>
      <c r="M184">
        <f>'25+ W.O. HS Diploma'!M12</f>
        <v>6.5755197799999998E-2</v>
      </c>
      <c r="N184">
        <f>'25+ W.O. HS Diploma'!N12</f>
        <v>5.4035145800000003E-2</v>
      </c>
      <c r="O184">
        <f>'25+ W.O. HS Diploma'!O12</f>
        <v>4.2808159599999999E-2</v>
      </c>
    </row>
    <row r="185" spans="1:15" x14ac:dyDescent="0.2">
      <c r="A185" t="str">
        <f>'Poverty Rate'!B12</f>
        <v>Poverty rate</v>
      </c>
      <c r="B185" s="3" t="str">
        <f>'Poverty Rate'!C12</f>
        <v>Chelsea/Clinton/Midtown</v>
      </c>
      <c r="C185">
        <f>'Poverty Rate'!D12</f>
        <v>0.14357475650000001</v>
      </c>
      <c r="D185">
        <f>'Poverty Rate'!E12</f>
        <v>0.11582504220000001</v>
      </c>
      <c r="E185">
        <f>'Poverty Rate'!F12</f>
        <v>0.13607201739999999</v>
      </c>
      <c r="F185">
        <f>'Poverty Rate'!G12</f>
        <v>0.14716476119999999</v>
      </c>
      <c r="G185">
        <f>'Poverty Rate'!H12</f>
        <v>0.14249483169999999</v>
      </c>
      <c r="H185">
        <f>'Poverty Rate'!I12</f>
        <v>0.12705683030000001</v>
      </c>
      <c r="I185">
        <f>'Poverty Rate'!J12</f>
        <v>0.1173464313</v>
      </c>
      <c r="J185">
        <f>'Poverty Rate'!K12</f>
        <v>0.13130490680000001</v>
      </c>
      <c r="K185">
        <f>'Poverty Rate'!L12</f>
        <v>0.1150082335</v>
      </c>
      <c r="L185">
        <f>'Poverty Rate'!M12</f>
        <v>0.13690728229999999</v>
      </c>
      <c r="M185">
        <f>'Poverty Rate'!N12</f>
        <v>0.13027400250000001</v>
      </c>
      <c r="N185">
        <f>'Poverty Rate'!O12</f>
        <v>0.13224841479999999</v>
      </c>
      <c r="O185">
        <f>'Poverty Rate'!P12</f>
        <v>0.12677234670000001</v>
      </c>
    </row>
    <row r="186" spans="1:15" x14ac:dyDescent="0.2">
      <c r="A186" t="str">
        <f>'Foreign Born Population'!B12</f>
        <v>Foreign-born population</v>
      </c>
      <c r="B186" s="3" t="str">
        <f>'Foreign Born Population'!C12</f>
        <v>Chelsea/Clinton/Midtown</v>
      </c>
      <c r="C186">
        <f>'Foreign Born Population'!D12</f>
        <v>0.25286115129999998</v>
      </c>
      <c r="D186">
        <f>'Foreign Born Population'!E12</f>
        <v>0.26176834989999997</v>
      </c>
      <c r="E186">
        <f>'Foreign Born Population'!F12</f>
        <v>0.24049178709999999</v>
      </c>
      <c r="F186">
        <f>'Foreign Born Population'!G12</f>
        <v>0.24078426659999999</v>
      </c>
      <c r="G186">
        <f>'Foreign Born Population'!H12</f>
        <v>0.2262546933</v>
      </c>
      <c r="H186">
        <f>'Foreign Born Population'!I12</f>
        <v>0.25947298470000002</v>
      </c>
      <c r="I186">
        <f>'Foreign Born Population'!J12</f>
        <v>0.27017721290000002</v>
      </c>
      <c r="J186">
        <f>'Foreign Born Population'!K12</f>
        <v>0.25940398879999998</v>
      </c>
      <c r="K186">
        <f>'Foreign Born Population'!L12</f>
        <v>0.24518671850000001</v>
      </c>
      <c r="L186">
        <f>'Foreign Born Population'!M12</f>
        <v>0.26374187049999998</v>
      </c>
      <c r="M186">
        <f>'Foreign Born Population'!N12</f>
        <v>0.29112662010000001</v>
      </c>
      <c r="N186">
        <f>'Foreign Born Population'!O12</f>
        <v>0.28726990209999997</v>
      </c>
      <c r="O186">
        <f>'Foreign Born Population'!P12</f>
        <v>0.30982480909999999</v>
      </c>
    </row>
    <row r="187" spans="1:15" x14ac:dyDescent="0.2">
      <c r="A187" t="str">
        <f>'Population Density'!B12</f>
        <v>Population density (1,000 persons per square mile)</v>
      </c>
      <c r="B187" s="3" t="str">
        <f>'Population Density'!C12</f>
        <v>Chelsea/Clinton/Midtown</v>
      </c>
      <c r="D187">
        <f>'Population Density'!D12</f>
        <v>43.337129840999999</v>
      </c>
      <c r="E187">
        <f>'Population Density'!E12</f>
        <v>42.772209566999997</v>
      </c>
      <c r="F187">
        <f>'Population Density'!F12</f>
        <v>43.335177350999999</v>
      </c>
      <c r="G187">
        <f>'Population Density'!G12</f>
        <v>47.235600390000002</v>
      </c>
      <c r="H187">
        <f>'Population Density'!H12</f>
        <v>47.989586723000002</v>
      </c>
      <c r="I187">
        <f>'Population Density'!I12</f>
        <v>43.758867555999998</v>
      </c>
      <c r="J187">
        <f>'Population Density'!J12</f>
        <v>46.550927432000002</v>
      </c>
      <c r="K187">
        <f>'Population Density'!K12</f>
        <v>45.905629677999997</v>
      </c>
      <c r="L187">
        <f>'Population Density'!L12</f>
        <v>47.834689228999999</v>
      </c>
      <c r="M187">
        <f>'Population Density'!M12</f>
        <v>48.632281157999998</v>
      </c>
      <c r="N187">
        <f>'Population Density'!N12</f>
        <v>51.938171167999997</v>
      </c>
      <c r="O187">
        <f>'Population Density'!O12</f>
        <v>45.638464042000003</v>
      </c>
    </row>
    <row r="188" spans="1:15" x14ac:dyDescent="0.2">
      <c r="A188" t="str">
        <f>'Median Rent'!B12</f>
        <v>Median rent, all ($2016)</v>
      </c>
      <c r="B188" s="3" t="str">
        <f>'Median Rent'!C12</f>
        <v>Chelsea/Clinton/Midtown</v>
      </c>
      <c r="C188">
        <f>'Median Rent'!D12</f>
        <v>1430</v>
      </c>
      <c r="D188">
        <f>'Median Rent'!E12</f>
        <v>1770</v>
      </c>
      <c r="E188">
        <f>'Median Rent'!F12</f>
        <v>1710</v>
      </c>
      <c r="F188">
        <f>'Median Rent'!G12</f>
        <v>1650</v>
      </c>
      <c r="G188">
        <f>'Median Rent'!H12</f>
        <v>1680</v>
      </c>
      <c r="H188">
        <f>'Median Rent'!I12</f>
        <v>1870</v>
      </c>
      <c r="I188">
        <f>'Median Rent'!J12</f>
        <v>1770</v>
      </c>
      <c r="J188">
        <f>'Median Rent'!K12</f>
        <v>1930</v>
      </c>
      <c r="K188">
        <f>'Median Rent'!L12</f>
        <v>1250</v>
      </c>
      <c r="L188">
        <f>'Median Rent'!M12</f>
        <v>1490</v>
      </c>
      <c r="M188">
        <f>'Median Rent'!N12</f>
        <v>1210</v>
      </c>
      <c r="N188">
        <f>'Median Rent'!O12</f>
        <v>2210</v>
      </c>
      <c r="O188">
        <f>'Median Rent'!P12</f>
        <v>2230</v>
      </c>
    </row>
    <row r="189" spans="1:15" x14ac:dyDescent="0.2">
      <c r="A189" t="str">
        <f>'Severly Rent Burdened Household'!B12</f>
        <v>Severely rent-burdened households</v>
      </c>
      <c r="B189" s="3" t="str">
        <f>'Severly Rent Burdened Household'!C12</f>
        <v>Chelsea/Clinton/Midtown</v>
      </c>
      <c r="C189">
        <f>'Severly Rent Burdened Household'!D12</f>
        <v>0.1844460748</v>
      </c>
      <c r="I189">
        <f>'Severly Rent Burdened Household'!E12</f>
        <v>0.1994659215</v>
      </c>
      <c r="N189">
        <f>'Severly Rent Burdened Household'!F12</f>
        <v>0.2087216402</v>
      </c>
    </row>
    <row r="192" spans="1:15" x14ac:dyDescent="0.2">
      <c r="C192" s="2">
        <v>2000</v>
      </c>
      <c r="D192" s="2">
        <v>2005</v>
      </c>
      <c r="E192" s="2">
        <v>2006</v>
      </c>
      <c r="F192" s="2">
        <v>2007</v>
      </c>
      <c r="G192" s="2">
        <v>2008</v>
      </c>
      <c r="H192" s="2">
        <v>2009</v>
      </c>
      <c r="I192" s="2">
        <v>2010</v>
      </c>
      <c r="J192" s="2">
        <v>2011</v>
      </c>
      <c r="K192" s="2">
        <v>2012</v>
      </c>
      <c r="L192" s="2">
        <v>2013</v>
      </c>
      <c r="M192" s="2">
        <v>2014</v>
      </c>
      <c r="N192" s="2">
        <v>2015</v>
      </c>
      <c r="O192" s="2">
        <v>2016</v>
      </c>
    </row>
    <row r="193" spans="1:15" x14ac:dyDescent="0.2">
      <c r="A193" t="str">
        <f>'Diversity Index'!B13</f>
        <v>Racial diversity index</v>
      </c>
      <c r="B193" s="1" t="str">
        <f>'Diversity Index'!C13</f>
        <v>Coney Island</v>
      </c>
      <c r="C193">
        <f>'Diversity Index'!D13</f>
        <v>0.61941727400000002</v>
      </c>
      <c r="D193">
        <f>'Diversity Index'!E13</f>
        <v>0</v>
      </c>
      <c r="E193">
        <f>'Diversity Index'!F13</f>
        <v>0.55384462400000001</v>
      </c>
      <c r="F193">
        <f>'Diversity Index'!G13</f>
        <v>0.55609252899999995</v>
      </c>
      <c r="G193">
        <f>'Diversity Index'!H13</f>
        <v>0.56710276000000004</v>
      </c>
      <c r="H193">
        <f>'Diversity Index'!I13</f>
        <v>0.60001012600000003</v>
      </c>
      <c r="I193">
        <f>'Diversity Index'!J13</f>
        <v>0.59595905900000001</v>
      </c>
      <c r="J193">
        <f>'Diversity Index'!K13</f>
        <v>0.59072938399999997</v>
      </c>
      <c r="K193">
        <f>'Diversity Index'!L13</f>
        <v>0.58348070399999996</v>
      </c>
      <c r="L193">
        <f>'Diversity Index'!M13</f>
        <v>0.61222676499999995</v>
      </c>
      <c r="M193">
        <f>'Diversity Index'!N13</f>
        <v>0.61854938199999998</v>
      </c>
      <c r="N193">
        <f>'Diversity Index'!O13</f>
        <v>0.62108709399999995</v>
      </c>
      <c r="O193">
        <f>'Diversity Index'!P13</f>
        <v>0.63703286199999998</v>
      </c>
    </row>
    <row r="194" spans="1:15" x14ac:dyDescent="0.2">
      <c r="A194" t="str">
        <f>'Percent Asian'!B13</f>
        <v>Percent Asian</v>
      </c>
      <c r="B194" s="1" t="str">
        <f>'Percent Asian'!C13</f>
        <v>Coney Island</v>
      </c>
      <c r="C194">
        <f>'Percent Asian'!D13</f>
        <v>9.59462019E-2</v>
      </c>
      <c r="D194">
        <f>'Percent Asian'!E13</f>
        <v>0</v>
      </c>
      <c r="E194">
        <f>'Percent Asian'!F13</f>
        <v>0.1012952443</v>
      </c>
      <c r="F194">
        <f>'Percent Asian'!G13</f>
        <v>0.1005954795</v>
      </c>
      <c r="G194">
        <f>'Percent Asian'!H13</f>
        <v>9.3003981900000005E-2</v>
      </c>
      <c r="H194">
        <f>'Percent Asian'!I13</f>
        <v>0.12996227369999999</v>
      </c>
      <c r="I194">
        <f>'Percent Asian'!J13</f>
        <v>0.146287532</v>
      </c>
      <c r="J194">
        <f>'Percent Asian'!K13</f>
        <v>0.1362761478</v>
      </c>
      <c r="K194">
        <f>'Percent Asian'!L13</f>
        <v>0.14532995679999999</v>
      </c>
      <c r="L194">
        <f>'Percent Asian'!M13</f>
        <v>0.14314487670000001</v>
      </c>
      <c r="M194">
        <f>'Percent Asian'!N13</f>
        <v>0.1190495543</v>
      </c>
      <c r="N194">
        <f>'Percent Asian'!O13</f>
        <v>0.14973815169999999</v>
      </c>
      <c r="O194">
        <f>'Percent Asian'!P13</f>
        <v>0.14520698009999999</v>
      </c>
    </row>
    <row r="195" spans="1:15" x14ac:dyDescent="0.2">
      <c r="A195" t="str">
        <f>'Percent Black'!B13</f>
        <v>Percent black</v>
      </c>
      <c r="B195" s="1" t="str">
        <f>'Percent Black'!C13</f>
        <v>Coney Island</v>
      </c>
      <c r="C195">
        <f>'Percent Black'!D13</f>
        <v>0.14441440359999999</v>
      </c>
      <c r="D195">
        <f>'Percent Black'!E13</f>
        <v>0</v>
      </c>
      <c r="E195">
        <f>'Percent Black'!F13</f>
        <v>0.1155207499</v>
      </c>
      <c r="F195">
        <f>'Percent Black'!G13</f>
        <v>0.11979646770000001</v>
      </c>
      <c r="G195">
        <f>'Percent Black'!H13</f>
        <v>0.12597405070000001</v>
      </c>
      <c r="H195">
        <f>'Percent Black'!I13</f>
        <v>0.1255323555</v>
      </c>
      <c r="I195">
        <f>'Percent Black'!J13</f>
        <v>0.12236209169999999</v>
      </c>
      <c r="J195">
        <f>'Percent Black'!K13</f>
        <v>0.1109612998</v>
      </c>
      <c r="K195">
        <f>'Percent Black'!L13</f>
        <v>8.8276478500000005E-2</v>
      </c>
      <c r="L195">
        <f>'Percent Black'!M13</f>
        <v>0.1210740807</v>
      </c>
      <c r="M195">
        <f>'Percent Black'!N13</f>
        <v>0.1230503852</v>
      </c>
      <c r="N195">
        <f>'Percent Black'!O13</f>
        <v>0.1121264691</v>
      </c>
      <c r="O195">
        <f>'Percent Black'!P13</f>
        <v>8.8021087400000003E-2</v>
      </c>
    </row>
    <row r="196" spans="1:15" x14ac:dyDescent="0.2">
      <c r="A196" t="str">
        <f>'Percent Hispanic'!B13</f>
        <v>Percent Hispanic</v>
      </c>
      <c r="B196" s="1" t="str">
        <f>'Percent Hispanic'!C13</f>
        <v>Coney Island</v>
      </c>
      <c r="C196">
        <f>'Percent Hispanic'!D13</f>
        <v>0.15604711639999999</v>
      </c>
      <c r="D196">
        <f>'Percent Hispanic'!E13</f>
        <v>0</v>
      </c>
      <c r="E196">
        <f>'Percent Hispanic'!F13</f>
        <v>0.14526411219999999</v>
      </c>
      <c r="F196">
        <f>'Percent Hispanic'!G13</f>
        <v>0.12590796800000001</v>
      </c>
      <c r="G196">
        <f>'Percent Hispanic'!H13</f>
        <v>0.14956084359999999</v>
      </c>
      <c r="H196">
        <f>'Percent Hispanic'!I13</f>
        <v>0.15146358369999999</v>
      </c>
      <c r="I196">
        <f>'Percent Hispanic'!J13</f>
        <v>0.12452478860000001</v>
      </c>
      <c r="J196">
        <f>'Percent Hispanic'!K13</f>
        <v>0.1488993757</v>
      </c>
      <c r="K196">
        <f>'Percent Hispanic'!L13</f>
        <v>0.14188390679999999</v>
      </c>
      <c r="L196">
        <f>'Percent Hispanic'!M13</f>
        <v>0.1290929797</v>
      </c>
      <c r="M196">
        <f>'Percent Hispanic'!N13</f>
        <v>0.1719092904</v>
      </c>
      <c r="N196">
        <f>'Percent Hispanic'!O13</f>
        <v>0.1581433609</v>
      </c>
      <c r="O196">
        <f>'Percent Hispanic'!P13</f>
        <v>0.17206261179999999</v>
      </c>
    </row>
    <row r="197" spans="1:15" x14ac:dyDescent="0.2">
      <c r="A197" t="str">
        <f>'Percent White'!B13</f>
        <v>Percent white</v>
      </c>
      <c r="B197" s="1" t="str">
        <f>'Percent White'!C13</f>
        <v>Coney Island</v>
      </c>
      <c r="C197">
        <f>'Percent White'!D13</f>
        <v>0.5711136751</v>
      </c>
      <c r="D197">
        <f>'Percent White'!E13</f>
        <v>0</v>
      </c>
      <c r="E197">
        <f>'Percent White'!F13</f>
        <v>0.63359919760000005</v>
      </c>
      <c r="F197">
        <f>'Percent White'!G13</f>
        <v>0.63528262229999999</v>
      </c>
      <c r="G197">
        <f>'Percent White'!H13</f>
        <v>0.62129670199999998</v>
      </c>
      <c r="H197">
        <f>'Percent White'!I13</f>
        <v>0.58685610870000005</v>
      </c>
      <c r="I197">
        <f>'Percent White'!J13</f>
        <v>0.5934323842</v>
      </c>
      <c r="J197">
        <f>'Percent White'!K13</f>
        <v>0.59683833080000004</v>
      </c>
      <c r="K197">
        <f>'Percent White'!L13</f>
        <v>0.60619693129999996</v>
      </c>
      <c r="L197">
        <f>'Percent White'!M13</f>
        <v>0.57961957289999999</v>
      </c>
      <c r="M197">
        <f>'Percent White'!N13</f>
        <v>0.56796445309999999</v>
      </c>
      <c r="N197">
        <f>'Percent White'!O13</f>
        <v>0.5647209259</v>
      </c>
      <c r="O197">
        <f>'Percent White'!P13</f>
        <v>0.55184129670000004</v>
      </c>
    </row>
    <row r="198" spans="1:15" x14ac:dyDescent="0.2">
      <c r="A198" t="str">
        <f>'Median Household Income'!B13</f>
        <v>Median household income ($2016)</v>
      </c>
      <c r="B198" s="1" t="str">
        <f>'Median Household Income'!C13</f>
        <v>Coney Island</v>
      </c>
      <c r="C198">
        <f>'Median Household Income'!D13</f>
        <v>36070</v>
      </c>
      <c r="D198">
        <f>'Median Household Income'!E13</f>
        <v>31330</v>
      </c>
      <c r="E198">
        <f>'Median Household Income'!F13</f>
        <v>33390</v>
      </c>
      <c r="F198">
        <f>'Median Household Income'!G13</f>
        <v>36290</v>
      </c>
      <c r="G198">
        <f>'Median Household Income'!H13</f>
        <v>36290</v>
      </c>
      <c r="H198">
        <f>'Median Household Income'!I13</f>
        <v>36250</v>
      </c>
      <c r="I198">
        <f>'Median Household Income'!J13</f>
        <v>31840</v>
      </c>
      <c r="J198">
        <f>'Median Household Income'!K13</f>
        <v>29880</v>
      </c>
      <c r="K198">
        <f>'Median Household Income'!L13</f>
        <v>31230</v>
      </c>
      <c r="L198">
        <f>'Median Household Income'!M13</f>
        <v>31630</v>
      </c>
      <c r="M198">
        <f>'Median Household Income'!N13</f>
        <v>29930</v>
      </c>
      <c r="N198">
        <f>'Median Household Income'!O13</f>
        <v>40720</v>
      </c>
      <c r="O198">
        <f>'Median Household Income'!P13</f>
        <v>39210</v>
      </c>
    </row>
    <row r="199" spans="1:15" x14ac:dyDescent="0.2">
      <c r="A199" t="str">
        <f>'Unemployment Rate'!B13</f>
        <v>Unemployment rate</v>
      </c>
      <c r="B199" s="1" t="str">
        <f>'Unemployment Rate'!C13</f>
        <v>Coney Island</v>
      </c>
      <c r="C199">
        <f>'Unemployment Rate'!D13</f>
        <v>0.1040273335</v>
      </c>
      <c r="D199">
        <f>'Unemployment Rate'!E13</f>
        <v>6.6013071899999998E-2</v>
      </c>
      <c r="E199">
        <f>'Unemployment Rate'!F13</f>
        <v>4.9338505900000003E-2</v>
      </c>
      <c r="F199">
        <f>'Unemployment Rate'!G13</f>
        <v>6.11256809E-2</v>
      </c>
      <c r="G199">
        <f>'Unemployment Rate'!H13</f>
        <v>8.2970319400000006E-2</v>
      </c>
      <c r="H199">
        <f>'Unemployment Rate'!I13</f>
        <v>9.55232949E-2</v>
      </c>
      <c r="I199">
        <f>'Unemployment Rate'!J13</f>
        <v>0.14449213159999999</v>
      </c>
      <c r="J199">
        <f>'Unemployment Rate'!K13</f>
        <v>0.128192257</v>
      </c>
      <c r="K199">
        <f>'Unemployment Rate'!L13</f>
        <v>0.1176444621</v>
      </c>
      <c r="L199">
        <f>'Unemployment Rate'!M13</f>
        <v>0.1269332242</v>
      </c>
      <c r="M199">
        <f>'Unemployment Rate'!N13</f>
        <v>9.0227372099999995E-2</v>
      </c>
      <c r="N199">
        <f>'Unemployment Rate'!O13</f>
        <v>0.13031090400000001</v>
      </c>
      <c r="O199">
        <f>'Unemployment Rate'!P13</f>
        <v>9.5056529299999998E-2</v>
      </c>
    </row>
    <row r="200" spans="1:15" x14ac:dyDescent="0.2">
      <c r="A200" t="str">
        <f>'25+ W. Bachelors'!B13</f>
        <v>Population aged 25+ with a bachelor's degree or higher</v>
      </c>
      <c r="B200" s="1" t="str">
        <f>'25+ W. Bachelors'!C13</f>
        <v>Coney Island</v>
      </c>
      <c r="C200">
        <f>'25+ W. Bachelors'!D13</f>
        <v>0.23487701650000001</v>
      </c>
      <c r="D200">
        <f>'25+ W. Bachelors'!E13</f>
        <v>0.31740665610000002</v>
      </c>
      <c r="E200">
        <f>'25+ W. Bachelors'!F13</f>
        <v>0.3337909215</v>
      </c>
      <c r="F200">
        <f>'25+ W. Bachelors'!G13</f>
        <v>0.325534455</v>
      </c>
      <c r="G200">
        <f>'25+ W. Bachelors'!H13</f>
        <v>0.2715471324</v>
      </c>
      <c r="H200">
        <f>'25+ W. Bachelors'!I13</f>
        <v>0.2701167149</v>
      </c>
      <c r="I200">
        <f>'25+ W. Bachelors'!J13</f>
        <v>0.2763576552</v>
      </c>
      <c r="J200">
        <f>'25+ W. Bachelors'!K13</f>
        <v>0.34585416610000003</v>
      </c>
      <c r="K200">
        <f>'25+ W. Bachelors'!L13</f>
        <v>0.32233444659999999</v>
      </c>
      <c r="L200">
        <f>'25+ W. Bachelors'!M13</f>
        <v>0.34338000619999998</v>
      </c>
      <c r="M200">
        <f>'25+ W. Bachelors'!N13</f>
        <v>0.32126123839999998</v>
      </c>
      <c r="N200">
        <f>'25+ W. Bachelors'!O13</f>
        <v>0.3706705226</v>
      </c>
      <c r="O200">
        <f>'25+ W. Bachelors'!P13</f>
        <v>0.40205691020000001</v>
      </c>
    </row>
    <row r="201" spans="1:15" x14ac:dyDescent="0.2">
      <c r="A201" t="str">
        <f>'25+ W.O. HS Diploma'!B13</f>
        <v>Population aged 25+ without a high school diploma</v>
      </c>
      <c r="B201" s="1" t="str">
        <f>'25+ W.O. HS Diploma'!C13</f>
        <v>Coney Island</v>
      </c>
      <c r="D201">
        <f>'25+ W.O. HS Diploma'!D13</f>
        <v>0.2001978314</v>
      </c>
      <c r="E201">
        <f>'25+ W.O. HS Diploma'!E13</f>
        <v>0.17121639999999999</v>
      </c>
      <c r="F201">
        <f>'25+ W.O. HS Diploma'!F13</f>
        <v>0.18099469539999999</v>
      </c>
      <c r="G201">
        <f>'25+ W.O. HS Diploma'!G13</f>
        <v>0.24339155209999999</v>
      </c>
      <c r="H201">
        <f>'25+ W.O. HS Diploma'!H13</f>
        <v>0.2365255966</v>
      </c>
      <c r="I201">
        <f>'25+ W.O. HS Diploma'!I13</f>
        <v>0.17657606640000001</v>
      </c>
      <c r="J201">
        <f>'25+ W.O. HS Diploma'!J13</f>
        <v>0.1715184894</v>
      </c>
      <c r="K201">
        <f>'25+ W.O. HS Diploma'!K13</f>
        <v>0.1661368422</v>
      </c>
      <c r="L201">
        <f>'25+ W.O. HS Diploma'!L13</f>
        <v>0.1828477298</v>
      </c>
      <c r="M201">
        <f>'25+ W.O. HS Diploma'!M13</f>
        <v>0.21324553630000001</v>
      </c>
      <c r="N201">
        <f>'25+ W.O. HS Diploma'!N13</f>
        <v>0.19489093639999999</v>
      </c>
      <c r="O201">
        <f>'25+ W.O. HS Diploma'!O13</f>
        <v>0.14842982169999999</v>
      </c>
    </row>
    <row r="202" spans="1:15" x14ac:dyDescent="0.2">
      <c r="A202" t="str">
        <f>'Poverty Rate'!B13</f>
        <v>Poverty rate</v>
      </c>
      <c r="B202" s="1" t="str">
        <f>'Poverty Rate'!C13</f>
        <v>Coney Island</v>
      </c>
      <c r="C202">
        <f>'Poverty Rate'!D13</f>
        <v>0.28498025100000002</v>
      </c>
      <c r="D202">
        <f>'Poverty Rate'!E13</f>
        <v>0.2706006957</v>
      </c>
      <c r="E202">
        <f>'Poverty Rate'!F13</f>
        <v>0.2201238147</v>
      </c>
      <c r="F202">
        <f>'Poverty Rate'!G13</f>
        <v>0.2380907937</v>
      </c>
      <c r="G202">
        <f>'Poverty Rate'!H13</f>
        <v>0.19024488000000001</v>
      </c>
      <c r="H202">
        <f>'Poverty Rate'!I13</f>
        <v>0.1996467227</v>
      </c>
      <c r="I202">
        <f>'Poverty Rate'!J13</f>
        <v>0.2797328738</v>
      </c>
      <c r="J202">
        <f>'Poverty Rate'!K13</f>
        <v>0.26246543529999999</v>
      </c>
      <c r="K202">
        <f>'Poverty Rate'!L13</f>
        <v>0.27465423030000002</v>
      </c>
      <c r="L202">
        <f>'Poverty Rate'!M13</f>
        <v>0.25811312889999999</v>
      </c>
      <c r="M202">
        <f>'Poverty Rate'!N13</f>
        <v>0.32626516560000002</v>
      </c>
      <c r="N202">
        <f>'Poverty Rate'!O13</f>
        <v>0.2098640547</v>
      </c>
      <c r="O202">
        <f>'Poverty Rate'!P13</f>
        <v>0.21907254470000001</v>
      </c>
    </row>
    <row r="203" spans="1:15" x14ac:dyDescent="0.2">
      <c r="A203" t="str">
        <f>'Foreign Born Population'!B13</f>
        <v>Foreign-born population</v>
      </c>
      <c r="B203" s="1" t="str">
        <f>'Foreign Born Population'!C13</f>
        <v>Coney Island</v>
      </c>
      <c r="C203">
        <f>'Foreign Born Population'!D13</f>
        <v>0.47567548949999999</v>
      </c>
      <c r="D203">
        <f>'Foreign Born Population'!E13</f>
        <v>0.538092283</v>
      </c>
      <c r="E203">
        <f>'Foreign Born Population'!F13</f>
        <v>0.54035703609999997</v>
      </c>
      <c r="F203">
        <f>'Foreign Born Population'!G13</f>
        <v>0.51712694960000005</v>
      </c>
      <c r="G203">
        <f>'Foreign Born Population'!H13</f>
        <v>0.49387467369999999</v>
      </c>
      <c r="H203">
        <f>'Foreign Born Population'!I13</f>
        <v>0.50216543759999999</v>
      </c>
      <c r="I203">
        <f>'Foreign Born Population'!J13</f>
        <v>0.53111180079999998</v>
      </c>
      <c r="J203">
        <f>'Foreign Born Population'!K13</f>
        <v>0.55452316049999995</v>
      </c>
      <c r="K203">
        <f>'Foreign Born Population'!L13</f>
        <v>0.56484433190000005</v>
      </c>
      <c r="L203">
        <f>'Foreign Born Population'!M13</f>
        <v>0.54083332549999996</v>
      </c>
      <c r="M203">
        <f>'Foreign Born Population'!N13</f>
        <v>0.48974504860000001</v>
      </c>
      <c r="N203">
        <f>'Foreign Born Population'!O13</f>
        <v>0.52675088160000005</v>
      </c>
      <c r="O203">
        <f>'Foreign Born Population'!P13</f>
        <v>0.52347086359999995</v>
      </c>
    </row>
    <row r="204" spans="1:15" x14ac:dyDescent="0.2">
      <c r="A204" t="str">
        <f>'Population Density'!B13</f>
        <v>Population density (1,000 persons per square mile)</v>
      </c>
      <c r="B204" s="1" t="str">
        <f>'Population Density'!C13</f>
        <v>Coney Island</v>
      </c>
      <c r="D204">
        <f>'Population Density'!D13</f>
        <v>32.199823684999998</v>
      </c>
      <c r="E204">
        <f>'Population Density'!E13</f>
        <v>30.469291801000001</v>
      </c>
      <c r="F204">
        <f>'Population Density'!F13</f>
        <v>31.878930356000001</v>
      </c>
      <c r="G204">
        <f>'Population Density'!G13</f>
        <v>30.847487511000001</v>
      </c>
      <c r="H204">
        <f>'Population Density'!H13</f>
        <v>32.636791066999997</v>
      </c>
      <c r="I204">
        <f>'Population Density'!I13</f>
        <v>30.300323244000001</v>
      </c>
      <c r="J204">
        <f>'Population Density'!J13</f>
        <v>30.076697031999998</v>
      </c>
      <c r="K204">
        <f>'Population Density'!K13</f>
        <v>29.590067587</v>
      </c>
      <c r="L204">
        <f>'Population Density'!L13</f>
        <v>31.22215692</v>
      </c>
      <c r="M204">
        <f>'Population Density'!M13</f>
        <v>32.538054658</v>
      </c>
      <c r="N204">
        <f>'Population Density'!N13</f>
        <v>36.080223332000003</v>
      </c>
      <c r="O204">
        <f>'Population Density'!O13</f>
        <v>34.336467822000003</v>
      </c>
    </row>
    <row r="205" spans="1:15" x14ac:dyDescent="0.2">
      <c r="A205" t="str">
        <f>'Median Rent'!B13</f>
        <v>Median rent, all ($2016)</v>
      </c>
      <c r="B205" s="1" t="str">
        <f>'Median Rent'!C13</f>
        <v>Coney Island</v>
      </c>
      <c r="C205">
        <f>'Median Rent'!D13</f>
        <v>820</v>
      </c>
      <c r="D205">
        <f>'Median Rent'!E13</f>
        <v>840</v>
      </c>
      <c r="E205">
        <f>'Median Rent'!F13</f>
        <v>830</v>
      </c>
      <c r="F205">
        <f>'Median Rent'!G13</f>
        <v>870</v>
      </c>
      <c r="G205">
        <f>'Median Rent'!H13</f>
        <v>850</v>
      </c>
      <c r="H205">
        <f>'Median Rent'!I13</f>
        <v>920</v>
      </c>
      <c r="I205">
        <f>'Median Rent'!J13</f>
        <v>950</v>
      </c>
      <c r="J205">
        <f>'Median Rent'!K13</f>
        <v>940</v>
      </c>
      <c r="K205">
        <f>'Median Rent'!L13</f>
        <v>910</v>
      </c>
      <c r="L205">
        <f>'Median Rent'!M13</f>
        <v>940</v>
      </c>
      <c r="M205">
        <f>'Median Rent'!N13</f>
        <v>870</v>
      </c>
      <c r="N205">
        <f>'Median Rent'!O13</f>
        <v>1040</v>
      </c>
      <c r="O205">
        <f>'Median Rent'!P13</f>
        <v>980</v>
      </c>
    </row>
    <row r="206" spans="1:15" x14ac:dyDescent="0.2">
      <c r="A206" t="str">
        <f>'Severly Rent Burdened Household'!B13</f>
        <v>Severely rent-burdened households</v>
      </c>
      <c r="B206" s="1" t="str">
        <f>'Severly Rent Burdened Household'!C13</f>
        <v>Coney Island</v>
      </c>
      <c r="C206">
        <f>'Severly Rent Burdened Household'!D13</f>
        <v>0.29551800150000002</v>
      </c>
      <c r="I206">
        <f>'Severly Rent Burdened Household'!E13</f>
        <v>0.27040266480000003</v>
      </c>
      <c r="N206">
        <f>'Severly Rent Burdened Household'!F13</f>
        <v>0.31158910439999998</v>
      </c>
    </row>
    <row r="209" spans="1:15" x14ac:dyDescent="0.2">
      <c r="C209" s="2">
        <v>2000</v>
      </c>
      <c r="D209" s="2">
        <v>2005</v>
      </c>
      <c r="E209" s="2">
        <v>2006</v>
      </c>
      <c r="F209" s="2">
        <v>2007</v>
      </c>
      <c r="G209" s="2">
        <v>2008</v>
      </c>
      <c r="H209" s="2">
        <v>2009</v>
      </c>
      <c r="I209" s="2">
        <v>2010</v>
      </c>
      <c r="J209" s="2">
        <v>2011</v>
      </c>
      <c r="K209" s="2">
        <v>2012</v>
      </c>
      <c r="L209" s="2">
        <v>2013</v>
      </c>
      <c r="M209" s="2">
        <v>2014</v>
      </c>
      <c r="N209" s="2">
        <v>2015</v>
      </c>
      <c r="O209" s="2">
        <v>2016</v>
      </c>
    </row>
    <row r="210" spans="1:15" x14ac:dyDescent="0.2">
      <c r="A210" t="str">
        <f>'Diversity Index'!B14</f>
        <v>Racial diversity index</v>
      </c>
      <c r="B210" s="3" t="str">
        <f>'Diversity Index'!C14</f>
        <v>East Flatbush</v>
      </c>
      <c r="C210">
        <f>'Diversity Index'!D14</f>
        <v>0.210895476</v>
      </c>
      <c r="D210">
        <f>'Diversity Index'!E14</f>
        <v>0.18774051899999999</v>
      </c>
      <c r="E210">
        <f>'Diversity Index'!F14</f>
        <v>0.19448884499999999</v>
      </c>
      <c r="F210">
        <f>'Diversity Index'!G14</f>
        <v>0.21883487800000001</v>
      </c>
      <c r="G210">
        <f>'Diversity Index'!H14</f>
        <v>0.23307863500000001</v>
      </c>
      <c r="H210">
        <f>'Diversity Index'!I14</f>
        <v>0.188957235</v>
      </c>
      <c r="I210">
        <f>'Diversity Index'!J14</f>
        <v>0.19870415599999999</v>
      </c>
      <c r="J210">
        <f>'Diversity Index'!K14</f>
        <v>0.17440925900000001</v>
      </c>
      <c r="K210">
        <f>'Diversity Index'!L14</f>
        <v>0.219451227</v>
      </c>
      <c r="L210">
        <f>'Diversity Index'!M14</f>
        <v>0.193664699</v>
      </c>
      <c r="M210">
        <f>'Diversity Index'!N14</f>
        <v>0.23187002300000001</v>
      </c>
      <c r="N210">
        <f>'Diversity Index'!O14</f>
        <v>0.21708374699999999</v>
      </c>
      <c r="O210">
        <f>'Diversity Index'!P14</f>
        <v>0.246038229</v>
      </c>
    </row>
    <row r="211" spans="1:15" x14ac:dyDescent="0.2">
      <c r="A211" t="str">
        <f>'Percent Asian'!B14</f>
        <v>Percent Asian</v>
      </c>
      <c r="B211" s="3" t="str">
        <f>'Percent Asian'!C14</f>
        <v>East Flatbush</v>
      </c>
      <c r="C211">
        <f>'Percent Asian'!D14</f>
        <v>9.9474746000000006E-3</v>
      </c>
      <c r="D211">
        <f>'Percent Asian'!E14</f>
        <v>8.3407720999999994E-3</v>
      </c>
      <c r="E211">
        <f>'Percent Asian'!F14</f>
        <v>2.5239161000000002E-3</v>
      </c>
      <c r="F211">
        <f>'Percent Asian'!G14</f>
        <v>6.9812531000000002E-3</v>
      </c>
      <c r="G211">
        <f>'Percent Asian'!H14</f>
        <v>2.7983158399999999E-2</v>
      </c>
      <c r="H211">
        <f>'Percent Asian'!I14</f>
        <v>1.73037617E-2</v>
      </c>
      <c r="I211">
        <f>'Percent Asian'!J14</f>
        <v>7.6059450000000002E-3</v>
      </c>
      <c r="J211">
        <f>'Percent Asian'!K14</f>
        <v>1.10913052E-2</v>
      </c>
      <c r="K211">
        <f>'Percent Asian'!L14</f>
        <v>1.60385322E-2</v>
      </c>
      <c r="L211">
        <f>'Percent Asian'!M14</f>
        <v>1.00178027E-2</v>
      </c>
      <c r="M211">
        <f>'Percent Asian'!N14</f>
        <v>2.0636097900000001E-2</v>
      </c>
      <c r="N211">
        <f>'Percent Asian'!O14</f>
        <v>6.3973488E-3</v>
      </c>
      <c r="O211">
        <f>'Percent Asian'!P14</f>
        <v>1.2909639400000001E-2</v>
      </c>
    </row>
    <row r="212" spans="1:15" x14ac:dyDescent="0.2">
      <c r="A212" t="str">
        <f>'Percent Black'!B14</f>
        <v>Percent black</v>
      </c>
      <c r="B212" s="3" t="str">
        <f>'Percent Black'!C14</f>
        <v>East Flatbush</v>
      </c>
      <c r="C212">
        <f>'Percent Black'!D14</f>
        <v>0.88650241289999998</v>
      </c>
      <c r="D212">
        <f>'Percent Black'!E14</f>
        <v>0.89879491190000005</v>
      </c>
      <c r="E212">
        <f>'Percent Black'!F14</f>
        <v>0.89512178570000001</v>
      </c>
      <c r="F212">
        <f>'Percent Black'!G14</f>
        <v>0.88047092130000004</v>
      </c>
      <c r="G212">
        <f>'Percent Black'!H14</f>
        <v>0.872633777</v>
      </c>
      <c r="H212">
        <f>'Percent Black'!I14</f>
        <v>0.89900185870000004</v>
      </c>
      <c r="I212">
        <f>'Percent Black'!J14</f>
        <v>0.89192002000000004</v>
      </c>
      <c r="J212">
        <f>'Percent Black'!K14</f>
        <v>0.9069046422</v>
      </c>
      <c r="K212">
        <f>'Percent Black'!L14</f>
        <v>0.88057996920000003</v>
      </c>
      <c r="L212">
        <f>'Percent Black'!M14</f>
        <v>0.89571829459999996</v>
      </c>
      <c r="M212">
        <f>'Percent Black'!N14</f>
        <v>0.87272224890000005</v>
      </c>
      <c r="N212">
        <f>'Percent Black'!O14</f>
        <v>0.88162457699999996</v>
      </c>
      <c r="O212">
        <f>'Percent Black'!P14</f>
        <v>0.86454819689999995</v>
      </c>
    </row>
    <row r="213" spans="1:15" x14ac:dyDescent="0.2">
      <c r="A213" t="str">
        <f>'Percent Hispanic'!B14</f>
        <v>Percent Hispanic</v>
      </c>
      <c r="B213" s="3" t="str">
        <f>'Percent Hispanic'!C14</f>
        <v>East Flatbush</v>
      </c>
      <c r="C213">
        <f>'Percent Hispanic'!D14</f>
        <v>5.3860928099999997E-2</v>
      </c>
      <c r="D213">
        <f>'Percent Hispanic'!E14</f>
        <v>6.5366268699999994E-2</v>
      </c>
      <c r="E213">
        <f>'Percent Hispanic'!F14</f>
        <v>6.4529479599999995E-2</v>
      </c>
      <c r="F213">
        <f>'Percent Hispanic'!G14</f>
        <v>7.4825468699999995E-2</v>
      </c>
      <c r="G213">
        <f>'Percent Hispanic'!H14</f>
        <v>6.6829006199999999E-2</v>
      </c>
      <c r="H213">
        <f>'Percent Hispanic'!I14</f>
        <v>4.7565501000000003E-2</v>
      </c>
      <c r="I213">
        <f>'Percent Hispanic'!J14</f>
        <v>7.4747834799999996E-2</v>
      </c>
      <c r="J213">
        <f>'Percent Hispanic'!K14</f>
        <v>5.3651141899999998E-2</v>
      </c>
      <c r="K213">
        <f>'Percent Hispanic'!L14</f>
        <v>6.7119235599999993E-2</v>
      </c>
      <c r="L213">
        <f>'Percent Hispanic'!M14</f>
        <v>6.0597145499999998E-2</v>
      </c>
      <c r="M213">
        <f>'Percent Hispanic'!N14</f>
        <v>7.6574611299999998E-2</v>
      </c>
      <c r="N213">
        <f>'Percent Hispanic'!O14</f>
        <v>6.8650893500000004E-2</v>
      </c>
      <c r="O213">
        <f>'Percent Hispanic'!P14</f>
        <v>7.5065130899999999E-2</v>
      </c>
    </row>
    <row r="214" spans="1:15" x14ac:dyDescent="0.2">
      <c r="A214" t="str">
        <f>'Percent White'!B14</f>
        <v>Percent white</v>
      </c>
      <c r="B214" s="3" t="str">
        <f>'Percent White'!C14</f>
        <v>East Flatbush</v>
      </c>
      <c r="C214">
        <f>'Percent White'!D14</f>
        <v>1.47663204E-2</v>
      </c>
      <c r="D214">
        <f>'Percent White'!E14</f>
        <v>9.2125083999999996E-3</v>
      </c>
      <c r="E214">
        <f>'Percent White'!F14</f>
        <v>9.8853381999999997E-3</v>
      </c>
      <c r="F214">
        <f>'Percent White'!G14</f>
        <v>1.6985012800000001E-2</v>
      </c>
      <c r="G214">
        <f>'Percent White'!H14</f>
        <v>1.35086419E-2</v>
      </c>
      <c r="H214">
        <f>'Percent White'!I14</f>
        <v>1.6629073800000001E-2</v>
      </c>
      <c r="I214">
        <f>'Percent White'!J14</f>
        <v>1.1376839999999999E-2</v>
      </c>
      <c r="J214">
        <f>'Percent White'!K14</f>
        <v>1.0641863600000001E-2</v>
      </c>
      <c r="K214">
        <f>'Percent White'!L14</f>
        <v>1.9117135899999999E-2</v>
      </c>
      <c r="L214">
        <f>'Percent White'!M14</f>
        <v>1.5864035499999998E-2</v>
      </c>
      <c r="M214">
        <f>'Percent White'!N14</f>
        <v>1.40118959E-2</v>
      </c>
      <c r="N214">
        <f>'Percent White'!O14</f>
        <v>3.0008110300000002E-2</v>
      </c>
      <c r="O214">
        <f>'Percent White'!P14</f>
        <v>2.6772247400000001E-2</v>
      </c>
    </row>
    <row r="215" spans="1:15" x14ac:dyDescent="0.2">
      <c r="A215" t="str">
        <f>'Median Household Income'!B14</f>
        <v>Median household income ($2016)</v>
      </c>
      <c r="B215" s="3" t="str">
        <f>'Median Household Income'!C14</f>
        <v>East Flatbush</v>
      </c>
      <c r="C215">
        <f>'Median Household Income'!D14</f>
        <v>51520</v>
      </c>
      <c r="D215">
        <f>'Median Household Income'!E14</f>
        <v>51760</v>
      </c>
      <c r="E215">
        <f>'Median Household Income'!F14</f>
        <v>49530</v>
      </c>
      <c r="F215">
        <f>'Median Household Income'!G14</f>
        <v>50000</v>
      </c>
      <c r="G215">
        <f>'Median Household Income'!H14</f>
        <v>48680</v>
      </c>
      <c r="H215">
        <f>'Median Household Income'!I14</f>
        <v>53210</v>
      </c>
      <c r="I215">
        <f>'Median Household Income'!J14</f>
        <v>47380</v>
      </c>
      <c r="J215">
        <f>'Median Household Income'!K14</f>
        <v>47450</v>
      </c>
      <c r="K215">
        <f>'Median Household Income'!L14</f>
        <v>50690</v>
      </c>
      <c r="L215">
        <f>'Median Household Income'!M14</f>
        <v>43750</v>
      </c>
      <c r="M215">
        <f>'Median Household Income'!N14</f>
        <v>42860</v>
      </c>
      <c r="N215">
        <f>'Median Household Income'!O14</f>
        <v>50870</v>
      </c>
      <c r="O215">
        <f>'Median Household Income'!P14</f>
        <v>51260</v>
      </c>
    </row>
    <row r="216" spans="1:15" x14ac:dyDescent="0.2">
      <c r="A216" t="str">
        <f>'Unemployment Rate'!B14</f>
        <v>Unemployment rate</v>
      </c>
      <c r="B216" s="3" t="str">
        <f>'Unemployment Rate'!C14</f>
        <v>East Flatbush</v>
      </c>
      <c r="C216">
        <f>'Unemployment Rate'!D14</f>
        <v>0.12494620150000001</v>
      </c>
      <c r="D216">
        <f>'Unemployment Rate'!E14</f>
        <v>9.0869311600000002E-2</v>
      </c>
      <c r="E216">
        <f>'Unemployment Rate'!F14</f>
        <v>8.3511659099999996E-2</v>
      </c>
      <c r="F216">
        <f>'Unemployment Rate'!G14</f>
        <v>9.7571259899999999E-2</v>
      </c>
      <c r="G216">
        <f>'Unemployment Rate'!H14</f>
        <v>7.7354498699999996E-2</v>
      </c>
      <c r="H216">
        <f>'Unemployment Rate'!I14</f>
        <v>0.11919326130000001</v>
      </c>
      <c r="I216">
        <f>'Unemployment Rate'!J14</f>
        <v>0.12766255409999999</v>
      </c>
      <c r="J216">
        <f>'Unemployment Rate'!K14</f>
        <v>0.13446401660000001</v>
      </c>
      <c r="K216">
        <f>'Unemployment Rate'!L14</f>
        <v>0.1220880008</v>
      </c>
      <c r="L216">
        <f>'Unemployment Rate'!M14</f>
        <v>0.1131160086</v>
      </c>
      <c r="M216">
        <f>'Unemployment Rate'!N14</f>
        <v>8.7013266399999997E-2</v>
      </c>
      <c r="N216">
        <f>'Unemployment Rate'!O14</f>
        <v>7.9607204900000006E-2</v>
      </c>
      <c r="O216">
        <f>'Unemployment Rate'!P14</f>
        <v>7.1762298000000002E-2</v>
      </c>
    </row>
    <row r="217" spans="1:15" x14ac:dyDescent="0.2">
      <c r="A217" t="str">
        <f>'25+ W. Bachelors'!B14</f>
        <v>Population aged 25+ with a bachelor's degree or higher</v>
      </c>
      <c r="B217" s="3" t="str">
        <f>'25+ W. Bachelors'!C14</f>
        <v>East Flatbush</v>
      </c>
      <c r="C217">
        <f>'25+ W. Bachelors'!D14</f>
        <v>0.15060632430000001</v>
      </c>
      <c r="D217">
        <f>'25+ W. Bachelors'!E14</f>
        <v>0.20796173949999999</v>
      </c>
      <c r="E217">
        <f>'25+ W. Bachelors'!F14</f>
        <v>0.1861960667</v>
      </c>
      <c r="F217">
        <f>'25+ W. Bachelors'!G14</f>
        <v>0.1743106743</v>
      </c>
      <c r="G217">
        <f>'25+ W. Bachelors'!H14</f>
        <v>0.1839168991</v>
      </c>
      <c r="H217">
        <f>'25+ W. Bachelors'!I14</f>
        <v>0.19559747829999999</v>
      </c>
      <c r="I217">
        <f>'25+ W. Bachelors'!J14</f>
        <v>0.17557751460000001</v>
      </c>
      <c r="J217">
        <f>'25+ W. Bachelors'!K14</f>
        <v>0.2033304896</v>
      </c>
      <c r="K217">
        <f>'25+ W. Bachelors'!L14</f>
        <v>0.1897587177</v>
      </c>
      <c r="L217">
        <f>'25+ W. Bachelors'!M14</f>
        <v>0.2238990626</v>
      </c>
      <c r="M217">
        <f>'25+ W. Bachelors'!N14</f>
        <v>0.2177951933</v>
      </c>
      <c r="N217">
        <f>'25+ W. Bachelors'!O14</f>
        <v>0.217500682</v>
      </c>
      <c r="O217">
        <f>'25+ W. Bachelors'!P14</f>
        <v>0.27140774680000002</v>
      </c>
    </row>
    <row r="218" spans="1:15" x14ac:dyDescent="0.2">
      <c r="A218" t="str">
        <f>'25+ W.O. HS Diploma'!B14</f>
        <v>Population aged 25+ without a high school diploma</v>
      </c>
      <c r="B218" s="3" t="str">
        <f>'25+ W.O. HS Diploma'!C14</f>
        <v>East Flatbush</v>
      </c>
      <c r="D218">
        <f>'25+ W.O. HS Diploma'!D14</f>
        <v>0.1424693269</v>
      </c>
      <c r="E218">
        <f>'25+ W.O. HS Diploma'!E14</f>
        <v>0.17861148800000001</v>
      </c>
      <c r="F218">
        <f>'25+ W.O. HS Diploma'!F14</f>
        <v>0.17557330060000001</v>
      </c>
      <c r="G218">
        <f>'25+ W.O. HS Diploma'!G14</f>
        <v>0.17071901410000001</v>
      </c>
      <c r="H218">
        <f>'25+ W.O. HS Diploma'!H14</f>
        <v>0.14524877789999999</v>
      </c>
      <c r="I218">
        <f>'25+ W.O. HS Diploma'!I14</f>
        <v>0.15091726110000001</v>
      </c>
      <c r="J218">
        <f>'25+ W.O. HS Diploma'!J14</f>
        <v>0.1827559081</v>
      </c>
      <c r="K218">
        <f>'25+ W.O. HS Diploma'!K14</f>
        <v>0.15315401040000001</v>
      </c>
      <c r="L218">
        <f>'25+ W.O. HS Diploma'!L14</f>
        <v>0.1664530367</v>
      </c>
      <c r="M218">
        <f>'25+ W.O. HS Diploma'!M14</f>
        <v>0.13868338559999999</v>
      </c>
      <c r="N218">
        <f>'25+ W.O. HS Diploma'!N14</f>
        <v>0.14624314250000001</v>
      </c>
      <c r="O218">
        <f>'25+ W.O. HS Diploma'!O14</f>
        <v>0.13275718449999999</v>
      </c>
    </row>
    <row r="219" spans="1:15" x14ac:dyDescent="0.2">
      <c r="A219" t="str">
        <f>'Poverty Rate'!B14</f>
        <v>Poverty rate</v>
      </c>
      <c r="B219" s="3" t="str">
        <f>'Poverty Rate'!C14</f>
        <v>East Flatbush</v>
      </c>
      <c r="C219">
        <f>'Poverty Rate'!D14</f>
        <v>0.19440582770000001</v>
      </c>
      <c r="D219">
        <f>'Poverty Rate'!E14</f>
        <v>0.12203922120000001</v>
      </c>
      <c r="E219">
        <f>'Poverty Rate'!F14</f>
        <v>0.19132065470000001</v>
      </c>
      <c r="F219">
        <f>'Poverty Rate'!G14</f>
        <v>0.13368817920000001</v>
      </c>
      <c r="G219">
        <f>'Poverty Rate'!H14</f>
        <v>0.1393356164</v>
      </c>
      <c r="H219">
        <f>'Poverty Rate'!I14</f>
        <v>0.11724876939999999</v>
      </c>
      <c r="I219">
        <f>'Poverty Rate'!J14</f>
        <v>0.15401956680000001</v>
      </c>
      <c r="J219">
        <f>'Poverty Rate'!K14</f>
        <v>0.17571302059999999</v>
      </c>
      <c r="K219">
        <f>'Poverty Rate'!L14</f>
        <v>0.17078277219999999</v>
      </c>
      <c r="L219">
        <f>'Poverty Rate'!M14</f>
        <v>0.1831834104</v>
      </c>
      <c r="M219">
        <f>'Poverty Rate'!N14</f>
        <v>0.19181149610000001</v>
      </c>
      <c r="N219">
        <f>'Poverty Rate'!O14</f>
        <v>0.1698061313</v>
      </c>
      <c r="O219">
        <f>'Poverty Rate'!P14</f>
        <v>0.1491641427</v>
      </c>
    </row>
    <row r="220" spans="1:15" x14ac:dyDescent="0.2">
      <c r="A220" t="str">
        <f>'Foreign Born Population'!B14</f>
        <v>Foreign-born population</v>
      </c>
      <c r="B220" s="3" t="str">
        <f>'Foreign Born Population'!C14</f>
        <v>East Flatbush</v>
      </c>
      <c r="C220">
        <f>'Foreign Born Population'!D14</f>
        <v>0.54465349060000001</v>
      </c>
      <c r="D220">
        <f>'Foreign Born Population'!E14</f>
        <v>0.52148655430000002</v>
      </c>
      <c r="E220">
        <f>'Foreign Born Population'!F14</f>
        <v>0.535165208</v>
      </c>
      <c r="F220">
        <f>'Foreign Born Population'!G14</f>
        <v>0.52217856380000005</v>
      </c>
      <c r="G220">
        <f>'Foreign Born Population'!H14</f>
        <v>0.53213573940000003</v>
      </c>
      <c r="H220">
        <f>'Foreign Born Population'!I14</f>
        <v>0.50864857360000004</v>
      </c>
      <c r="I220">
        <f>'Foreign Born Population'!J14</f>
        <v>0.52577966279999999</v>
      </c>
      <c r="J220">
        <f>'Foreign Born Population'!K14</f>
        <v>0.51702545820000001</v>
      </c>
      <c r="K220">
        <f>'Foreign Born Population'!L14</f>
        <v>0.55510629700000003</v>
      </c>
      <c r="L220">
        <f>'Foreign Born Population'!M14</f>
        <v>0.52164991999999999</v>
      </c>
      <c r="M220">
        <f>'Foreign Born Population'!N14</f>
        <v>0.52043249999999996</v>
      </c>
      <c r="N220">
        <f>'Foreign Born Population'!O14</f>
        <v>0.53071426570000002</v>
      </c>
      <c r="O220">
        <f>'Foreign Born Population'!P14</f>
        <v>0.51737967910000005</v>
      </c>
    </row>
    <row r="221" spans="1:15" x14ac:dyDescent="0.2">
      <c r="A221" t="str">
        <f>'Population Density'!B14</f>
        <v>Population density (1,000 persons per square mile)</v>
      </c>
      <c r="B221" s="3" t="str">
        <f>'Population Density'!C14</f>
        <v>East Flatbush</v>
      </c>
      <c r="D221">
        <f>'Population Density'!D14</f>
        <v>46.570964599</v>
      </c>
      <c r="E221">
        <f>'Population Density'!E14</f>
        <v>47.869438129000002</v>
      </c>
      <c r="F221">
        <f>'Population Density'!F14</f>
        <v>44.056187074</v>
      </c>
      <c r="G221">
        <f>'Population Density'!G14</f>
        <v>47.748294901000001</v>
      </c>
      <c r="H221">
        <f>'Population Density'!H14</f>
        <v>49.100682040000002</v>
      </c>
      <c r="I221">
        <f>'Population Density'!I14</f>
        <v>45.561870737</v>
      </c>
      <c r="J221">
        <f>'Population Density'!J14</f>
        <v>42.635271191999998</v>
      </c>
      <c r="K221">
        <f>'Population Density'!K14</f>
        <v>45.785319909000002</v>
      </c>
      <c r="L221">
        <f>'Population Density'!L14</f>
        <v>43.054238388999998</v>
      </c>
      <c r="M221">
        <f>'Population Density'!M14</f>
        <v>44.665800585</v>
      </c>
      <c r="N221">
        <f>'Population Density'!N14</f>
        <v>46.452744396999996</v>
      </c>
      <c r="O221">
        <f>'Population Density'!O14</f>
        <v>47.372523545999996</v>
      </c>
    </row>
    <row r="222" spans="1:15" x14ac:dyDescent="0.2">
      <c r="A222" t="str">
        <f>'Median Rent'!B14</f>
        <v>Median rent, all ($2016)</v>
      </c>
      <c r="B222" s="3" t="str">
        <f>'Median Rent'!C14</f>
        <v>East Flatbush</v>
      </c>
      <c r="C222">
        <f>'Median Rent'!D14</f>
        <v>990</v>
      </c>
      <c r="D222">
        <f>'Median Rent'!E14</f>
        <v>1090</v>
      </c>
      <c r="E222">
        <f>'Median Rent'!F14</f>
        <v>1100</v>
      </c>
      <c r="F222">
        <f>'Median Rent'!G14</f>
        <v>1100</v>
      </c>
      <c r="G222">
        <f>'Median Rent'!H14</f>
        <v>1150</v>
      </c>
      <c r="H222">
        <f>'Median Rent'!I14</f>
        <v>1140</v>
      </c>
      <c r="I222">
        <f>'Median Rent'!J14</f>
        <v>1180</v>
      </c>
      <c r="J222">
        <f>'Median Rent'!K14</f>
        <v>1140</v>
      </c>
      <c r="K222">
        <f>'Median Rent'!L14</f>
        <v>1160</v>
      </c>
      <c r="L222">
        <f>'Median Rent'!M14</f>
        <v>1220</v>
      </c>
      <c r="M222">
        <f>'Median Rent'!N14</f>
        <v>1200</v>
      </c>
      <c r="N222">
        <f>'Median Rent'!O14</f>
        <v>1230</v>
      </c>
      <c r="O222">
        <f>'Median Rent'!P14</f>
        <v>1310</v>
      </c>
    </row>
    <row r="223" spans="1:15" x14ac:dyDescent="0.2">
      <c r="A223" t="str">
        <f>'Severly Rent Burdened Household'!B14</f>
        <v>Severely rent-burdened households</v>
      </c>
      <c r="B223" s="3" t="str">
        <f>'Severly Rent Burdened Household'!C14</f>
        <v>East Flatbush</v>
      </c>
      <c r="C223">
        <f>'Severly Rent Burdened Household'!D14</f>
        <v>0.26107310049999999</v>
      </c>
      <c r="I223">
        <f>'Severly Rent Burdened Household'!E14</f>
        <v>0.30742760679999998</v>
      </c>
      <c r="N223">
        <f>'Severly Rent Burdened Household'!F14</f>
        <v>0.33670760039999997</v>
      </c>
    </row>
    <row r="226" spans="1:15" x14ac:dyDescent="0.2">
      <c r="C226" s="2">
        <v>2000</v>
      </c>
      <c r="D226" s="2">
        <v>2005</v>
      </c>
      <c r="E226" s="2">
        <v>2006</v>
      </c>
      <c r="F226" s="2">
        <v>2007</v>
      </c>
      <c r="G226" s="2">
        <v>2008</v>
      </c>
      <c r="H226" s="2">
        <v>2009</v>
      </c>
      <c r="I226" s="2">
        <v>2010</v>
      </c>
      <c r="J226" s="2">
        <v>2011</v>
      </c>
      <c r="K226" s="2">
        <v>2012</v>
      </c>
      <c r="L226" s="2">
        <v>2013</v>
      </c>
      <c r="M226" s="2">
        <v>2014</v>
      </c>
      <c r="N226" s="2">
        <v>2015</v>
      </c>
      <c r="O226" s="2">
        <v>2016</v>
      </c>
    </row>
    <row r="227" spans="1:15" x14ac:dyDescent="0.2">
      <c r="A227" t="str">
        <f>'Diversity Index'!B15</f>
        <v>Racial diversity index</v>
      </c>
      <c r="B227" s="1" t="str">
        <f>'Diversity Index'!C15</f>
        <v>East Harlem</v>
      </c>
      <c r="C227">
        <f>'Diversity Index'!D15</f>
        <v>0.59305174699999996</v>
      </c>
      <c r="D227">
        <f>'Diversity Index'!E15</f>
        <v>0.61119738099999998</v>
      </c>
      <c r="E227">
        <f>'Diversity Index'!F15</f>
        <v>0.61887497499999999</v>
      </c>
      <c r="F227">
        <f>'Diversity Index'!G15</f>
        <v>0.632932096</v>
      </c>
      <c r="G227">
        <f>'Diversity Index'!H15</f>
        <v>0.636188588</v>
      </c>
      <c r="H227">
        <f>'Diversity Index'!I15</f>
        <v>0.64814689299999995</v>
      </c>
      <c r="I227">
        <f>'Diversity Index'!J15</f>
        <v>0.66054544199999998</v>
      </c>
      <c r="J227">
        <f>'Diversity Index'!K15</f>
        <v>0.66000225000000001</v>
      </c>
      <c r="K227">
        <f>'Diversity Index'!L15</f>
        <v>0.68472442200000005</v>
      </c>
      <c r="L227">
        <f>'Diversity Index'!M15</f>
        <v>0.70655823200000001</v>
      </c>
      <c r="M227">
        <f>'Diversity Index'!N15</f>
        <v>0.65252312300000004</v>
      </c>
      <c r="N227">
        <f>'Diversity Index'!O15</f>
        <v>0.65236352399999997</v>
      </c>
      <c r="O227">
        <f>'Diversity Index'!P15</f>
        <v>0.68672302100000004</v>
      </c>
    </row>
    <row r="228" spans="1:15" x14ac:dyDescent="0.2">
      <c r="A228" t="str">
        <f>'Percent Asian'!B15</f>
        <v>Percent Asian</v>
      </c>
      <c r="B228" s="1" t="str">
        <f>'Percent Asian'!C15</f>
        <v>East Harlem</v>
      </c>
      <c r="C228">
        <f>'Percent Asian'!D15</f>
        <v>2.7331872199999999E-2</v>
      </c>
      <c r="D228">
        <f>'Percent Asian'!E15</f>
        <v>3.7404802700000003E-2</v>
      </c>
      <c r="E228">
        <f>'Percent Asian'!F15</f>
        <v>3.9616642000000001E-2</v>
      </c>
      <c r="F228">
        <f>'Percent Asian'!G15</f>
        <v>6.5932799299999997E-2</v>
      </c>
      <c r="G228">
        <f>'Percent Asian'!H15</f>
        <v>5.7799998399999997E-2</v>
      </c>
      <c r="H228">
        <f>'Percent Asian'!I15</f>
        <v>5.1346533999999999E-2</v>
      </c>
      <c r="I228">
        <f>'Percent Asian'!J15</f>
        <v>7.0141890400000004E-2</v>
      </c>
      <c r="J228">
        <f>'Percent Asian'!K15</f>
        <v>7.8039647899999995E-2</v>
      </c>
      <c r="K228">
        <f>'Percent Asian'!L15</f>
        <v>7.7233184799999993E-2</v>
      </c>
      <c r="L228">
        <f>'Percent Asian'!M15</f>
        <v>8.0884604299999996E-2</v>
      </c>
      <c r="M228">
        <f>'Percent Asian'!N15</f>
        <v>6.5274876100000004E-2</v>
      </c>
      <c r="N228">
        <f>'Percent Asian'!O15</f>
        <v>6.6305111299999997E-2</v>
      </c>
      <c r="O228">
        <f>'Percent Asian'!P15</f>
        <v>8.2656260499999995E-2</v>
      </c>
    </row>
    <row r="229" spans="1:15" x14ac:dyDescent="0.2">
      <c r="A229" t="str">
        <f>'Percent Black'!B15</f>
        <v>Percent black</v>
      </c>
      <c r="B229" s="1" t="str">
        <f>'Percent Black'!C15</f>
        <v>East Harlem</v>
      </c>
      <c r="C229">
        <f>'Percent Black'!D15</f>
        <v>0.3487044433</v>
      </c>
      <c r="D229">
        <f>'Percent Black'!E15</f>
        <v>0.26786430059999999</v>
      </c>
      <c r="E229">
        <f>'Percent Black'!F15</f>
        <v>0.31243530650000001</v>
      </c>
      <c r="F229">
        <f>'Percent Black'!G15</f>
        <v>0.30700577159999998</v>
      </c>
      <c r="G229">
        <f>'Percent Black'!H15</f>
        <v>0.32793087380000002</v>
      </c>
      <c r="H229">
        <f>'Percent Black'!I15</f>
        <v>0.31908266270000002</v>
      </c>
      <c r="I229">
        <f>'Percent Black'!J15</f>
        <v>0.32108273300000001</v>
      </c>
      <c r="J229">
        <f>'Percent Black'!K15</f>
        <v>0.30606389699999997</v>
      </c>
      <c r="K229">
        <f>'Percent Black'!L15</f>
        <v>0.28674370399999999</v>
      </c>
      <c r="L229">
        <f>'Percent Black'!M15</f>
        <v>0.29654189009999998</v>
      </c>
      <c r="M229">
        <f>'Percent Black'!N15</f>
        <v>0.31862650619999999</v>
      </c>
      <c r="N229">
        <f>'Percent Black'!O15</f>
        <v>0.3033797801</v>
      </c>
      <c r="O229">
        <f>'Percent Black'!P15</f>
        <v>0.30321941629999999</v>
      </c>
    </row>
    <row r="230" spans="1:15" x14ac:dyDescent="0.2">
      <c r="A230" t="str">
        <f>'Percent Hispanic'!B15</f>
        <v>Percent Hispanic</v>
      </c>
      <c r="B230" s="1" t="str">
        <f>'Percent Hispanic'!C15</f>
        <v>East Harlem</v>
      </c>
      <c r="C230">
        <f>'Percent Hispanic'!D15</f>
        <v>0.52840175690000002</v>
      </c>
      <c r="D230">
        <f>'Percent Hispanic'!E15</f>
        <v>0.54835477170000002</v>
      </c>
      <c r="E230">
        <f>'Percent Hispanic'!F15</f>
        <v>0.51949183470000004</v>
      </c>
      <c r="F230">
        <f>'Percent Hispanic'!G15</f>
        <v>0.50775171460000001</v>
      </c>
      <c r="G230">
        <f>'Percent Hispanic'!H15</f>
        <v>0.4909840533</v>
      </c>
      <c r="H230">
        <f>'Percent Hispanic'!I15</f>
        <v>0.47675772979999997</v>
      </c>
      <c r="I230">
        <f>'Percent Hispanic'!J15</f>
        <v>0.462292076</v>
      </c>
      <c r="J230">
        <f>'Percent Hispanic'!K15</f>
        <v>0.47723404600000002</v>
      </c>
      <c r="K230">
        <f>'Percent Hispanic'!L15</f>
        <v>0.4470694805</v>
      </c>
      <c r="L230">
        <f>'Percent Hispanic'!M15</f>
        <v>0.41464950880000001</v>
      </c>
      <c r="M230">
        <f>'Percent Hispanic'!N15</f>
        <v>0.4772767571</v>
      </c>
      <c r="N230">
        <f>'Percent Hispanic'!O15</f>
        <v>0.4840077103</v>
      </c>
      <c r="O230">
        <f>'Percent Hispanic'!P15</f>
        <v>0.43513877820000002</v>
      </c>
    </row>
    <row r="231" spans="1:15" x14ac:dyDescent="0.2">
      <c r="A231" t="str">
        <f>'Percent White'!B15</f>
        <v>Percent white</v>
      </c>
      <c r="B231" s="1" t="str">
        <f>'Percent White'!C15</f>
        <v>East Harlem</v>
      </c>
      <c r="C231">
        <f>'Percent White'!D15</f>
        <v>7.34711911E-2</v>
      </c>
      <c r="D231">
        <f>'Percent White'!E15</f>
        <v>0.1223080567</v>
      </c>
      <c r="E231">
        <f>'Percent White'!F15</f>
        <v>0.1098542674</v>
      </c>
      <c r="F231">
        <f>'Percent White'!G15</f>
        <v>0.1032299497</v>
      </c>
      <c r="G231">
        <f>'Percent White'!H15</f>
        <v>0.1089338041</v>
      </c>
      <c r="H231">
        <f>'Percent White'!I15</f>
        <v>0.14179196669999999</v>
      </c>
      <c r="I231">
        <f>'Percent White'!J15</f>
        <v>0.13314123550000001</v>
      </c>
      <c r="J231">
        <f>'Percent White'!K15</f>
        <v>0.1117144571</v>
      </c>
      <c r="K231">
        <f>'Percent White'!L15</f>
        <v>0.16497739480000001</v>
      </c>
      <c r="L231">
        <f>'Percent White'!M15</f>
        <v>0.16440237599999999</v>
      </c>
      <c r="M231">
        <f>'Percent White'!N15</f>
        <v>0.1178987457</v>
      </c>
      <c r="N231">
        <f>'Percent White'!O15</f>
        <v>0.1301435876</v>
      </c>
      <c r="O231">
        <f>'Percent White'!P15</f>
        <v>0.15861005819999999</v>
      </c>
    </row>
    <row r="232" spans="1:15" x14ac:dyDescent="0.2">
      <c r="A232" t="str">
        <f>'Median Household Income'!B15</f>
        <v>Median household income ($2016)</v>
      </c>
      <c r="B232" s="1" t="str">
        <f>'Median Household Income'!C15</f>
        <v>East Harlem</v>
      </c>
      <c r="C232">
        <f>'Median Household Income'!D15</f>
        <v>33860</v>
      </c>
      <c r="D232">
        <f>'Median Household Income'!E15</f>
        <v>33350</v>
      </c>
      <c r="E232">
        <f>'Median Household Income'!F15</f>
        <v>32230</v>
      </c>
      <c r="F232">
        <f>'Median Household Income'!G15</f>
        <v>35620</v>
      </c>
      <c r="G232">
        <f>'Median Household Income'!H15</f>
        <v>33880</v>
      </c>
      <c r="H232">
        <f>'Median Household Income'!I15</f>
        <v>31110</v>
      </c>
      <c r="I232">
        <f>'Median Household Income'!J15</f>
        <v>33430</v>
      </c>
      <c r="J232">
        <f>'Median Household Income'!K15</f>
        <v>32850</v>
      </c>
      <c r="K232">
        <f>'Median Household Income'!L15</f>
        <v>32340</v>
      </c>
      <c r="L232">
        <f>'Median Household Income'!M15</f>
        <v>27630</v>
      </c>
      <c r="M232">
        <f>'Median Household Income'!N15</f>
        <v>31720</v>
      </c>
      <c r="N232">
        <f>'Median Household Income'!O15</f>
        <v>30380</v>
      </c>
      <c r="O232">
        <f>'Median Household Income'!P15</f>
        <v>34420</v>
      </c>
    </row>
    <row r="233" spans="1:15" x14ac:dyDescent="0.2">
      <c r="A233" t="str">
        <f>'Unemployment Rate'!B15</f>
        <v>Unemployment rate</v>
      </c>
      <c r="B233" s="1" t="str">
        <f>'Unemployment Rate'!C15</f>
        <v>East Harlem</v>
      </c>
      <c r="C233">
        <f>'Unemployment Rate'!D15</f>
        <v>0.16817059149999999</v>
      </c>
      <c r="D233">
        <f>'Unemployment Rate'!E15</f>
        <v>9.7888802900000002E-2</v>
      </c>
      <c r="E233">
        <f>'Unemployment Rate'!F15</f>
        <v>0.1062157255</v>
      </c>
      <c r="F233">
        <f>'Unemployment Rate'!G15</f>
        <v>0.1289119131</v>
      </c>
      <c r="G233">
        <f>'Unemployment Rate'!H15</f>
        <v>0.1292800814</v>
      </c>
      <c r="H233">
        <f>'Unemployment Rate'!I15</f>
        <v>0.16207028339999999</v>
      </c>
      <c r="I233">
        <f>'Unemployment Rate'!J15</f>
        <v>0.1476764612</v>
      </c>
      <c r="J233">
        <f>'Unemployment Rate'!K15</f>
        <v>0.13531113040000001</v>
      </c>
      <c r="K233">
        <f>'Unemployment Rate'!L15</f>
        <v>8.5593753499999994E-2</v>
      </c>
      <c r="L233">
        <f>'Unemployment Rate'!M15</f>
        <v>0.1335090447</v>
      </c>
      <c r="M233">
        <f>'Unemployment Rate'!N15</f>
        <v>0.1066040026</v>
      </c>
      <c r="N233">
        <f>'Unemployment Rate'!O15</f>
        <v>0.1312410336</v>
      </c>
      <c r="O233">
        <f>'Unemployment Rate'!P15</f>
        <v>7.2520621399999999E-2</v>
      </c>
    </row>
    <row r="234" spans="1:15" x14ac:dyDescent="0.2">
      <c r="A234" t="str">
        <f>'25+ W. Bachelors'!B15</f>
        <v>Population aged 25+ with a bachelor's degree or higher</v>
      </c>
      <c r="B234" s="1" t="str">
        <f>'25+ W. Bachelors'!C15</f>
        <v>East Harlem</v>
      </c>
      <c r="C234">
        <f>'25+ W. Bachelors'!D15</f>
        <v>0.1423750443</v>
      </c>
      <c r="D234">
        <f>'25+ W. Bachelors'!E15</f>
        <v>0.25735219879999999</v>
      </c>
      <c r="E234">
        <f>'25+ W. Bachelors'!F15</f>
        <v>0.21992618189999999</v>
      </c>
      <c r="F234">
        <f>'25+ W. Bachelors'!G15</f>
        <v>0.2181579605</v>
      </c>
      <c r="G234">
        <f>'25+ W. Bachelors'!H15</f>
        <v>0.23687885210000001</v>
      </c>
      <c r="H234">
        <f>'25+ W. Bachelors'!I15</f>
        <v>0.25704139770000001</v>
      </c>
      <c r="I234">
        <f>'25+ W. Bachelors'!J15</f>
        <v>0.27510463039999999</v>
      </c>
      <c r="J234">
        <f>'25+ W. Bachelors'!K15</f>
        <v>0.2641958935</v>
      </c>
      <c r="K234">
        <f>'25+ W. Bachelors'!L15</f>
        <v>0.32149938509999998</v>
      </c>
      <c r="L234">
        <f>'25+ W. Bachelors'!M15</f>
        <v>0.34935239849999999</v>
      </c>
      <c r="M234">
        <f>'25+ W. Bachelors'!N15</f>
        <v>0.27282233970000003</v>
      </c>
      <c r="N234">
        <f>'25+ W. Bachelors'!O15</f>
        <v>0.3203163678</v>
      </c>
      <c r="O234">
        <f>'25+ W. Bachelors'!P15</f>
        <v>0.34396010020000001</v>
      </c>
    </row>
    <row r="235" spans="1:15" x14ac:dyDescent="0.2">
      <c r="A235" t="str">
        <f>'25+ W.O. HS Diploma'!B15</f>
        <v>Population aged 25+ without a high school diploma</v>
      </c>
      <c r="B235" s="1" t="str">
        <f>'25+ W.O. HS Diploma'!C15</f>
        <v>East Harlem</v>
      </c>
      <c r="D235">
        <f>'25+ W.O. HS Diploma'!D15</f>
        <v>0.3136601618</v>
      </c>
      <c r="E235">
        <f>'25+ W.O. HS Diploma'!E15</f>
        <v>0.36456496700000002</v>
      </c>
      <c r="F235">
        <f>'25+ W.O. HS Diploma'!F15</f>
        <v>0.33842789299999998</v>
      </c>
      <c r="G235">
        <f>'25+ W.O. HS Diploma'!G15</f>
        <v>0.38223468799999999</v>
      </c>
      <c r="H235">
        <f>'25+ W.O. HS Diploma'!H15</f>
        <v>0.3206367638</v>
      </c>
      <c r="I235">
        <f>'25+ W.O. HS Diploma'!I15</f>
        <v>0.2762508997</v>
      </c>
      <c r="J235">
        <f>'25+ W.O. HS Diploma'!J15</f>
        <v>0.28073730229999999</v>
      </c>
      <c r="K235">
        <f>'25+ W.O. HS Diploma'!K15</f>
        <v>0.26938232560000003</v>
      </c>
      <c r="L235">
        <f>'25+ W.O. HS Diploma'!L15</f>
        <v>0.22674235649999999</v>
      </c>
      <c r="M235">
        <f>'25+ W.O. HS Diploma'!M15</f>
        <v>0.28001608830000002</v>
      </c>
      <c r="N235">
        <f>'25+ W.O. HS Diploma'!N15</f>
        <v>0.2838253939</v>
      </c>
      <c r="O235">
        <f>'25+ W.O. HS Diploma'!O15</f>
        <v>0.23028079269999999</v>
      </c>
    </row>
    <row r="236" spans="1:15" x14ac:dyDescent="0.2">
      <c r="A236" t="str">
        <f>'Poverty Rate'!B15</f>
        <v>Poverty rate</v>
      </c>
      <c r="B236" s="1" t="str">
        <f>'Poverty Rate'!C15</f>
        <v>East Harlem</v>
      </c>
      <c r="C236">
        <f>'Poverty Rate'!D15</f>
        <v>0.37107498750000001</v>
      </c>
      <c r="D236">
        <f>'Poverty Rate'!E15</f>
        <v>0.29751033180000003</v>
      </c>
      <c r="E236">
        <f>'Poverty Rate'!F15</f>
        <v>0.36892704120000003</v>
      </c>
      <c r="F236">
        <f>'Poverty Rate'!G15</f>
        <v>0.27174637559999998</v>
      </c>
      <c r="G236">
        <f>'Poverty Rate'!H15</f>
        <v>0.27149183570000002</v>
      </c>
      <c r="H236">
        <f>'Poverty Rate'!I15</f>
        <v>0.29988508429999999</v>
      </c>
      <c r="I236">
        <f>'Poverty Rate'!J15</f>
        <v>0.30822344979999999</v>
      </c>
      <c r="J236">
        <f>'Poverty Rate'!K15</f>
        <v>0.29286183040000002</v>
      </c>
      <c r="K236">
        <f>'Poverty Rate'!L15</f>
        <v>0.31242661119999998</v>
      </c>
      <c r="L236">
        <f>'Poverty Rate'!M15</f>
        <v>0.33903090219999998</v>
      </c>
      <c r="M236">
        <f>'Poverty Rate'!N15</f>
        <v>0.36318490840000001</v>
      </c>
      <c r="N236">
        <f>'Poverty Rate'!O15</f>
        <v>0.37490956809999998</v>
      </c>
      <c r="O236">
        <f>'Poverty Rate'!P15</f>
        <v>0.32297393660000001</v>
      </c>
    </row>
    <row r="237" spans="1:15" x14ac:dyDescent="0.2">
      <c r="A237" t="str">
        <f>'Foreign Born Population'!B15</f>
        <v>Foreign-born population</v>
      </c>
      <c r="B237" s="1" t="str">
        <f>'Foreign Born Population'!C15</f>
        <v>East Harlem</v>
      </c>
      <c r="C237">
        <f>'Foreign Born Population'!D15</f>
        <v>0.21052038840000001</v>
      </c>
      <c r="D237">
        <f>'Foreign Born Population'!E15</f>
        <v>0.22917501730000001</v>
      </c>
      <c r="E237">
        <f>'Foreign Born Population'!F15</f>
        <v>0.2310424687</v>
      </c>
      <c r="F237">
        <f>'Foreign Born Population'!G15</f>
        <v>0.25458392680000003</v>
      </c>
      <c r="G237">
        <f>'Foreign Born Population'!H15</f>
        <v>0.24923188709999999</v>
      </c>
      <c r="H237">
        <f>'Foreign Born Population'!I15</f>
        <v>0.22717245520000001</v>
      </c>
      <c r="I237">
        <f>'Foreign Born Population'!J15</f>
        <v>0.25889543770000001</v>
      </c>
      <c r="J237">
        <f>'Foreign Born Population'!K15</f>
        <v>0.27159483249999999</v>
      </c>
      <c r="K237">
        <f>'Foreign Born Population'!L15</f>
        <v>0.2661623333</v>
      </c>
      <c r="L237">
        <f>'Foreign Born Population'!M15</f>
        <v>0.23752744710000001</v>
      </c>
      <c r="M237">
        <f>'Foreign Born Population'!N15</f>
        <v>0.2537139685</v>
      </c>
      <c r="N237">
        <f>'Foreign Born Population'!O15</f>
        <v>0.21195909630000001</v>
      </c>
      <c r="O237">
        <f>'Foreign Born Population'!P15</f>
        <v>0.23405000040000001</v>
      </c>
    </row>
    <row r="238" spans="1:15" x14ac:dyDescent="0.2">
      <c r="A238" t="str">
        <f>'Population Density'!B15</f>
        <v>Population density (1,000 persons per square mile)</v>
      </c>
      <c r="B238" s="1" t="str">
        <f>'Population Density'!C15</f>
        <v>East Harlem</v>
      </c>
      <c r="D238">
        <f>'Population Density'!D15</f>
        <v>47.438202247</v>
      </c>
      <c r="E238">
        <f>'Population Density'!E15</f>
        <v>58.032411408999998</v>
      </c>
      <c r="F238">
        <f>'Population Density'!F15</f>
        <v>52.487899741</v>
      </c>
      <c r="G238">
        <f>'Population Density'!G15</f>
        <v>54.714347449999998</v>
      </c>
      <c r="H238">
        <f>'Population Density'!H15</f>
        <v>48.974935176999999</v>
      </c>
      <c r="I238">
        <f>'Population Density'!I15</f>
        <v>49.492221262000001</v>
      </c>
      <c r="J238">
        <f>'Population Density'!J15</f>
        <v>53.321521175000001</v>
      </c>
      <c r="K238">
        <f>'Population Density'!K15</f>
        <v>52.95505618</v>
      </c>
      <c r="L238">
        <f>'Population Density'!L15</f>
        <v>49.399740709</v>
      </c>
      <c r="M238">
        <f>'Population Density'!M15</f>
        <v>56.055747623000002</v>
      </c>
      <c r="N238">
        <f>'Population Density'!N15</f>
        <v>52.910112359000003</v>
      </c>
      <c r="O238">
        <f>'Population Density'!O15</f>
        <v>58.028954192</v>
      </c>
    </row>
    <row r="239" spans="1:15" x14ac:dyDescent="0.2">
      <c r="A239" t="str">
        <f>'Median Rent'!B15</f>
        <v>Median rent, all ($2016)</v>
      </c>
      <c r="B239" s="1" t="str">
        <f>'Median Rent'!C15</f>
        <v>East Harlem</v>
      </c>
      <c r="C239">
        <f>'Median Rent'!D15</f>
        <v>710</v>
      </c>
      <c r="D239">
        <f>'Median Rent'!E15</f>
        <v>770</v>
      </c>
      <c r="E239">
        <f>'Median Rent'!F15</f>
        <v>670</v>
      </c>
      <c r="F239">
        <f>'Median Rent'!G15</f>
        <v>700</v>
      </c>
      <c r="G239">
        <f>'Median Rent'!H15</f>
        <v>710</v>
      </c>
      <c r="H239">
        <f>'Median Rent'!I15</f>
        <v>790</v>
      </c>
      <c r="I239">
        <f>'Median Rent'!J15</f>
        <v>880</v>
      </c>
      <c r="J239">
        <f>'Median Rent'!K15</f>
        <v>850</v>
      </c>
      <c r="K239">
        <f>'Median Rent'!L15</f>
        <v>970</v>
      </c>
      <c r="L239">
        <f>'Median Rent'!M15</f>
        <v>890</v>
      </c>
      <c r="M239">
        <f>'Median Rent'!N15</f>
        <v>870</v>
      </c>
      <c r="N239">
        <f>'Median Rent'!O15</f>
        <v>790</v>
      </c>
      <c r="O239">
        <f>'Median Rent'!P15</f>
        <v>880</v>
      </c>
    </row>
    <row r="240" spans="1:15" x14ac:dyDescent="0.2">
      <c r="A240" t="str">
        <f>'Severly Rent Burdened Household'!B15</f>
        <v>Severely rent-burdened households</v>
      </c>
      <c r="B240" s="1" t="str">
        <f>'Severly Rent Burdened Household'!C15</f>
        <v>East Harlem</v>
      </c>
      <c r="C240">
        <f>'Severly Rent Burdened Household'!D15</f>
        <v>0.20306646689999999</v>
      </c>
      <c r="I240">
        <f>'Severly Rent Burdened Household'!E15</f>
        <v>0.19793421180000001</v>
      </c>
      <c r="N240">
        <f>'Severly Rent Burdened Household'!F15</f>
        <v>0.24291585030000001</v>
      </c>
    </row>
    <row r="243" spans="1:15" x14ac:dyDescent="0.2">
      <c r="C243" s="2">
        <v>2000</v>
      </c>
      <c r="D243" s="2">
        <v>2005</v>
      </c>
      <c r="E243" s="2">
        <v>2006</v>
      </c>
      <c r="F243" s="2">
        <v>2007</v>
      </c>
      <c r="G243" s="2">
        <v>2008</v>
      </c>
      <c r="H243" s="2">
        <v>2009</v>
      </c>
      <c r="I243" s="2">
        <v>2010</v>
      </c>
      <c r="J243" s="2">
        <v>2011</v>
      </c>
      <c r="K243" s="2">
        <v>2012</v>
      </c>
      <c r="L243" s="2">
        <v>2013</v>
      </c>
      <c r="M243" s="2">
        <v>2014</v>
      </c>
      <c r="N243" s="2">
        <v>2015</v>
      </c>
      <c r="O243" s="2">
        <v>2016</v>
      </c>
    </row>
    <row r="244" spans="1:15" x14ac:dyDescent="0.2">
      <c r="A244" t="str">
        <f>'Diversity Index'!B16</f>
        <v>Racial diversity index</v>
      </c>
      <c r="B244" s="1" t="str">
        <f>'Diversity Index'!C16</f>
        <v>East New York/Starrett City</v>
      </c>
      <c r="C244">
        <f>'Diversity Index'!D16</f>
        <v>0.63322961499999997</v>
      </c>
      <c r="D244">
        <f>'Diversity Index'!E16</f>
        <v>0.60424193000000004</v>
      </c>
      <c r="E244">
        <f>'Diversity Index'!F16</f>
        <v>0.63704169499999996</v>
      </c>
      <c r="F244">
        <f>'Diversity Index'!G16</f>
        <v>0.61311083799999999</v>
      </c>
      <c r="G244">
        <f>'Diversity Index'!H16</f>
        <v>0.613214853</v>
      </c>
      <c r="H244">
        <f>'Diversity Index'!I16</f>
        <v>0.57969014100000005</v>
      </c>
      <c r="I244">
        <f>'Diversity Index'!J16</f>
        <v>0.56152817499999996</v>
      </c>
      <c r="J244">
        <f>'Diversity Index'!K16</f>
        <v>0.58515673400000001</v>
      </c>
      <c r="K244">
        <f>'Diversity Index'!L16</f>
        <v>0.57337565300000004</v>
      </c>
      <c r="L244">
        <f>'Diversity Index'!M16</f>
        <v>0.57815442399999994</v>
      </c>
      <c r="M244">
        <f>'Diversity Index'!N16</f>
        <v>0.56937377099999997</v>
      </c>
      <c r="N244">
        <f>'Diversity Index'!O16</f>
        <v>0.59742701099999995</v>
      </c>
      <c r="O244">
        <f>'Diversity Index'!P16</f>
        <v>0.60100481699999997</v>
      </c>
    </row>
    <row r="245" spans="1:15" x14ac:dyDescent="0.2">
      <c r="A245" t="str">
        <f>'Percent Asian'!B16</f>
        <v>Percent Asian</v>
      </c>
      <c r="B245" s="1" t="str">
        <f>'Percent Asian'!C16</f>
        <v>East New York/Starrett City</v>
      </c>
      <c r="C245">
        <f>'Percent Asian'!D16</f>
        <v>3.9398871000000002E-2</v>
      </c>
      <c r="D245">
        <f>'Percent Asian'!E16</f>
        <v>6.3597667600000005E-2</v>
      </c>
      <c r="E245">
        <f>'Percent Asian'!F16</f>
        <v>6.1820145999999999E-2</v>
      </c>
      <c r="F245">
        <f>'Percent Asian'!G16</f>
        <v>4.7703057799999997E-2</v>
      </c>
      <c r="G245">
        <f>'Percent Asian'!H16</f>
        <v>4.5685505699999997E-2</v>
      </c>
      <c r="H245">
        <f>'Percent Asian'!I16</f>
        <v>3.1890020900000003E-2</v>
      </c>
      <c r="I245">
        <f>'Percent Asian'!J16</f>
        <v>2.8694394799999998E-2</v>
      </c>
      <c r="J245">
        <f>'Percent Asian'!K16</f>
        <v>3.4061284400000003E-2</v>
      </c>
      <c r="K245">
        <f>'Percent Asian'!L16</f>
        <v>3.6976025099999997E-2</v>
      </c>
      <c r="L245">
        <f>'Percent Asian'!M16</f>
        <v>4.2261178500000003E-2</v>
      </c>
      <c r="M245">
        <f>'Percent Asian'!N16</f>
        <v>2.6722185499999999E-2</v>
      </c>
      <c r="N245">
        <f>'Percent Asian'!O16</f>
        <v>4.7891103300000001E-2</v>
      </c>
      <c r="O245">
        <f>'Percent Asian'!P16</f>
        <v>5.96010425E-2</v>
      </c>
    </row>
    <row r="246" spans="1:15" x14ac:dyDescent="0.2">
      <c r="A246" t="str">
        <f>'Percent Black'!B16</f>
        <v>Percent black</v>
      </c>
      <c r="B246" s="1" t="str">
        <f>'Percent Black'!C16</f>
        <v>East New York/Starrett City</v>
      </c>
      <c r="C246">
        <f>'Percent Black'!D16</f>
        <v>0.45695472469999998</v>
      </c>
      <c r="D246">
        <f>'Percent Black'!E16</f>
        <v>0.48258013280000001</v>
      </c>
      <c r="E246">
        <f>'Percent Black'!F16</f>
        <v>0.45611682310000001</v>
      </c>
      <c r="F246">
        <f>'Percent Black'!G16</f>
        <v>0.48022506320000002</v>
      </c>
      <c r="G246">
        <f>'Percent Black'!H16</f>
        <v>0.47955117780000001</v>
      </c>
      <c r="H246">
        <f>'Percent Black'!I16</f>
        <v>0.51403124290000002</v>
      </c>
      <c r="I246">
        <f>'Percent Black'!J16</f>
        <v>0.54683045279999998</v>
      </c>
      <c r="J246">
        <f>'Percent Black'!K16</f>
        <v>0.54512386540000002</v>
      </c>
      <c r="K246">
        <f>'Percent Black'!L16</f>
        <v>0.52963910989999996</v>
      </c>
      <c r="L246">
        <f>'Percent Black'!M16</f>
        <v>0.543067207</v>
      </c>
      <c r="M246">
        <f>'Percent Black'!N16</f>
        <v>0.52043140450000003</v>
      </c>
      <c r="N246">
        <f>'Percent Black'!O16</f>
        <v>0.4887815264</v>
      </c>
      <c r="O246">
        <f>'Percent Black'!P16</f>
        <v>0.51727634060000005</v>
      </c>
    </row>
    <row r="247" spans="1:15" x14ac:dyDescent="0.2">
      <c r="A247" t="str">
        <f>'Percent Hispanic'!B16</f>
        <v>Percent Hispanic</v>
      </c>
      <c r="B247" s="1" t="str">
        <f>'Percent Hispanic'!C16</f>
        <v>East New York/Starrett City</v>
      </c>
      <c r="C247">
        <f>'Percent Hispanic'!D16</f>
        <v>0.3909789796</v>
      </c>
      <c r="D247">
        <f>'Percent Hispanic'!E16</f>
        <v>0.39600677150000002</v>
      </c>
      <c r="E247">
        <f>'Percent Hispanic'!F16</f>
        <v>0.3853250882</v>
      </c>
      <c r="F247">
        <f>'Percent Hispanic'!G16</f>
        <v>0.3887002161</v>
      </c>
      <c r="G247">
        <f>'Percent Hispanic'!H16</f>
        <v>0.38765739059999998</v>
      </c>
      <c r="H247">
        <f>'Percent Hispanic'!I16</f>
        <v>0.39134256740000001</v>
      </c>
      <c r="I247">
        <f>'Percent Hispanic'!J16</f>
        <v>0.36938491550000002</v>
      </c>
      <c r="J247">
        <f>'Percent Hispanic'!K16</f>
        <v>0.33432744149999999</v>
      </c>
      <c r="K247">
        <f>'Percent Hispanic'!L16</f>
        <v>0.37838334429999998</v>
      </c>
      <c r="L247">
        <f>'Percent Hispanic'!M16</f>
        <v>0.35192783039999997</v>
      </c>
      <c r="M247">
        <f>'Percent Hispanic'!N16</f>
        <v>0.39711156590000002</v>
      </c>
      <c r="N247">
        <f>'Percent Hispanic'!O16</f>
        <v>0.4004950994</v>
      </c>
      <c r="O247">
        <f>'Percent Hispanic'!P16</f>
        <v>0.35422251799999999</v>
      </c>
    </row>
    <row r="248" spans="1:15" x14ac:dyDescent="0.2">
      <c r="A248" t="str">
        <f>'Percent White'!B16</f>
        <v>Percent white</v>
      </c>
      <c r="B248" s="1" t="str">
        <f>'Percent White'!C16</f>
        <v>East New York/Starrett City</v>
      </c>
      <c r="C248">
        <f>'Percent White'!D16</f>
        <v>5.9547723300000001E-2</v>
      </c>
      <c r="D248">
        <f>'Percent White'!E16</f>
        <v>4.4815839199999999E-2</v>
      </c>
      <c r="E248">
        <f>'Percent White'!F16</f>
        <v>5.1172204800000003E-2</v>
      </c>
      <c r="F248">
        <f>'Percent White'!G16</f>
        <v>5.3940810700000001E-2</v>
      </c>
      <c r="G248">
        <f>'Percent White'!H16</f>
        <v>6.6711293899999996E-2</v>
      </c>
      <c r="H248">
        <f>'Percent White'!I16</f>
        <v>4.3769420000000003E-2</v>
      </c>
      <c r="I248">
        <f>'Percent White'!J16</f>
        <v>4.6687219500000002E-2</v>
      </c>
      <c r="J248">
        <f>'Percent White'!K16</f>
        <v>6.8907390999999998E-2</v>
      </c>
      <c r="K248">
        <f>'Percent White'!L16</f>
        <v>3.9567388100000003E-2</v>
      </c>
      <c r="L248">
        <f>'Percent White'!M16</f>
        <v>3.5838238000000001E-2</v>
      </c>
      <c r="M248">
        <f>'Percent White'!N16</f>
        <v>3.69555315E-2</v>
      </c>
      <c r="N248">
        <f>'Percent White'!O16</f>
        <v>3.1236614699999998E-2</v>
      </c>
      <c r="O248">
        <f>'Percent White'!P16</f>
        <v>4.8933563100000001E-2</v>
      </c>
    </row>
    <row r="249" spans="1:15" x14ac:dyDescent="0.2">
      <c r="A249" t="str">
        <f>'Median Household Income'!B16</f>
        <v>Median household income ($2016)</v>
      </c>
      <c r="B249" s="1" t="str">
        <f>'Median Household Income'!C16</f>
        <v>East New York/Starrett City</v>
      </c>
      <c r="C249">
        <f>'Median Household Income'!D16</f>
        <v>40330</v>
      </c>
      <c r="D249">
        <f>'Median Household Income'!E16</f>
        <v>38230</v>
      </c>
      <c r="E249">
        <f>'Median Household Income'!F16</f>
        <v>33490</v>
      </c>
      <c r="F249">
        <f>'Median Household Income'!G16</f>
        <v>37570</v>
      </c>
      <c r="G249">
        <f>'Median Household Income'!H16</f>
        <v>40190</v>
      </c>
      <c r="H249">
        <f>'Median Household Income'!I16</f>
        <v>37090</v>
      </c>
      <c r="I249">
        <f>'Median Household Income'!J16</f>
        <v>34510</v>
      </c>
      <c r="J249">
        <f>'Median Household Income'!K16</f>
        <v>31740</v>
      </c>
      <c r="K249">
        <f>'Median Household Income'!L16</f>
        <v>35120</v>
      </c>
      <c r="L249">
        <f>'Median Household Income'!M16</f>
        <v>37880</v>
      </c>
      <c r="M249">
        <f>'Median Household Income'!N16</f>
        <v>33390</v>
      </c>
      <c r="N249">
        <f>'Median Household Income'!O16</f>
        <v>35480</v>
      </c>
      <c r="O249">
        <f>'Median Household Income'!P16</f>
        <v>37880</v>
      </c>
    </row>
    <row r="250" spans="1:15" x14ac:dyDescent="0.2">
      <c r="A250" t="str">
        <f>'Unemployment Rate'!B16</f>
        <v>Unemployment rate</v>
      </c>
      <c r="B250" s="1" t="str">
        <f>'Unemployment Rate'!C16</f>
        <v>East New York/Starrett City</v>
      </c>
      <c r="C250">
        <f>'Unemployment Rate'!D16</f>
        <v>0.15220142419999999</v>
      </c>
      <c r="D250">
        <f>'Unemployment Rate'!E16</f>
        <v>0.1109482089</v>
      </c>
      <c r="E250">
        <f>'Unemployment Rate'!F16</f>
        <v>7.2369800499999998E-2</v>
      </c>
      <c r="F250">
        <f>'Unemployment Rate'!G16</f>
        <v>6.3040694600000002E-2</v>
      </c>
      <c r="G250">
        <f>'Unemployment Rate'!H16</f>
        <v>8.2162289700000002E-2</v>
      </c>
      <c r="H250">
        <f>'Unemployment Rate'!I16</f>
        <v>0.1146168617</v>
      </c>
      <c r="I250">
        <f>'Unemployment Rate'!J16</f>
        <v>0.12303770059999999</v>
      </c>
      <c r="J250">
        <f>'Unemployment Rate'!K16</f>
        <v>0.13117327500000001</v>
      </c>
      <c r="K250">
        <f>'Unemployment Rate'!L16</f>
        <v>0.15300504070000001</v>
      </c>
      <c r="L250">
        <f>'Unemployment Rate'!M16</f>
        <v>0.12660710089999999</v>
      </c>
      <c r="M250">
        <f>'Unemployment Rate'!N16</f>
        <v>8.3606215799999994E-2</v>
      </c>
      <c r="N250">
        <f>'Unemployment Rate'!O16</f>
        <v>6.5190530999999996E-2</v>
      </c>
      <c r="O250">
        <f>'Unemployment Rate'!P16</f>
        <v>8.0266370700000006E-2</v>
      </c>
    </row>
    <row r="251" spans="1:15" x14ac:dyDescent="0.2">
      <c r="A251" t="str">
        <f>'25+ W. Bachelors'!B16</f>
        <v>Population aged 25+ with a bachelor's degree or higher</v>
      </c>
      <c r="B251" s="1" t="str">
        <f>'25+ W. Bachelors'!C16</f>
        <v>East New York/Starrett City</v>
      </c>
      <c r="C251">
        <f>'25+ W. Bachelors'!D16</f>
        <v>9.7187526100000005E-2</v>
      </c>
      <c r="D251">
        <f>'25+ W. Bachelors'!E16</f>
        <v>0.1611786717</v>
      </c>
      <c r="E251">
        <f>'25+ W. Bachelors'!F16</f>
        <v>0.1159106162</v>
      </c>
      <c r="F251">
        <f>'25+ W. Bachelors'!G16</f>
        <v>0.1494398535</v>
      </c>
      <c r="G251">
        <f>'25+ W. Bachelors'!H16</f>
        <v>0.13707862740000001</v>
      </c>
      <c r="H251">
        <f>'25+ W. Bachelors'!I16</f>
        <v>0.1170187182</v>
      </c>
      <c r="I251">
        <f>'25+ W. Bachelors'!J16</f>
        <v>0.1174488399</v>
      </c>
      <c r="J251">
        <f>'25+ W. Bachelors'!K16</f>
        <v>0.1243352219</v>
      </c>
      <c r="K251">
        <f>'25+ W. Bachelors'!L16</f>
        <v>0.1291140315</v>
      </c>
      <c r="L251">
        <f>'25+ W. Bachelors'!M16</f>
        <v>0.1407432005</v>
      </c>
      <c r="M251">
        <f>'25+ W. Bachelors'!N16</f>
        <v>0.15098355690000001</v>
      </c>
      <c r="N251">
        <f>'25+ W. Bachelors'!O16</f>
        <v>0.1676648506</v>
      </c>
      <c r="O251">
        <f>'25+ W. Bachelors'!P16</f>
        <v>0.14471158410000001</v>
      </c>
    </row>
    <row r="252" spans="1:15" x14ac:dyDescent="0.2">
      <c r="A252" t="str">
        <f>'25+ W.O. HS Diploma'!B16</f>
        <v>Population aged 25+ without a high school diploma</v>
      </c>
      <c r="B252" s="1" t="str">
        <f>'25+ W.O. HS Diploma'!C16</f>
        <v>East New York/Starrett City</v>
      </c>
      <c r="D252">
        <f>'25+ W.O. HS Diploma'!D16</f>
        <v>0.30105238540000001</v>
      </c>
      <c r="E252">
        <f>'25+ W.O. HS Diploma'!E16</f>
        <v>0.20976135730000001</v>
      </c>
      <c r="F252">
        <f>'25+ W.O. HS Diploma'!F16</f>
        <v>0.2455699438</v>
      </c>
      <c r="G252">
        <f>'25+ W.O. HS Diploma'!G16</f>
        <v>0.26876974339999998</v>
      </c>
      <c r="H252">
        <f>'25+ W.O. HS Diploma'!H16</f>
        <v>0.28337809130000002</v>
      </c>
      <c r="I252">
        <f>'25+ W.O. HS Diploma'!I16</f>
        <v>0.2518866931</v>
      </c>
      <c r="J252">
        <f>'25+ W.O. HS Diploma'!J16</f>
        <v>0.20989027539999999</v>
      </c>
      <c r="K252">
        <f>'25+ W.O. HS Diploma'!K16</f>
        <v>0.24799270270000001</v>
      </c>
      <c r="L252">
        <f>'25+ W.O. HS Diploma'!L16</f>
        <v>0.24485560410000001</v>
      </c>
      <c r="M252">
        <f>'25+ W.O. HS Diploma'!M16</f>
        <v>0.22884091600000001</v>
      </c>
      <c r="N252">
        <f>'25+ W.O. HS Diploma'!N16</f>
        <v>0.22384023719999999</v>
      </c>
      <c r="O252">
        <f>'25+ W.O. HS Diploma'!O16</f>
        <v>0.2172669391</v>
      </c>
    </row>
    <row r="253" spans="1:15" x14ac:dyDescent="0.2">
      <c r="A253" t="str">
        <f>'Poverty Rate'!B16</f>
        <v>Poverty rate</v>
      </c>
      <c r="B253" s="1" t="str">
        <f>'Poverty Rate'!C16</f>
        <v>East New York/Starrett City</v>
      </c>
      <c r="C253">
        <f>'Poverty Rate'!D16</f>
        <v>0.31252891100000002</v>
      </c>
      <c r="D253">
        <f>'Poverty Rate'!E16</f>
        <v>0.28789518889999999</v>
      </c>
      <c r="E253">
        <f>'Poverty Rate'!F16</f>
        <v>0.27777570330000001</v>
      </c>
      <c r="F253">
        <f>'Poverty Rate'!G16</f>
        <v>0.27543773030000002</v>
      </c>
      <c r="G253">
        <f>'Poverty Rate'!H16</f>
        <v>0.27847527620000001</v>
      </c>
      <c r="H253">
        <f>'Poverty Rate'!I16</f>
        <v>0.2918427817</v>
      </c>
      <c r="I253">
        <f>'Poverty Rate'!J16</f>
        <v>0.36019741360000002</v>
      </c>
      <c r="J253">
        <f>'Poverty Rate'!K16</f>
        <v>0.34030548589999998</v>
      </c>
      <c r="K253">
        <f>'Poverty Rate'!L16</f>
        <v>0.30813517530000001</v>
      </c>
      <c r="L253">
        <f>'Poverty Rate'!M16</f>
        <v>0.29348849040000002</v>
      </c>
      <c r="M253">
        <f>'Poverty Rate'!N16</f>
        <v>0.28704002690000002</v>
      </c>
      <c r="N253">
        <f>'Poverty Rate'!O16</f>
        <v>0.28430882210000002</v>
      </c>
      <c r="O253">
        <f>'Poverty Rate'!P16</f>
        <v>0.290925724</v>
      </c>
    </row>
    <row r="254" spans="1:15" x14ac:dyDescent="0.2">
      <c r="A254" t="str">
        <f>'Foreign Born Population'!B16</f>
        <v>Foreign-born population</v>
      </c>
      <c r="B254" s="1" t="str">
        <f>'Foreign Born Population'!C16</f>
        <v>East New York/Starrett City</v>
      </c>
      <c r="C254">
        <f>'Foreign Born Population'!D16</f>
        <v>0.33845169110000001</v>
      </c>
      <c r="D254">
        <f>'Foreign Born Population'!E16</f>
        <v>0.32696822549999999</v>
      </c>
      <c r="E254">
        <f>'Foreign Born Population'!F16</f>
        <v>0.34059752640000002</v>
      </c>
      <c r="F254">
        <f>'Foreign Born Population'!G16</f>
        <v>0.34450668200000001</v>
      </c>
      <c r="G254">
        <f>'Foreign Born Population'!H16</f>
        <v>0.35502852950000002</v>
      </c>
      <c r="H254">
        <f>'Foreign Born Population'!I16</f>
        <v>0.33960064220000002</v>
      </c>
      <c r="I254">
        <f>'Foreign Born Population'!J16</f>
        <v>0.3285429768</v>
      </c>
      <c r="J254">
        <f>'Foreign Born Population'!K16</f>
        <v>0.33945267179999999</v>
      </c>
      <c r="K254">
        <f>'Foreign Born Population'!L16</f>
        <v>0.35408535660000001</v>
      </c>
      <c r="L254">
        <f>'Foreign Born Population'!M16</f>
        <v>0.35304046579999998</v>
      </c>
      <c r="M254">
        <f>'Foreign Born Population'!N16</f>
        <v>0.35080808149999998</v>
      </c>
      <c r="N254">
        <f>'Foreign Born Population'!O16</f>
        <v>0.3858499836</v>
      </c>
      <c r="O254">
        <f>'Foreign Born Population'!P16</f>
        <v>0.3651325815</v>
      </c>
    </row>
    <row r="255" spans="1:15" x14ac:dyDescent="0.2">
      <c r="A255" t="str">
        <f>'Population Density'!B16</f>
        <v>Population density (1,000 persons per square mile)</v>
      </c>
      <c r="B255" s="1" t="str">
        <f>'Population Density'!C16</f>
        <v>East New York/Starrett City</v>
      </c>
      <c r="D255">
        <f>'Population Density'!D16</f>
        <v>24.304605486</v>
      </c>
      <c r="E255">
        <f>'Population Density'!E16</f>
        <v>27.271249576999999</v>
      </c>
      <c r="F255">
        <f>'Population Density'!F16</f>
        <v>26.872841178000002</v>
      </c>
      <c r="G255">
        <f>'Population Density'!G16</f>
        <v>26.558584490000001</v>
      </c>
      <c r="H255">
        <f>'Population Density'!H16</f>
        <v>27.736708432</v>
      </c>
      <c r="I255">
        <f>'Population Density'!I16</f>
        <v>24.824585167999999</v>
      </c>
      <c r="J255">
        <f>'Population Density'!J16</f>
        <v>24.810362343000001</v>
      </c>
      <c r="K255">
        <f>'Population Density'!K16</f>
        <v>26.724009482</v>
      </c>
      <c r="L255">
        <f>'Population Density'!L16</f>
        <v>26.783440569</v>
      </c>
      <c r="M255">
        <f>'Population Density'!M16</f>
        <v>26.390619708999999</v>
      </c>
      <c r="N255">
        <f>'Population Density'!N16</f>
        <v>26.880460547999999</v>
      </c>
      <c r="O255">
        <f>'Population Density'!O16</f>
        <v>27.221300372000002</v>
      </c>
    </row>
    <row r="256" spans="1:15" x14ac:dyDescent="0.2">
      <c r="A256" t="str">
        <f>'Median Rent'!B16</f>
        <v>Median rent, all ($2016)</v>
      </c>
      <c r="B256" s="1" t="str">
        <f>'Median Rent'!C16</f>
        <v>East New York/Starrett City</v>
      </c>
      <c r="C256">
        <f>'Median Rent'!D16</f>
        <v>890</v>
      </c>
      <c r="D256">
        <f>'Median Rent'!E16</f>
        <v>930</v>
      </c>
      <c r="E256">
        <f>'Median Rent'!F16</f>
        <v>1030</v>
      </c>
      <c r="F256">
        <f>'Median Rent'!G16</f>
        <v>1050</v>
      </c>
      <c r="G256">
        <f>'Median Rent'!H16</f>
        <v>1090</v>
      </c>
      <c r="H256">
        <f>'Median Rent'!I16</f>
        <v>1090</v>
      </c>
      <c r="I256">
        <f>'Median Rent'!J16</f>
        <v>1120</v>
      </c>
      <c r="J256">
        <f>'Median Rent'!K16</f>
        <v>1110</v>
      </c>
      <c r="K256">
        <f>'Median Rent'!L16</f>
        <v>1050</v>
      </c>
      <c r="L256">
        <f>'Median Rent'!M16</f>
        <v>1140</v>
      </c>
      <c r="M256">
        <f>'Median Rent'!N16</f>
        <v>1070</v>
      </c>
      <c r="N256">
        <f>'Median Rent'!O16</f>
        <v>1110</v>
      </c>
      <c r="O256">
        <f>'Median Rent'!P16</f>
        <v>1130</v>
      </c>
    </row>
    <row r="257" spans="1:15" x14ac:dyDescent="0.2">
      <c r="A257" t="str">
        <f>'Severly Rent Burdened Household'!B16</f>
        <v>Severely rent-burdened households</v>
      </c>
      <c r="B257" s="1" t="str">
        <f>'Severly Rent Burdened Household'!C16</f>
        <v>East New York/Starrett City</v>
      </c>
      <c r="C257">
        <f>'Severly Rent Burdened Household'!D16</f>
        <v>0.27130690340000002</v>
      </c>
      <c r="I257">
        <f>'Severly Rent Burdened Household'!E16</f>
        <v>0.33393060759999998</v>
      </c>
      <c r="N257">
        <f>'Severly Rent Burdened Household'!F16</f>
        <v>0.31201174580000002</v>
      </c>
    </row>
    <row r="260" spans="1:15" x14ac:dyDescent="0.2">
      <c r="C260" s="2">
        <v>2000</v>
      </c>
      <c r="D260" s="2">
        <v>2005</v>
      </c>
      <c r="E260" s="2">
        <v>2006</v>
      </c>
      <c r="F260" s="2">
        <v>2007</v>
      </c>
      <c r="G260" s="2">
        <v>2008</v>
      </c>
      <c r="H260" s="2">
        <v>2009</v>
      </c>
      <c r="I260" s="2">
        <v>2010</v>
      </c>
      <c r="J260" s="2">
        <v>2011</v>
      </c>
      <c r="K260" s="2">
        <v>2012</v>
      </c>
      <c r="L260" s="2">
        <v>2013</v>
      </c>
      <c r="M260" s="2">
        <v>2014</v>
      </c>
      <c r="N260" s="2">
        <v>2015</v>
      </c>
      <c r="O260" s="2">
        <v>2016</v>
      </c>
    </row>
    <row r="261" spans="1:15" x14ac:dyDescent="0.2">
      <c r="A261" t="str">
        <f>'Diversity Index'!B17</f>
        <v>Racial diversity index</v>
      </c>
      <c r="B261" s="4" t="str">
        <f>'Diversity Index'!C17</f>
        <v>Elmhurst/Corona</v>
      </c>
      <c r="C261">
        <f>'Diversity Index'!D17</f>
        <v>0.659758022</v>
      </c>
      <c r="D261">
        <f>'Diversity Index'!E17</f>
        <v>0.64055525099999999</v>
      </c>
      <c r="E261">
        <f>'Diversity Index'!F17</f>
        <v>0.61866453099999996</v>
      </c>
      <c r="F261">
        <f>'Diversity Index'!G17</f>
        <v>0.59103617500000005</v>
      </c>
      <c r="G261">
        <f>'Diversity Index'!H17</f>
        <v>0.63067498300000002</v>
      </c>
      <c r="H261">
        <f>'Diversity Index'!I17</f>
        <v>0.62405733600000002</v>
      </c>
      <c r="I261">
        <f>'Diversity Index'!J17</f>
        <v>0.63902120699999998</v>
      </c>
      <c r="J261">
        <f>'Diversity Index'!K17</f>
        <v>0.63220799500000002</v>
      </c>
      <c r="K261">
        <f>'Diversity Index'!L17</f>
        <v>0.58811197199999998</v>
      </c>
      <c r="L261">
        <f>'Diversity Index'!M17</f>
        <v>0.64354323800000002</v>
      </c>
      <c r="M261">
        <f>'Diversity Index'!N17</f>
        <v>0.64069259599999995</v>
      </c>
      <c r="N261">
        <f>'Diversity Index'!O17</f>
        <v>0.63025276799999996</v>
      </c>
      <c r="O261">
        <f>'Diversity Index'!P17</f>
        <v>0.60336459799999997</v>
      </c>
    </row>
    <row r="262" spans="1:15" x14ac:dyDescent="0.2">
      <c r="A262" t="str">
        <f>'Percent Asian'!B17</f>
        <v>Percent Asian</v>
      </c>
      <c r="B262" s="4" t="str">
        <f>'Percent Asian'!C17</f>
        <v>Elmhurst/Corona</v>
      </c>
      <c r="C262">
        <f>'Percent Asian'!D17</f>
        <v>0.2818718227</v>
      </c>
      <c r="D262">
        <f>'Percent Asian'!E17</f>
        <v>0.3519960982</v>
      </c>
      <c r="E262">
        <f>'Percent Asian'!F17</f>
        <v>0.31743305939999999</v>
      </c>
      <c r="F262">
        <f>'Percent Asian'!G17</f>
        <v>0.2691857728</v>
      </c>
      <c r="G262">
        <f>'Percent Asian'!H17</f>
        <v>0.32224593109999999</v>
      </c>
      <c r="H262">
        <f>'Percent Asian'!I17</f>
        <v>0.33339204900000002</v>
      </c>
      <c r="I262">
        <f>'Percent Asian'!J17</f>
        <v>0.35266670090000002</v>
      </c>
      <c r="J262">
        <f>'Percent Asian'!K17</f>
        <v>0.31587116240000002</v>
      </c>
      <c r="K262">
        <f>'Percent Asian'!L17</f>
        <v>0.33445241869999998</v>
      </c>
      <c r="L262">
        <f>'Percent Asian'!M17</f>
        <v>0.34921837109999998</v>
      </c>
      <c r="M262">
        <f>'Percent Asian'!N17</f>
        <v>0.31550988759999998</v>
      </c>
      <c r="N262">
        <f>'Percent Asian'!O17</f>
        <v>0.36225946329999997</v>
      </c>
      <c r="O262">
        <f>'Percent Asian'!P17</f>
        <v>0.3414820744</v>
      </c>
    </row>
    <row r="263" spans="1:15" x14ac:dyDescent="0.2">
      <c r="A263" t="str">
        <f>'Percent Black'!B17</f>
        <v>Percent black</v>
      </c>
      <c r="B263" s="4" t="str">
        <f>'Percent Black'!C17</f>
        <v>Elmhurst/Corona</v>
      </c>
      <c r="C263">
        <f>'Percent Black'!D17</f>
        <v>8.2487220299999997E-2</v>
      </c>
      <c r="D263">
        <f>'Percent Black'!E17</f>
        <v>5.1691985500000003E-2</v>
      </c>
      <c r="E263">
        <f>'Percent Black'!F17</f>
        <v>5.8090956999999999E-2</v>
      </c>
      <c r="F263">
        <f>'Percent Black'!G17</f>
        <v>6.4109514800000003E-2</v>
      </c>
      <c r="G263">
        <f>'Percent Black'!H17</f>
        <v>6.4481262999999997E-2</v>
      </c>
      <c r="H263">
        <f>'Percent Black'!I17</f>
        <v>6.2694777899999998E-2</v>
      </c>
      <c r="I263">
        <f>'Percent Black'!J17</f>
        <v>6.4907667200000005E-2</v>
      </c>
      <c r="J263">
        <f>'Percent Black'!K17</f>
        <v>7.2527360900000004E-2</v>
      </c>
      <c r="K263">
        <f>'Percent Black'!L17</f>
        <v>5.6098896799999999E-2</v>
      </c>
      <c r="L263">
        <f>'Percent Black'!M17</f>
        <v>9.5994525600000005E-2</v>
      </c>
      <c r="M263">
        <f>'Percent Black'!N17</f>
        <v>9.2710352800000007E-2</v>
      </c>
      <c r="N263">
        <f>'Percent Black'!O17</f>
        <v>8.0767865699999997E-2</v>
      </c>
      <c r="O263">
        <f>'Percent Black'!P17</f>
        <v>5.4127381000000002E-2</v>
      </c>
    </row>
    <row r="264" spans="1:15" x14ac:dyDescent="0.2">
      <c r="A264" t="str">
        <f>'Percent Hispanic'!B17</f>
        <v>Percent Hispanic</v>
      </c>
      <c r="B264" s="4" t="str">
        <f>'Percent Hispanic'!C17</f>
        <v>Elmhurst/Corona</v>
      </c>
      <c r="C264">
        <f>'Percent Hispanic'!D17</f>
        <v>0.49155060480000001</v>
      </c>
      <c r="D264">
        <f>'Percent Hispanic'!E17</f>
        <v>0.47029163260000001</v>
      </c>
      <c r="E264">
        <f>'Percent Hispanic'!F17</f>
        <v>0.51805646750000001</v>
      </c>
      <c r="F264">
        <f>'Percent Hispanic'!G17</f>
        <v>0.5709363542</v>
      </c>
      <c r="G264">
        <f>'Percent Hispanic'!H17</f>
        <v>0.50315886359999995</v>
      </c>
      <c r="H264">
        <f>'Percent Hispanic'!I17</f>
        <v>0.50220183730000001</v>
      </c>
      <c r="I264">
        <f>'Percent Hispanic'!J17</f>
        <v>0.47522286600000002</v>
      </c>
      <c r="J264">
        <f>'Percent Hispanic'!K17</f>
        <v>0.50377504910000004</v>
      </c>
      <c r="K264">
        <f>'Percent Hispanic'!L17</f>
        <v>0.54168474509999998</v>
      </c>
      <c r="L264">
        <f>'Percent Hispanic'!M17</f>
        <v>0.4705253157</v>
      </c>
      <c r="M264">
        <f>'Percent Hispanic'!N17</f>
        <v>0.49549567020000002</v>
      </c>
      <c r="N264">
        <f>'Percent Hispanic'!O17</f>
        <v>0.47838063050000001</v>
      </c>
      <c r="O264">
        <f>'Percent Hispanic'!P17</f>
        <v>0.52255130449999998</v>
      </c>
    </row>
    <row r="265" spans="1:15" x14ac:dyDescent="0.2">
      <c r="A265" t="str">
        <f>'Percent White'!B17</f>
        <v>Percent white</v>
      </c>
      <c r="B265" s="4" t="str">
        <f>'Percent White'!C17</f>
        <v>Elmhurst/Corona</v>
      </c>
      <c r="C265">
        <f>'Percent White'!D17</f>
        <v>0.1111940404</v>
      </c>
      <c r="D265">
        <f>'Percent White'!E17</f>
        <v>0.108153663</v>
      </c>
      <c r="E265">
        <f>'Percent White'!F17</f>
        <v>9.3886415599999995E-2</v>
      </c>
      <c r="F265">
        <f>'Percent White'!G17</f>
        <v>8.0152944000000004E-2</v>
      </c>
      <c r="G265">
        <f>'Percent White'!H17</f>
        <v>9.0310028900000006E-2</v>
      </c>
      <c r="H265">
        <f>'Percent White'!I17</f>
        <v>9.3032709099999999E-2</v>
      </c>
      <c r="I265">
        <f>'Percent White'!J17</f>
        <v>8.0964275500000002E-2</v>
      </c>
      <c r="J265">
        <f>'Percent White'!K17</f>
        <v>9.4698975199999993E-2</v>
      </c>
      <c r="K265">
        <f>'Percent White'!L17</f>
        <v>5.8823110999999997E-2</v>
      </c>
      <c r="L265">
        <f>'Percent White'!M17</f>
        <v>6.2404081899999998E-2</v>
      </c>
      <c r="M265">
        <f>'Percent White'!N17</f>
        <v>7.5164792600000002E-2</v>
      </c>
      <c r="N265">
        <f>'Percent White'!O17</f>
        <v>5.6069935000000001E-2</v>
      </c>
      <c r="O265">
        <f>'Percent White'!P17</f>
        <v>6.3527595000000006E-2</v>
      </c>
    </row>
    <row r="266" spans="1:15" x14ac:dyDescent="0.2">
      <c r="A266" t="str">
        <f>'Median Household Income'!B17</f>
        <v>Median household income ($2016)</v>
      </c>
      <c r="B266" s="4" t="str">
        <f>'Median Household Income'!C17</f>
        <v>Elmhurst/Corona</v>
      </c>
      <c r="C266">
        <f>'Median Household Income'!D17</f>
        <v>52990</v>
      </c>
      <c r="D266">
        <f>'Median Household Income'!E17</f>
        <v>50860</v>
      </c>
      <c r="E266">
        <f>'Median Household Income'!F17</f>
        <v>49430</v>
      </c>
      <c r="F266">
        <f>'Median Household Income'!G17</f>
        <v>51740</v>
      </c>
      <c r="G266">
        <f>'Median Household Income'!H17</f>
        <v>46760</v>
      </c>
      <c r="H266">
        <f>'Median Household Income'!I17</f>
        <v>48150</v>
      </c>
      <c r="I266">
        <f>'Median Household Income'!J17</f>
        <v>45150</v>
      </c>
      <c r="J266">
        <f>'Median Household Income'!K17</f>
        <v>48520</v>
      </c>
      <c r="K266">
        <f>'Median Household Income'!L17</f>
        <v>43440</v>
      </c>
      <c r="L266">
        <f>'Median Household Income'!M17</f>
        <v>47670</v>
      </c>
      <c r="M266">
        <f>'Median Household Income'!N17</f>
        <v>45810</v>
      </c>
      <c r="N266">
        <f>'Median Household Income'!O17</f>
        <v>44210</v>
      </c>
      <c r="O266">
        <f>'Median Household Income'!P17</f>
        <v>42220</v>
      </c>
    </row>
    <row r="267" spans="1:15" x14ac:dyDescent="0.2">
      <c r="A267" t="str">
        <f>'Unemployment Rate'!B17</f>
        <v>Unemployment rate</v>
      </c>
      <c r="B267" s="4" t="str">
        <f>'Unemployment Rate'!C17</f>
        <v>Elmhurst/Corona</v>
      </c>
      <c r="C267">
        <f>'Unemployment Rate'!D17</f>
        <v>9.2641817200000004E-2</v>
      </c>
      <c r="D267">
        <f>'Unemployment Rate'!E17</f>
        <v>6.4853237100000002E-2</v>
      </c>
      <c r="E267">
        <f>'Unemployment Rate'!F17</f>
        <v>5.26019691E-2</v>
      </c>
      <c r="F267">
        <f>'Unemployment Rate'!G17</f>
        <v>5.5399825999999999E-2</v>
      </c>
      <c r="G267">
        <f>'Unemployment Rate'!H17</f>
        <v>6.2926780599999996E-2</v>
      </c>
      <c r="H267">
        <f>'Unemployment Rate'!I17</f>
        <v>8.3071035400000007E-2</v>
      </c>
      <c r="I267">
        <f>'Unemployment Rate'!J17</f>
        <v>8.4554552500000005E-2</v>
      </c>
      <c r="J267">
        <f>'Unemployment Rate'!K17</f>
        <v>4.7018891E-2</v>
      </c>
      <c r="K267">
        <f>'Unemployment Rate'!L17</f>
        <v>8.0800087300000004E-2</v>
      </c>
      <c r="L267">
        <f>'Unemployment Rate'!M17</f>
        <v>6.9795243500000007E-2</v>
      </c>
      <c r="M267">
        <f>'Unemployment Rate'!N17</f>
        <v>5.47660762E-2</v>
      </c>
      <c r="N267">
        <f>'Unemployment Rate'!O17</f>
        <v>5.7271230499999999E-2</v>
      </c>
      <c r="O267">
        <f>'Unemployment Rate'!P17</f>
        <v>4.4667221999999999E-2</v>
      </c>
    </row>
    <row r="268" spans="1:15" x14ac:dyDescent="0.2">
      <c r="A268" t="str">
        <f>'25+ W. Bachelors'!B17</f>
        <v>Population aged 25+ with a bachelor's degree or higher</v>
      </c>
      <c r="B268" s="4" t="str">
        <f>'25+ W. Bachelors'!C17</f>
        <v>Elmhurst/Corona</v>
      </c>
      <c r="C268">
        <f>'25+ W. Bachelors'!D17</f>
        <v>0.19967605599999999</v>
      </c>
      <c r="D268">
        <f>'25+ W. Bachelors'!E17</f>
        <v>0.2273952263</v>
      </c>
      <c r="E268">
        <f>'25+ W. Bachelors'!F17</f>
        <v>0.2208719381</v>
      </c>
      <c r="F268">
        <f>'25+ W. Bachelors'!G17</f>
        <v>0.18439912380000001</v>
      </c>
      <c r="G268">
        <f>'25+ W. Bachelors'!H17</f>
        <v>0.21772534230000001</v>
      </c>
      <c r="H268">
        <f>'25+ W. Bachelors'!I17</f>
        <v>0.21634851220000001</v>
      </c>
      <c r="I268">
        <f>'25+ W. Bachelors'!J17</f>
        <v>0.1824216561</v>
      </c>
      <c r="J268">
        <f>'25+ W. Bachelors'!K17</f>
        <v>0.2113356676</v>
      </c>
      <c r="K268">
        <f>'25+ W. Bachelors'!L17</f>
        <v>0.18856886149999999</v>
      </c>
      <c r="L268">
        <f>'25+ W. Bachelors'!M17</f>
        <v>0.21789617489999999</v>
      </c>
      <c r="M268">
        <f>'25+ W. Bachelors'!N17</f>
        <v>0.24543293720000001</v>
      </c>
      <c r="N268">
        <f>'25+ W. Bachelors'!O17</f>
        <v>0.21938038300000001</v>
      </c>
      <c r="O268">
        <f>'25+ W. Bachelors'!P17</f>
        <v>0.1937330149</v>
      </c>
    </row>
    <row r="269" spans="1:15" x14ac:dyDescent="0.2">
      <c r="A269" t="str">
        <f>'25+ W.O. HS Diploma'!B17</f>
        <v>Population aged 25+ without a high school diploma</v>
      </c>
      <c r="B269" s="4" t="str">
        <f>'25+ W.O. HS Diploma'!C17</f>
        <v>Elmhurst/Corona</v>
      </c>
      <c r="D269">
        <f>'25+ W.O. HS Diploma'!D17</f>
        <v>0.32259409550000001</v>
      </c>
      <c r="E269">
        <f>'25+ W.O. HS Diploma'!E17</f>
        <v>0.31549054450000003</v>
      </c>
      <c r="F269">
        <f>'25+ W.O. HS Diploma'!F17</f>
        <v>0.27954405290000001</v>
      </c>
      <c r="G269">
        <f>'25+ W.O. HS Diploma'!G17</f>
        <v>0.34145204289999997</v>
      </c>
      <c r="H269">
        <f>'25+ W.O. HS Diploma'!H17</f>
        <v>0.3519251041</v>
      </c>
      <c r="I269">
        <f>'25+ W.O. HS Diploma'!I17</f>
        <v>0.29973274709999997</v>
      </c>
      <c r="J269">
        <f>'25+ W.O. HS Diploma'!J17</f>
        <v>0.31916374879999998</v>
      </c>
      <c r="K269">
        <f>'25+ W.O. HS Diploma'!K17</f>
        <v>0.3417089532</v>
      </c>
      <c r="L269">
        <f>'25+ W.O. HS Diploma'!L17</f>
        <v>0.33081929269999999</v>
      </c>
      <c r="M269">
        <f>'25+ W.O. HS Diploma'!M17</f>
        <v>0.30112054329999999</v>
      </c>
      <c r="N269">
        <f>'25+ W.O. HS Diploma'!N17</f>
        <v>0.28004505480000003</v>
      </c>
      <c r="O269">
        <f>'25+ W.O. HS Diploma'!O17</f>
        <v>0.2690850696</v>
      </c>
    </row>
    <row r="270" spans="1:15" x14ac:dyDescent="0.2">
      <c r="A270" t="str">
        <f>'Poverty Rate'!B17</f>
        <v>Poverty rate</v>
      </c>
      <c r="B270" s="4" t="str">
        <f>'Poverty Rate'!C17</f>
        <v>Elmhurst/Corona</v>
      </c>
      <c r="C270">
        <f>'Poverty Rate'!D17</f>
        <v>0.19240731520000001</v>
      </c>
      <c r="D270">
        <f>'Poverty Rate'!E17</f>
        <v>0.181300509</v>
      </c>
      <c r="E270">
        <f>'Poverty Rate'!F17</f>
        <v>0.18794437210000001</v>
      </c>
      <c r="F270">
        <f>'Poverty Rate'!G17</f>
        <v>0.1433401433</v>
      </c>
      <c r="G270">
        <f>'Poverty Rate'!H17</f>
        <v>0.1787414178</v>
      </c>
      <c r="H270">
        <f>'Poverty Rate'!I17</f>
        <v>0.2232272267</v>
      </c>
      <c r="I270">
        <f>'Poverty Rate'!J17</f>
        <v>0.19162809950000001</v>
      </c>
      <c r="J270">
        <f>'Poverty Rate'!K17</f>
        <v>0.23514382140000001</v>
      </c>
      <c r="K270">
        <f>'Poverty Rate'!L17</f>
        <v>0.24826128559999999</v>
      </c>
      <c r="L270">
        <f>'Poverty Rate'!M17</f>
        <v>0.20381233630000001</v>
      </c>
      <c r="M270">
        <f>'Poverty Rate'!N17</f>
        <v>0.2060506365</v>
      </c>
      <c r="N270">
        <f>'Poverty Rate'!O17</f>
        <v>0.2080754517</v>
      </c>
      <c r="O270">
        <f>'Poverty Rate'!P17</f>
        <v>0.1929113056</v>
      </c>
    </row>
    <row r="271" spans="1:15" x14ac:dyDescent="0.2">
      <c r="A271" t="str">
        <f>'Foreign Born Population'!B17</f>
        <v>Foreign-born population</v>
      </c>
      <c r="B271" s="4" t="str">
        <f>'Foreign Born Population'!C17</f>
        <v>Elmhurst/Corona</v>
      </c>
      <c r="C271">
        <f>'Foreign Born Population'!D17</f>
        <v>0.66814296380000004</v>
      </c>
      <c r="D271">
        <f>'Foreign Born Population'!E17</f>
        <v>0.67774095909999998</v>
      </c>
      <c r="E271">
        <f>'Foreign Born Population'!F17</f>
        <v>0.66280403769999996</v>
      </c>
      <c r="F271">
        <f>'Foreign Born Population'!G17</f>
        <v>0.66162560100000001</v>
      </c>
      <c r="G271">
        <f>'Foreign Born Population'!H17</f>
        <v>0.67628969500000002</v>
      </c>
      <c r="H271">
        <f>'Foreign Born Population'!I17</f>
        <v>0.65878973470000002</v>
      </c>
      <c r="I271">
        <f>'Foreign Born Population'!J17</f>
        <v>0.63898269080000003</v>
      </c>
      <c r="J271">
        <f>'Foreign Born Population'!K17</f>
        <v>0.70397957629999997</v>
      </c>
      <c r="K271">
        <f>'Foreign Born Population'!L17</f>
        <v>0.63371055050000002</v>
      </c>
      <c r="L271">
        <f>'Foreign Born Population'!M17</f>
        <v>0.64256339730000001</v>
      </c>
      <c r="M271">
        <f>'Foreign Born Population'!N17</f>
        <v>0.60622980479999999</v>
      </c>
      <c r="N271">
        <f>'Foreign Born Population'!O17</f>
        <v>0.64073422530000002</v>
      </c>
      <c r="O271">
        <f>'Foreign Born Population'!P17</f>
        <v>0.62312721810000005</v>
      </c>
    </row>
    <row r="272" spans="1:15" x14ac:dyDescent="0.2">
      <c r="A272" t="str">
        <f>'Population Density'!B17</f>
        <v>Population density (1,000 persons per square mile)</v>
      </c>
      <c r="B272" s="4" t="str">
        <f>'Population Density'!C17</f>
        <v>Elmhurst/Corona</v>
      </c>
      <c r="D272">
        <f>'Population Density'!D17</f>
        <v>38.208276240000004</v>
      </c>
      <c r="E272">
        <f>'Population Density'!E17</f>
        <v>37.981090709999997</v>
      </c>
      <c r="F272">
        <f>'Population Density'!F17</f>
        <v>38.41655248</v>
      </c>
      <c r="G272">
        <f>'Population Density'!G17</f>
        <v>39.300082214</v>
      </c>
      <c r="H272">
        <f>'Population Density'!H17</f>
        <v>40.450534392999998</v>
      </c>
      <c r="I272">
        <f>'Population Density'!I17</f>
        <v>37.412167717000003</v>
      </c>
      <c r="J272">
        <f>'Population Density'!J17</f>
        <v>37.785420662999996</v>
      </c>
      <c r="K272">
        <f>'Population Density'!K17</f>
        <v>38.528637983000003</v>
      </c>
      <c r="L272">
        <f>'Population Density'!L17</f>
        <v>41.249383393000002</v>
      </c>
      <c r="M272">
        <f>'Population Density'!M17</f>
        <v>42.406138667999997</v>
      </c>
      <c r="N272">
        <f>'Population Density'!N17</f>
        <v>35.518224171</v>
      </c>
      <c r="O272">
        <f>'Population Density'!O17</f>
        <v>38.686489449</v>
      </c>
    </row>
    <row r="273" spans="1:15" x14ac:dyDescent="0.2">
      <c r="A273" t="str">
        <f>'Median Rent'!B17</f>
        <v>Median rent, all ($2016)</v>
      </c>
      <c r="B273" s="4" t="str">
        <f>'Median Rent'!C17</f>
        <v>Elmhurst/Corona</v>
      </c>
      <c r="C273">
        <f>'Median Rent'!D17</f>
        <v>1100</v>
      </c>
      <c r="D273">
        <f>'Median Rent'!E17</f>
        <v>1280</v>
      </c>
      <c r="E273">
        <f>'Median Rent'!F17</f>
        <v>1290</v>
      </c>
      <c r="F273">
        <f>'Median Rent'!G17</f>
        <v>1300</v>
      </c>
      <c r="G273">
        <f>'Median Rent'!H17</f>
        <v>1290</v>
      </c>
      <c r="H273">
        <f>'Median Rent'!I17</f>
        <v>1370</v>
      </c>
      <c r="I273">
        <f>'Median Rent'!J17</f>
        <v>1360</v>
      </c>
      <c r="J273">
        <f>'Median Rent'!K17</f>
        <v>1370</v>
      </c>
      <c r="K273">
        <f>'Median Rent'!L17</f>
        <v>1370</v>
      </c>
      <c r="L273">
        <f>'Median Rent'!M17</f>
        <v>1390</v>
      </c>
      <c r="M273">
        <f>'Median Rent'!N17</f>
        <v>1410</v>
      </c>
      <c r="N273">
        <f>'Median Rent'!O17</f>
        <v>1450</v>
      </c>
      <c r="O273">
        <f>'Median Rent'!P17</f>
        <v>1390</v>
      </c>
    </row>
    <row r="274" spans="1:15" x14ac:dyDescent="0.2">
      <c r="A274" t="str">
        <f>'Severly Rent Burdened Household'!B17</f>
        <v>Severely rent-burdened households</v>
      </c>
      <c r="B274" s="4" t="str">
        <f>'Severly Rent Burdened Household'!C17</f>
        <v>Elmhurst/Corona</v>
      </c>
      <c r="C274">
        <f>'Severly Rent Burdened Household'!D17</f>
        <v>0.22803986300000001</v>
      </c>
      <c r="I274">
        <f>'Severly Rent Burdened Household'!E17</f>
        <v>0.33209464820000001</v>
      </c>
      <c r="N274">
        <f>'Severly Rent Burdened Household'!F17</f>
        <v>0.3635691398</v>
      </c>
    </row>
    <row r="277" spans="1:15" x14ac:dyDescent="0.2">
      <c r="C277" s="2">
        <v>2000</v>
      </c>
      <c r="D277" s="2">
        <v>2005</v>
      </c>
      <c r="E277" s="2">
        <v>2006</v>
      </c>
      <c r="F277" s="2">
        <v>2007</v>
      </c>
      <c r="G277" s="2">
        <v>2008</v>
      </c>
      <c r="H277" s="2">
        <v>2009</v>
      </c>
      <c r="I277" s="2">
        <v>2010</v>
      </c>
      <c r="J277" s="2">
        <v>2011</v>
      </c>
      <c r="K277" s="2">
        <v>2012</v>
      </c>
      <c r="L277" s="2">
        <v>2013</v>
      </c>
      <c r="M277" s="2">
        <v>2014</v>
      </c>
      <c r="N277" s="2">
        <v>2015</v>
      </c>
      <c r="O277" s="2">
        <v>2016</v>
      </c>
    </row>
    <row r="278" spans="1:15" x14ac:dyDescent="0.2">
      <c r="A278" t="str">
        <f>'Diversity Index'!B18</f>
        <v>Racial diversity index</v>
      </c>
      <c r="B278" s="4" t="str">
        <f>'Diversity Index'!C18</f>
        <v>Flatbush</v>
      </c>
      <c r="C278">
        <f>'Diversity Index'!D18</f>
        <v>0.69565916900000002</v>
      </c>
      <c r="D278">
        <f>'Diversity Index'!E18</f>
        <v>0.68414325099999995</v>
      </c>
      <c r="E278">
        <f>'Diversity Index'!F18</f>
        <v>0.66975807300000001</v>
      </c>
      <c r="F278">
        <f>'Diversity Index'!G18</f>
        <v>0.68342709999999995</v>
      </c>
      <c r="G278">
        <f>'Diversity Index'!H18</f>
        <v>0.68242485900000005</v>
      </c>
      <c r="H278">
        <f>'Diversity Index'!I18</f>
        <v>0.67682958699999995</v>
      </c>
      <c r="I278">
        <f>'Diversity Index'!J18</f>
        <v>0.67937570400000002</v>
      </c>
      <c r="J278">
        <f>'Diversity Index'!K18</f>
        <v>0.69722440100000005</v>
      </c>
      <c r="K278">
        <f>'Diversity Index'!L18</f>
        <v>0.69990882499999996</v>
      </c>
      <c r="L278">
        <f>'Diversity Index'!M18</f>
        <v>0.69739051299999999</v>
      </c>
      <c r="M278">
        <f>'Diversity Index'!N18</f>
        <v>0.71259555299999999</v>
      </c>
      <c r="N278">
        <f>'Diversity Index'!O18</f>
        <v>0.70639038899999995</v>
      </c>
      <c r="O278">
        <f>'Diversity Index'!P18</f>
        <v>0.71771881999999998</v>
      </c>
    </row>
    <row r="279" spans="1:15" x14ac:dyDescent="0.2">
      <c r="A279" t="str">
        <f>'Percent Asian'!B18</f>
        <v>Percent Asian</v>
      </c>
      <c r="B279" s="4" t="str">
        <f>'Percent Asian'!C18</f>
        <v>Flatbush</v>
      </c>
      <c r="C279">
        <f>'Percent Asian'!D18</f>
        <v>7.96199982E-2</v>
      </c>
      <c r="D279">
        <f>'Percent Asian'!E18</f>
        <v>8.33774771E-2</v>
      </c>
      <c r="E279">
        <f>'Percent Asian'!F18</f>
        <v>8.2784075900000004E-2</v>
      </c>
      <c r="F279">
        <f>'Percent Asian'!G18</f>
        <v>7.3639626099999994E-2</v>
      </c>
      <c r="G279">
        <f>'Percent Asian'!H18</f>
        <v>6.7378557500000005E-2</v>
      </c>
      <c r="H279">
        <f>'Percent Asian'!I18</f>
        <v>6.7239035399999994E-2</v>
      </c>
      <c r="I279">
        <f>'Percent Asian'!J18</f>
        <v>8.10373967E-2</v>
      </c>
      <c r="J279">
        <f>'Percent Asian'!K18</f>
        <v>9.8328827699999996E-2</v>
      </c>
      <c r="K279">
        <f>'Percent Asian'!L18</f>
        <v>8.6532881699999994E-2</v>
      </c>
      <c r="L279">
        <f>'Percent Asian'!M18</f>
        <v>0.1050602226</v>
      </c>
      <c r="M279">
        <f>'Percent Asian'!N18</f>
        <v>0.1246714585</v>
      </c>
      <c r="N279">
        <f>'Percent Asian'!O18</f>
        <v>0.10995417809999999</v>
      </c>
      <c r="O279">
        <f>'Percent Asian'!P18</f>
        <v>9.8789878999999997E-2</v>
      </c>
    </row>
    <row r="280" spans="1:15" x14ac:dyDescent="0.2">
      <c r="A280" t="str">
        <f>'Percent Black'!B18</f>
        <v>Percent black</v>
      </c>
      <c r="B280" s="4" t="str">
        <f>'Percent Black'!C18</f>
        <v>Flatbush</v>
      </c>
      <c r="C280">
        <f>'Percent Black'!D18</f>
        <v>0.37448817000000001</v>
      </c>
      <c r="D280">
        <f>'Percent Black'!E18</f>
        <v>0.34588505600000002</v>
      </c>
      <c r="E280">
        <f>'Percent Black'!F18</f>
        <v>0.38304342759999999</v>
      </c>
      <c r="F280">
        <f>'Percent Black'!G18</f>
        <v>0.36878276929999998</v>
      </c>
      <c r="G280">
        <f>'Percent Black'!H18</f>
        <v>0.3332367665</v>
      </c>
      <c r="H280">
        <f>'Percent Black'!I18</f>
        <v>0.34558904579999999</v>
      </c>
      <c r="I280">
        <f>'Percent Black'!J18</f>
        <v>0.34919337490000002</v>
      </c>
      <c r="J280">
        <f>'Percent Black'!K18</f>
        <v>0.30788277219999999</v>
      </c>
      <c r="K280">
        <f>'Percent Black'!L18</f>
        <v>0.3550317818</v>
      </c>
      <c r="L280">
        <f>'Percent Black'!M18</f>
        <v>0.33256981429999999</v>
      </c>
      <c r="M280">
        <f>'Percent Black'!N18</f>
        <v>0.30308815150000001</v>
      </c>
      <c r="N280">
        <f>'Percent Black'!O18</f>
        <v>0.32780085530000003</v>
      </c>
      <c r="O280">
        <f>'Percent Black'!P18</f>
        <v>0.30731573159999998</v>
      </c>
    </row>
    <row r="281" spans="1:15" x14ac:dyDescent="0.2">
      <c r="A281" t="str">
        <f>'Percent Hispanic'!B18</f>
        <v>Percent Hispanic</v>
      </c>
      <c r="B281" s="4" t="str">
        <f>'Percent Hispanic'!C18</f>
        <v>Flatbush</v>
      </c>
      <c r="C281">
        <f>'Percent Hispanic'!D18</f>
        <v>0.1292727655</v>
      </c>
      <c r="D281">
        <f>'Percent Hispanic'!E18</f>
        <v>0.14590420270000001</v>
      </c>
      <c r="E281">
        <f>'Percent Hispanic'!F18</f>
        <v>0.1093201062</v>
      </c>
      <c r="F281">
        <f>'Percent Hispanic'!G18</f>
        <v>0.13571086500000001</v>
      </c>
      <c r="G281">
        <f>'Percent Hispanic'!H18</f>
        <v>0.16183252989999999</v>
      </c>
      <c r="H281">
        <f>'Percent Hispanic'!I18</f>
        <v>0.156823721</v>
      </c>
      <c r="I281">
        <f>'Percent Hispanic'!J18</f>
        <v>0.1267615155</v>
      </c>
      <c r="J281">
        <f>'Percent Hispanic'!K18</f>
        <v>0.16234947159999999</v>
      </c>
      <c r="K281">
        <f>'Percent Hispanic'!L18</f>
        <v>0.1482476147</v>
      </c>
      <c r="L281">
        <f>'Percent Hispanic'!M18</f>
        <v>0.15076320090000001</v>
      </c>
      <c r="M281">
        <f>'Percent Hispanic'!N18</f>
        <v>0.1426049811</v>
      </c>
      <c r="N281">
        <f>'Percent Hispanic'!O18</f>
        <v>0.14787194340000001</v>
      </c>
      <c r="O281">
        <f>'Percent Hispanic'!P18</f>
        <v>0.18310719959999999</v>
      </c>
    </row>
    <row r="282" spans="1:15" x14ac:dyDescent="0.2">
      <c r="A282" t="str">
        <f>'Percent White'!B18</f>
        <v>Percent white</v>
      </c>
      <c r="B282" s="4" t="str">
        <f>'Percent White'!C18</f>
        <v>Flatbush</v>
      </c>
      <c r="C282">
        <f>'Percent White'!D18</f>
        <v>0.37556444100000003</v>
      </c>
      <c r="D282">
        <f>'Percent White'!E18</f>
        <v>0.40985416600000002</v>
      </c>
      <c r="E282">
        <f>'Percent White'!F18</f>
        <v>0.4058516606</v>
      </c>
      <c r="F282">
        <f>'Percent White'!G18</f>
        <v>0.39589384449999998</v>
      </c>
      <c r="G282">
        <f>'Percent White'!H18</f>
        <v>0.4192836284</v>
      </c>
      <c r="H282">
        <f>'Percent White'!I18</f>
        <v>0.41788019450000002</v>
      </c>
      <c r="I282">
        <f>'Percent White'!J18</f>
        <v>0.41958639339999998</v>
      </c>
      <c r="J282">
        <f>'Percent White'!K18</f>
        <v>0.41467805359999999</v>
      </c>
      <c r="K282">
        <f>'Percent White'!L18</f>
        <v>0.38023455109999998</v>
      </c>
      <c r="L282">
        <f>'Percent White'!M18</f>
        <v>0.3977934299</v>
      </c>
      <c r="M282">
        <f>'Percent White'!N18</f>
        <v>0.39957836029999999</v>
      </c>
      <c r="N282">
        <f>'Percent White'!O18</f>
        <v>0.39012841139999999</v>
      </c>
      <c r="O282">
        <f>'Percent White'!P18</f>
        <v>0.38019801980000001</v>
      </c>
    </row>
    <row r="283" spans="1:15" x14ac:dyDescent="0.2">
      <c r="A283" t="str">
        <f>'Median Household Income'!B18</f>
        <v>Median household income ($2016)</v>
      </c>
      <c r="B283" s="4" t="str">
        <f>'Median Household Income'!C18</f>
        <v>Flatbush</v>
      </c>
      <c r="C283">
        <f>'Median Household Income'!D18</f>
        <v>51520</v>
      </c>
      <c r="D283">
        <f>'Median Household Income'!E18</f>
        <v>46220</v>
      </c>
      <c r="E283">
        <f>'Median Household Income'!F18</f>
        <v>47880</v>
      </c>
      <c r="F283">
        <f>'Median Household Income'!G18</f>
        <v>47830</v>
      </c>
      <c r="G283">
        <f>'Median Household Income'!H18</f>
        <v>46250</v>
      </c>
      <c r="H283">
        <f>'Median Household Income'!I18</f>
        <v>44900</v>
      </c>
      <c r="I283">
        <f>'Median Household Income'!J18</f>
        <v>47090</v>
      </c>
      <c r="J283">
        <f>'Median Household Income'!K18</f>
        <v>43030</v>
      </c>
      <c r="K283">
        <f>'Median Household Income'!L18</f>
        <v>42820</v>
      </c>
      <c r="L283">
        <f>'Median Household Income'!M18</f>
        <v>43390</v>
      </c>
      <c r="M283">
        <f>'Median Household Income'!N18</f>
        <v>50920</v>
      </c>
      <c r="N283">
        <f>'Median Household Income'!O18</f>
        <v>50190</v>
      </c>
      <c r="O283">
        <f>'Median Household Income'!P18</f>
        <v>50650</v>
      </c>
    </row>
    <row r="284" spans="1:15" x14ac:dyDescent="0.2">
      <c r="A284" t="str">
        <f>'Unemployment Rate'!B18</f>
        <v>Unemployment rate</v>
      </c>
      <c r="B284" s="4" t="str">
        <f>'Unemployment Rate'!C18</f>
        <v>Flatbush</v>
      </c>
      <c r="C284">
        <f>'Unemployment Rate'!D18</f>
        <v>0.1070263061</v>
      </c>
      <c r="D284">
        <f>'Unemployment Rate'!E18</f>
        <v>8.5046951999999995E-2</v>
      </c>
      <c r="E284">
        <f>'Unemployment Rate'!F18</f>
        <v>7.3802115700000004E-2</v>
      </c>
      <c r="F284">
        <f>'Unemployment Rate'!G18</f>
        <v>4.9460646099999998E-2</v>
      </c>
      <c r="G284">
        <f>'Unemployment Rate'!H18</f>
        <v>5.5908291399999997E-2</v>
      </c>
      <c r="H284">
        <f>'Unemployment Rate'!I18</f>
        <v>0.1046711228</v>
      </c>
      <c r="I284">
        <f>'Unemployment Rate'!J18</f>
        <v>0.1113450708</v>
      </c>
      <c r="J284">
        <f>'Unemployment Rate'!K18</f>
        <v>0.1115127006</v>
      </c>
      <c r="K284">
        <f>'Unemployment Rate'!L18</f>
        <v>9.9193172299999993E-2</v>
      </c>
      <c r="L284">
        <f>'Unemployment Rate'!M18</f>
        <v>0.10125205549999999</v>
      </c>
      <c r="M284">
        <f>'Unemployment Rate'!N18</f>
        <v>8.7792926699999996E-2</v>
      </c>
      <c r="N284">
        <f>'Unemployment Rate'!O18</f>
        <v>7.2643352100000003E-2</v>
      </c>
      <c r="O284">
        <f>'Unemployment Rate'!P18</f>
        <v>6.4181511199999999E-2</v>
      </c>
    </row>
    <row r="285" spans="1:15" x14ac:dyDescent="0.2">
      <c r="A285" t="str">
        <f>'25+ W. Bachelors'!B18</f>
        <v>Population aged 25+ with a bachelor's degree or higher</v>
      </c>
      <c r="B285" s="4" t="str">
        <f>'25+ W. Bachelors'!C18</f>
        <v>Flatbush</v>
      </c>
      <c r="C285">
        <f>'25+ W. Bachelors'!D18</f>
        <v>0.24747967479999999</v>
      </c>
      <c r="D285">
        <f>'25+ W. Bachelors'!E18</f>
        <v>0.28947098519999998</v>
      </c>
      <c r="E285">
        <f>'25+ W. Bachelors'!F18</f>
        <v>0.31863495060000002</v>
      </c>
      <c r="F285">
        <f>'25+ W. Bachelors'!G18</f>
        <v>0.30802852310000001</v>
      </c>
      <c r="G285">
        <f>'25+ W. Bachelors'!H18</f>
        <v>0.28261708699999999</v>
      </c>
      <c r="H285">
        <f>'25+ W. Bachelors'!I18</f>
        <v>0.32916937839999999</v>
      </c>
      <c r="I285">
        <f>'25+ W. Bachelors'!J18</f>
        <v>0.29765970409999998</v>
      </c>
      <c r="J285">
        <f>'25+ W. Bachelors'!K18</f>
        <v>0.33604910049999998</v>
      </c>
      <c r="K285">
        <f>'25+ W. Bachelors'!L18</f>
        <v>0.35342460139999998</v>
      </c>
      <c r="L285">
        <f>'25+ W. Bachelors'!M18</f>
        <v>0.3409127884</v>
      </c>
      <c r="M285">
        <f>'25+ W. Bachelors'!N18</f>
        <v>0.35888368129999998</v>
      </c>
      <c r="N285">
        <f>'25+ W. Bachelors'!O18</f>
        <v>0.39604529729999999</v>
      </c>
      <c r="O285">
        <f>'25+ W. Bachelors'!P18</f>
        <v>0.33909882870000002</v>
      </c>
    </row>
    <row r="286" spans="1:15" x14ac:dyDescent="0.2">
      <c r="A286" t="str">
        <f>'25+ W.O. HS Diploma'!B18</f>
        <v>Population aged 25+ without a high school diploma</v>
      </c>
      <c r="B286" s="4" t="str">
        <f>'25+ W.O. HS Diploma'!C18</f>
        <v>Flatbush</v>
      </c>
      <c r="D286">
        <f>'25+ W.O. HS Diploma'!D18</f>
        <v>0.18360649009999999</v>
      </c>
      <c r="E286">
        <f>'25+ W.O. HS Diploma'!E18</f>
        <v>0.17650727450000001</v>
      </c>
      <c r="F286">
        <f>'25+ W.O. HS Diploma'!F18</f>
        <v>0.1642743549</v>
      </c>
      <c r="G286">
        <f>'25+ W.O. HS Diploma'!G18</f>
        <v>0.2103981325</v>
      </c>
      <c r="H286">
        <f>'25+ W.O. HS Diploma'!H18</f>
        <v>0.16926185320000001</v>
      </c>
      <c r="I286">
        <f>'25+ W.O. HS Diploma'!I18</f>
        <v>0.1729245475</v>
      </c>
      <c r="J286">
        <f>'25+ W.O. HS Diploma'!J18</f>
        <v>0.1770338699</v>
      </c>
      <c r="K286">
        <f>'25+ W.O. HS Diploma'!K18</f>
        <v>0.17015411729999999</v>
      </c>
      <c r="L286">
        <f>'25+ W.O. HS Diploma'!L18</f>
        <v>0.18121788059999999</v>
      </c>
      <c r="M286">
        <f>'25+ W.O. HS Diploma'!M18</f>
        <v>0.2085556029</v>
      </c>
      <c r="N286">
        <f>'25+ W.O. HS Diploma'!N18</f>
        <v>0.15678763879999999</v>
      </c>
      <c r="O286">
        <f>'25+ W.O. HS Diploma'!O18</f>
        <v>0.20155522209999999</v>
      </c>
    </row>
    <row r="287" spans="1:15" x14ac:dyDescent="0.2">
      <c r="A287" t="str">
        <f>'Poverty Rate'!B18</f>
        <v>Poverty rate</v>
      </c>
      <c r="B287" s="4" t="str">
        <f>'Poverty Rate'!C18</f>
        <v>Flatbush</v>
      </c>
      <c r="C287">
        <f>'Poverty Rate'!D18</f>
        <v>0.22752470329999999</v>
      </c>
      <c r="D287">
        <f>'Poverty Rate'!E18</f>
        <v>0.2112615696</v>
      </c>
      <c r="E287">
        <f>'Poverty Rate'!F18</f>
        <v>0.18121078639999999</v>
      </c>
      <c r="F287">
        <f>'Poverty Rate'!G18</f>
        <v>0.21008778829999999</v>
      </c>
      <c r="G287">
        <f>'Poverty Rate'!H18</f>
        <v>0.2155219179</v>
      </c>
      <c r="H287">
        <f>'Poverty Rate'!I18</f>
        <v>0.25053818490000002</v>
      </c>
      <c r="I287">
        <f>'Poverty Rate'!J18</f>
        <v>0.22441815109999999</v>
      </c>
      <c r="J287">
        <f>'Poverty Rate'!K18</f>
        <v>0.2203737972</v>
      </c>
      <c r="K287">
        <f>'Poverty Rate'!L18</f>
        <v>0.1872835347</v>
      </c>
      <c r="L287">
        <f>'Poverty Rate'!M18</f>
        <v>0.2314584784</v>
      </c>
      <c r="M287">
        <f>'Poverty Rate'!N18</f>
        <v>0.2083312491</v>
      </c>
      <c r="N287">
        <f>'Poverty Rate'!O18</f>
        <v>0.2210035679</v>
      </c>
      <c r="O287">
        <f>'Poverty Rate'!P18</f>
        <v>0.2122330204</v>
      </c>
    </row>
    <row r="288" spans="1:15" x14ac:dyDescent="0.2">
      <c r="A288" t="str">
        <f>'Foreign Born Population'!B18</f>
        <v>Foreign-born population</v>
      </c>
      <c r="B288" s="4" t="str">
        <f>'Foreign Born Population'!C18</f>
        <v>Flatbush</v>
      </c>
      <c r="C288">
        <f>'Foreign Born Population'!D18</f>
        <v>0.49438114420000001</v>
      </c>
      <c r="D288">
        <f>'Foreign Born Population'!E18</f>
        <v>0.4471200179</v>
      </c>
      <c r="E288">
        <f>'Foreign Born Population'!F18</f>
        <v>0.45558219239999997</v>
      </c>
      <c r="F288">
        <f>'Foreign Born Population'!G18</f>
        <v>0.43618417370000001</v>
      </c>
      <c r="G288">
        <f>'Foreign Born Population'!H18</f>
        <v>0.44373435620000001</v>
      </c>
      <c r="H288">
        <f>'Foreign Born Population'!I18</f>
        <v>0.45247339219999999</v>
      </c>
      <c r="I288">
        <f>'Foreign Born Population'!J18</f>
        <v>0.46596195800000001</v>
      </c>
      <c r="J288">
        <f>'Foreign Born Population'!K18</f>
        <v>0.44908454170000001</v>
      </c>
      <c r="K288">
        <f>'Foreign Born Population'!L18</f>
        <v>0.46701035099999999</v>
      </c>
      <c r="L288">
        <f>'Foreign Born Population'!M18</f>
        <v>0.42879866639999997</v>
      </c>
      <c r="M288">
        <f>'Foreign Born Population'!N18</f>
        <v>0.42612727769999997</v>
      </c>
      <c r="N288">
        <f>'Foreign Born Population'!O18</f>
        <v>0.41573727970000002</v>
      </c>
      <c r="O288">
        <f>'Foreign Born Population'!P18</f>
        <v>0.4189157805</v>
      </c>
    </row>
    <row r="289" spans="1:15" x14ac:dyDescent="0.2">
      <c r="A289" t="str">
        <f>'Population Density'!B18</f>
        <v>Population density (1,000 persons per square mile)</v>
      </c>
      <c r="B289" s="4" t="str">
        <f>'Population Density'!C18</f>
        <v>Flatbush</v>
      </c>
      <c r="D289">
        <f>'Population Density'!D18</f>
        <v>53.899208805999997</v>
      </c>
      <c r="E289">
        <f>'Population Density'!E18</f>
        <v>56.105607155000001</v>
      </c>
      <c r="F289">
        <f>'Population Density'!F18</f>
        <v>55.308909528999997</v>
      </c>
      <c r="G289">
        <f>'Population Density'!G18</f>
        <v>59.371173030999998</v>
      </c>
      <c r="H289">
        <f>'Population Density'!H18</f>
        <v>56.174062607000003</v>
      </c>
      <c r="I289">
        <f>'Population Density'!I18</f>
        <v>55.973512212000003</v>
      </c>
      <c r="J289">
        <f>'Population Density'!J18</f>
        <v>55.988992088000003</v>
      </c>
      <c r="K289">
        <f>'Population Density'!K18</f>
        <v>50.979704161999997</v>
      </c>
      <c r="L289">
        <f>'Population Density'!L18</f>
        <v>54.06501548</v>
      </c>
      <c r="M289">
        <f>'Population Density'!M18</f>
        <v>62.168214654000003</v>
      </c>
      <c r="N289">
        <f>'Population Density'!N18</f>
        <v>56.229446164000002</v>
      </c>
      <c r="O289">
        <f>'Population Density'!O18</f>
        <v>56.284829721000001</v>
      </c>
    </row>
    <row r="290" spans="1:15" x14ac:dyDescent="0.2">
      <c r="A290" t="str">
        <f>'Median Rent'!B18</f>
        <v>Median rent, all ($2016)</v>
      </c>
      <c r="B290" s="4" t="str">
        <f>'Median Rent'!C18</f>
        <v>Flatbush</v>
      </c>
      <c r="C290">
        <f>'Median Rent'!D18</f>
        <v>1000</v>
      </c>
      <c r="D290">
        <f>'Median Rent'!E18</f>
        <v>1140</v>
      </c>
      <c r="E290">
        <f>'Median Rent'!F18</f>
        <v>1110</v>
      </c>
      <c r="F290">
        <f>'Median Rent'!G18</f>
        <v>1130</v>
      </c>
      <c r="G290">
        <f>'Median Rent'!H18</f>
        <v>1140</v>
      </c>
      <c r="H290">
        <f>'Median Rent'!I18</f>
        <v>1140</v>
      </c>
      <c r="I290">
        <f>'Median Rent'!J18</f>
        <v>1190</v>
      </c>
      <c r="J290">
        <f>'Median Rent'!K18</f>
        <v>1210</v>
      </c>
      <c r="K290">
        <f>'Median Rent'!L18</f>
        <v>1210</v>
      </c>
      <c r="L290">
        <f>'Median Rent'!M18</f>
        <v>1220</v>
      </c>
      <c r="M290">
        <f>'Median Rent'!N18</f>
        <v>1290</v>
      </c>
      <c r="N290">
        <f>'Median Rent'!O18</f>
        <v>1330</v>
      </c>
      <c r="O290">
        <f>'Median Rent'!P18</f>
        <v>1320</v>
      </c>
    </row>
    <row r="291" spans="1:15" x14ac:dyDescent="0.2">
      <c r="A291" t="str">
        <f>'Severly Rent Burdened Household'!B18</f>
        <v>Severely rent-burdened households</v>
      </c>
      <c r="B291" s="4" t="str">
        <f>'Severly Rent Burdened Household'!C18</f>
        <v>Flatbush</v>
      </c>
      <c r="C291">
        <f>'Severly Rent Burdened Household'!D18</f>
        <v>0.28155111630000001</v>
      </c>
      <c r="I291">
        <f>'Severly Rent Burdened Household'!E18</f>
        <v>0.29662788699999998</v>
      </c>
      <c r="N291">
        <f>'Severly Rent Burdened Household'!F18</f>
        <v>0.3465106993</v>
      </c>
    </row>
    <row r="294" spans="1:15" x14ac:dyDescent="0.2">
      <c r="C294" s="2">
        <v>2000</v>
      </c>
      <c r="D294" s="2">
        <v>2005</v>
      </c>
      <c r="E294" s="2">
        <v>2006</v>
      </c>
      <c r="F294" s="2">
        <v>2007</v>
      </c>
      <c r="G294" s="2">
        <v>2008</v>
      </c>
      <c r="H294" s="2">
        <v>2009</v>
      </c>
      <c r="I294" s="2">
        <v>2010</v>
      </c>
      <c r="J294" s="2">
        <v>2011</v>
      </c>
      <c r="K294" s="2">
        <v>2012</v>
      </c>
      <c r="L294" s="2">
        <v>2013</v>
      </c>
      <c r="M294" s="2">
        <v>2014</v>
      </c>
      <c r="N294" s="2">
        <v>2015</v>
      </c>
      <c r="O294" s="2">
        <v>2016</v>
      </c>
    </row>
    <row r="295" spans="1:15" x14ac:dyDescent="0.2">
      <c r="A295" t="str">
        <f>'Diversity Index'!B19</f>
        <v>Racial diversity index</v>
      </c>
      <c r="B295" s="1" t="str">
        <f>'Diversity Index'!C19</f>
        <v>Flatlands/Canarsie</v>
      </c>
      <c r="C295">
        <f>'Diversity Index'!D19</f>
        <v>0.61380762099999997</v>
      </c>
      <c r="D295">
        <f>'Diversity Index'!E19</f>
        <v>0.54613078000000004</v>
      </c>
      <c r="E295">
        <f>'Diversity Index'!F19</f>
        <v>0.55122020699999996</v>
      </c>
      <c r="F295">
        <f>'Diversity Index'!G19</f>
        <v>0.54197140899999996</v>
      </c>
      <c r="G295">
        <f>'Diversity Index'!H19</f>
        <v>0.55999789799999999</v>
      </c>
      <c r="H295">
        <f>'Diversity Index'!I19</f>
        <v>0.55294121900000004</v>
      </c>
      <c r="I295">
        <f>'Diversity Index'!J19</f>
        <v>0.54962145600000001</v>
      </c>
      <c r="J295">
        <f>'Diversity Index'!K19</f>
        <v>0.55251813699999996</v>
      </c>
      <c r="K295">
        <f>'Diversity Index'!L19</f>
        <v>0.52026414399999998</v>
      </c>
      <c r="L295">
        <f>'Diversity Index'!M19</f>
        <v>0.53659507399999995</v>
      </c>
      <c r="M295">
        <f>'Diversity Index'!N19</f>
        <v>0.55293330200000002</v>
      </c>
      <c r="N295">
        <f>'Diversity Index'!O19</f>
        <v>0.54234060299999998</v>
      </c>
      <c r="O295">
        <f>'Diversity Index'!P19</f>
        <v>0.53478909500000005</v>
      </c>
    </row>
    <row r="296" spans="1:15" x14ac:dyDescent="0.2">
      <c r="A296" t="str">
        <f>'Percent Asian'!B19</f>
        <v>Percent Asian</v>
      </c>
      <c r="B296" s="1" t="str">
        <f>'Percent Asian'!C19</f>
        <v>Flatlands/Canarsie</v>
      </c>
      <c r="C296">
        <f>'Percent Asian'!D19</f>
        <v>3.66154099E-2</v>
      </c>
      <c r="D296">
        <f>'Percent Asian'!E19</f>
        <v>3.4630031499999998E-2</v>
      </c>
      <c r="E296">
        <f>'Percent Asian'!F19</f>
        <v>2.9736070400000002E-2</v>
      </c>
      <c r="F296">
        <f>'Percent Asian'!G19</f>
        <v>2.1453947099999999E-2</v>
      </c>
      <c r="G296">
        <f>'Percent Asian'!H19</f>
        <v>2.8876958800000001E-2</v>
      </c>
      <c r="H296">
        <f>'Percent Asian'!I19</f>
        <v>1.9438535999999999E-2</v>
      </c>
      <c r="I296">
        <f>'Percent Asian'!J19</f>
        <v>3.7106574199999999E-2</v>
      </c>
      <c r="J296">
        <f>'Percent Asian'!K19</f>
        <v>4.5705648600000003E-2</v>
      </c>
      <c r="K296">
        <f>'Percent Asian'!L19</f>
        <v>2.52892368E-2</v>
      </c>
      <c r="L296">
        <f>'Percent Asian'!M19</f>
        <v>4.5982251199999997E-2</v>
      </c>
      <c r="M296">
        <f>'Percent Asian'!N19</f>
        <v>5.3693406700000001E-2</v>
      </c>
      <c r="N296">
        <f>'Percent Asian'!O19</f>
        <v>4.6707496600000002E-2</v>
      </c>
      <c r="O296">
        <f>'Percent Asian'!P19</f>
        <v>3.8526413900000001E-2</v>
      </c>
    </row>
    <row r="297" spans="1:15" x14ac:dyDescent="0.2">
      <c r="A297" t="str">
        <f>'Percent Black'!B19</f>
        <v>Percent black</v>
      </c>
      <c r="B297" s="1" t="str">
        <f>'Percent Black'!C19</f>
        <v>Flatlands/Canarsie</v>
      </c>
      <c r="C297">
        <f>'Percent Black'!D19</f>
        <v>0.50979285139999997</v>
      </c>
      <c r="D297">
        <f>'Percent Black'!E19</f>
        <v>0.604459195</v>
      </c>
      <c r="E297">
        <f>'Percent Black'!F19</f>
        <v>0.59208699899999995</v>
      </c>
      <c r="F297">
        <f>'Percent Black'!G19</f>
        <v>0.60378878089999999</v>
      </c>
      <c r="G297">
        <f>'Percent Black'!H19</f>
        <v>0.59467399870000004</v>
      </c>
      <c r="H297">
        <f>'Percent Black'!I19</f>
        <v>0.59580120130000003</v>
      </c>
      <c r="I297">
        <f>'Percent Black'!J19</f>
        <v>0.61658511100000002</v>
      </c>
      <c r="J297">
        <f>'Percent Black'!K19</f>
        <v>0.62026378019999995</v>
      </c>
      <c r="K297">
        <f>'Percent Black'!L19</f>
        <v>0.64492207020000003</v>
      </c>
      <c r="L297">
        <f>'Percent Black'!M19</f>
        <v>0.63405461380000006</v>
      </c>
      <c r="M297">
        <f>'Percent Black'!N19</f>
        <v>0.62074735609999998</v>
      </c>
      <c r="N297">
        <f>'Percent Black'!O19</f>
        <v>0.63093105490000001</v>
      </c>
      <c r="O297">
        <f>'Percent Black'!P19</f>
        <v>0.63904733989999996</v>
      </c>
    </row>
    <row r="298" spans="1:15" x14ac:dyDescent="0.2">
      <c r="A298" t="str">
        <f>'Percent Hispanic'!B19</f>
        <v>Percent Hispanic</v>
      </c>
      <c r="B298" s="1" t="str">
        <f>'Percent Hispanic'!C19</f>
        <v>Flatlands/Canarsie</v>
      </c>
      <c r="C298">
        <f>'Percent Hispanic'!D19</f>
        <v>8.0765361600000002E-2</v>
      </c>
      <c r="D298">
        <f>'Percent Hispanic'!E19</f>
        <v>6.4026465800000001E-2</v>
      </c>
      <c r="E298">
        <f>'Percent Hispanic'!F19</f>
        <v>5.9310850399999997E-2</v>
      </c>
      <c r="F298">
        <f>'Percent Hispanic'!G19</f>
        <v>6.1263816399999997E-2</v>
      </c>
      <c r="G298">
        <f>'Percent Hispanic'!H19</f>
        <v>8.2006504100000002E-2</v>
      </c>
      <c r="H298">
        <f>'Percent Hispanic'!I19</f>
        <v>6.8496359699999995E-2</v>
      </c>
      <c r="I298">
        <f>'Percent Hispanic'!J19</f>
        <v>8.1772442599999995E-2</v>
      </c>
      <c r="J298">
        <f>'Percent Hispanic'!K19</f>
        <v>8.5677369000000003E-2</v>
      </c>
      <c r="K298">
        <f>'Percent Hispanic'!L19</f>
        <v>7.6798362100000003E-2</v>
      </c>
      <c r="L298">
        <f>'Percent Hispanic'!M19</f>
        <v>6.7016158199999995E-2</v>
      </c>
      <c r="M298">
        <f>'Percent Hispanic'!N19</f>
        <v>8.1613788600000001E-2</v>
      </c>
      <c r="N298">
        <f>'Percent Hispanic'!O19</f>
        <v>8.7689104399999995E-2</v>
      </c>
      <c r="O298">
        <f>'Percent Hispanic'!P19</f>
        <v>8.6697646700000006E-2</v>
      </c>
    </row>
    <row r="299" spans="1:15" x14ac:dyDescent="0.2">
      <c r="A299" t="str">
        <f>'Percent White'!B19</f>
        <v>Percent white</v>
      </c>
      <c r="B299" s="1" t="str">
        <f>'Percent White'!C19</f>
        <v>Flatlands/Canarsie</v>
      </c>
      <c r="C299">
        <f>'Percent White'!D19</f>
        <v>0.34415097830000002</v>
      </c>
      <c r="D299">
        <f>'Percent White'!E19</f>
        <v>0.2884435367</v>
      </c>
      <c r="E299">
        <f>'Percent White'!F19</f>
        <v>0.30628543499999999</v>
      </c>
      <c r="F299">
        <f>'Percent White'!G19</f>
        <v>0.29875436659999999</v>
      </c>
      <c r="G299">
        <f>'Percent White'!H19</f>
        <v>0.28072405010000001</v>
      </c>
      <c r="H299">
        <f>'Percent White'!I19</f>
        <v>0.2949747472</v>
      </c>
      <c r="I299">
        <f>'Percent White'!J19</f>
        <v>0.2492743768</v>
      </c>
      <c r="J299">
        <f>'Percent White'!K19</f>
        <v>0.23092225550000001</v>
      </c>
      <c r="K299">
        <f>'Percent White'!L19</f>
        <v>0.23931954659999999</v>
      </c>
      <c r="L299">
        <f>'Percent White'!M19</f>
        <v>0.23403875790000001</v>
      </c>
      <c r="M299">
        <f>'Percent White'!N19</f>
        <v>0.22846362049999999</v>
      </c>
      <c r="N299">
        <f>'Percent White'!O19</f>
        <v>0.22296733290000001</v>
      </c>
      <c r="O299">
        <f>'Percent White'!P19</f>
        <v>0.218697589</v>
      </c>
    </row>
    <row r="300" spans="1:15" x14ac:dyDescent="0.2">
      <c r="A300" t="str">
        <f>'Median Household Income'!B19</f>
        <v>Median household income ($2016)</v>
      </c>
      <c r="B300" s="1" t="str">
        <f>'Median Household Income'!C19</f>
        <v>Flatlands/Canarsie</v>
      </c>
      <c r="C300">
        <f>'Median Household Income'!D19</f>
        <v>73600</v>
      </c>
      <c r="D300">
        <f>'Median Household Income'!E19</f>
        <v>65000</v>
      </c>
      <c r="E300">
        <f>'Median Household Income'!F19</f>
        <v>70540</v>
      </c>
      <c r="F300">
        <f>'Median Household Income'!G19</f>
        <v>70860</v>
      </c>
      <c r="G300">
        <f>'Median Household Income'!H19</f>
        <v>69730</v>
      </c>
      <c r="H300">
        <f>'Median Household Income'!I19</f>
        <v>70990</v>
      </c>
      <c r="I300">
        <f>'Median Household Income'!J19</f>
        <v>64320</v>
      </c>
      <c r="J300">
        <f>'Median Household Income'!K19</f>
        <v>63380</v>
      </c>
      <c r="K300">
        <f>'Median Household Income'!L19</f>
        <v>64140</v>
      </c>
      <c r="L300">
        <f>'Median Household Income'!M19</f>
        <v>67970</v>
      </c>
      <c r="M300">
        <f>'Median Household Income'!N19</f>
        <v>62840</v>
      </c>
      <c r="N300">
        <f>'Median Household Income'!O19</f>
        <v>69840</v>
      </c>
      <c r="O300">
        <f>'Median Household Income'!P19</f>
        <v>75390</v>
      </c>
    </row>
    <row r="301" spans="1:15" x14ac:dyDescent="0.2">
      <c r="A301" t="str">
        <f>'Unemployment Rate'!B19</f>
        <v>Unemployment rate</v>
      </c>
      <c r="B301" s="1" t="str">
        <f>'Unemployment Rate'!C19</f>
        <v>Flatlands/Canarsie</v>
      </c>
      <c r="C301">
        <f>'Unemployment Rate'!D19</f>
        <v>7.9634823699999996E-2</v>
      </c>
      <c r="D301">
        <f>'Unemployment Rate'!E19</f>
        <v>8.0300928399999999E-2</v>
      </c>
      <c r="E301">
        <f>'Unemployment Rate'!F19</f>
        <v>5.5218521700000002E-2</v>
      </c>
      <c r="F301">
        <f>'Unemployment Rate'!G19</f>
        <v>3.9984737100000001E-2</v>
      </c>
      <c r="G301">
        <f>'Unemployment Rate'!H19</f>
        <v>7.0766087000000005E-2</v>
      </c>
      <c r="H301">
        <f>'Unemployment Rate'!I19</f>
        <v>7.3767214400000003E-2</v>
      </c>
      <c r="I301">
        <f>'Unemployment Rate'!J19</f>
        <v>8.2941204399999996E-2</v>
      </c>
      <c r="J301">
        <f>'Unemployment Rate'!K19</f>
        <v>0.1234358492</v>
      </c>
      <c r="K301">
        <f>'Unemployment Rate'!L19</f>
        <v>0.11431435750000001</v>
      </c>
      <c r="L301">
        <f>'Unemployment Rate'!M19</f>
        <v>9.3772604699999998E-2</v>
      </c>
      <c r="M301">
        <f>'Unemployment Rate'!N19</f>
        <v>8.44132207E-2</v>
      </c>
      <c r="N301">
        <f>'Unemployment Rate'!O19</f>
        <v>6.2356303100000003E-2</v>
      </c>
      <c r="O301">
        <f>'Unemployment Rate'!P19</f>
        <v>6.7919582899999997E-2</v>
      </c>
    </row>
    <row r="302" spans="1:15" x14ac:dyDescent="0.2">
      <c r="A302" t="str">
        <f>'25+ W. Bachelors'!B19</f>
        <v>Population aged 25+ with a bachelor's degree or higher</v>
      </c>
      <c r="B302" s="1" t="str">
        <f>'25+ W. Bachelors'!C19</f>
        <v>Flatlands/Canarsie</v>
      </c>
      <c r="C302">
        <f>'25+ W. Bachelors'!D19</f>
        <v>0.22492144929999999</v>
      </c>
      <c r="D302">
        <f>'25+ W. Bachelors'!E19</f>
        <v>0.25164983439999999</v>
      </c>
      <c r="E302">
        <f>'25+ W. Bachelors'!F19</f>
        <v>0.27916042670000002</v>
      </c>
      <c r="F302">
        <f>'25+ W. Bachelors'!G19</f>
        <v>0.29591859790000002</v>
      </c>
      <c r="G302">
        <f>'25+ W. Bachelors'!H19</f>
        <v>0.26590379409999998</v>
      </c>
      <c r="H302">
        <f>'25+ W. Bachelors'!I19</f>
        <v>0.28467835409999998</v>
      </c>
      <c r="I302">
        <f>'25+ W. Bachelors'!J19</f>
        <v>0.28631051749999997</v>
      </c>
      <c r="J302">
        <f>'25+ W. Bachelors'!K19</f>
        <v>0.26679157939999998</v>
      </c>
      <c r="K302">
        <f>'25+ W. Bachelors'!L19</f>
        <v>0.28885661839999999</v>
      </c>
      <c r="L302">
        <f>'25+ W. Bachelors'!M19</f>
        <v>0.2967956665</v>
      </c>
      <c r="M302">
        <f>'25+ W. Bachelors'!N19</f>
        <v>0.31162247040000002</v>
      </c>
      <c r="N302">
        <f>'25+ W. Bachelors'!O19</f>
        <v>0.31191479729999999</v>
      </c>
      <c r="O302">
        <f>'25+ W. Bachelors'!P19</f>
        <v>0.32255217149999998</v>
      </c>
    </row>
    <row r="303" spans="1:15" x14ac:dyDescent="0.2">
      <c r="A303" t="str">
        <f>'25+ W.O. HS Diploma'!B19</f>
        <v>Population aged 25+ without a high school diploma</v>
      </c>
      <c r="B303" s="1" t="str">
        <f>'25+ W.O. HS Diploma'!C19</f>
        <v>Flatlands/Canarsie</v>
      </c>
      <c r="D303">
        <f>'25+ W.O. HS Diploma'!D19</f>
        <v>0.13107903670000001</v>
      </c>
      <c r="E303">
        <f>'25+ W.O. HS Diploma'!E19</f>
        <v>0.13167158139999999</v>
      </c>
      <c r="F303">
        <f>'25+ W.O. HS Diploma'!F19</f>
        <v>0.1400134063</v>
      </c>
      <c r="G303">
        <f>'25+ W.O. HS Diploma'!G19</f>
        <v>0.1540283117</v>
      </c>
      <c r="H303">
        <f>'25+ W.O. HS Diploma'!H19</f>
        <v>0.11405389740000001</v>
      </c>
      <c r="I303">
        <f>'25+ W.O. HS Diploma'!I19</f>
        <v>0.12619656609999999</v>
      </c>
      <c r="J303">
        <f>'25+ W.O. HS Diploma'!J19</f>
        <v>0.13810940890000001</v>
      </c>
      <c r="K303">
        <f>'25+ W.O. HS Diploma'!K19</f>
        <v>0.12577860669999999</v>
      </c>
      <c r="L303">
        <f>'25+ W.O. HS Diploma'!L19</f>
        <v>0.1455897981</v>
      </c>
      <c r="M303">
        <f>'25+ W.O. HS Diploma'!M19</f>
        <v>0.13846132180000001</v>
      </c>
      <c r="N303">
        <f>'25+ W.O. HS Diploma'!N19</f>
        <v>0.10821476050000001</v>
      </c>
      <c r="O303">
        <f>'25+ W.O. HS Diploma'!O19</f>
        <v>0.1116987686</v>
      </c>
    </row>
    <row r="304" spans="1:15" x14ac:dyDescent="0.2">
      <c r="A304" t="str">
        <f>'Poverty Rate'!B19</f>
        <v>Poverty rate</v>
      </c>
      <c r="B304" s="1" t="str">
        <f>'Poverty Rate'!C19</f>
        <v>Flatlands/Canarsie</v>
      </c>
      <c r="C304">
        <f>'Poverty Rate'!D19</f>
        <v>0.12212634009999999</v>
      </c>
      <c r="D304">
        <f>'Poverty Rate'!E19</f>
        <v>9.5318224399999998E-2</v>
      </c>
      <c r="E304">
        <f>'Poverty Rate'!F19</f>
        <v>0.1079102542</v>
      </c>
      <c r="F304">
        <f>'Poverty Rate'!G19</f>
        <v>9.1100939199999995E-2</v>
      </c>
      <c r="G304">
        <f>'Poverty Rate'!H19</f>
        <v>0.12750956960000001</v>
      </c>
      <c r="H304">
        <f>'Poverty Rate'!I19</f>
        <v>9.3025984800000003E-2</v>
      </c>
      <c r="I304">
        <f>'Poverty Rate'!J19</f>
        <v>0.11426564359999999</v>
      </c>
      <c r="J304">
        <f>'Poverty Rate'!K19</f>
        <v>0.13693926470000001</v>
      </c>
      <c r="K304">
        <f>'Poverty Rate'!L19</f>
        <v>0.12123432150000001</v>
      </c>
      <c r="L304">
        <f>'Poverty Rate'!M19</f>
        <v>0.11768416869999999</v>
      </c>
      <c r="M304">
        <f>'Poverty Rate'!N19</f>
        <v>0.12930295880000001</v>
      </c>
      <c r="N304">
        <f>'Poverty Rate'!O19</f>
        <v>0.1237867161</v>
      </c>
      <c r="O304">
        <f>'Poverty Rate'!P19</f>
        <v>9.1001916299999999E-2</v>
      </c>
    </row>
    <row r="305" spans="1:15" x14ac:dyDescent="0.2">
      <c r="A305" t="str">
        <f>'Foreign Born Population'!B19</f>
        <v>Foreign-born population</v>
      </c>
      <c r="B305" s="1" t="str">
        <f>'Foreign Born Population'!C19</f>
        <v>Flatlands/Canarsie</v>
      </c>
      <c r="C305">
        <f>'Foreign Born Population'!D19</f>
        <v>0.37261594370000001</v>
      </c>
      <c r="D305">
        <f>'Foreign Born Population'!E19</f>
        <v>0.39935431030000001</v>
      </c>
      <c r="E305">
        <f>'Foreign Born Population'!F19</f>
        <v>0.39218963829999998</v>
      </c>
      <c r="F305">
        <f>'Foreign Born Population'!G19</f>
        <v>0.384372514</v>
      </c>
      <c r="G305">
        <f>'Foreign Born Population'!H19</f>
        <v>0.38860191259999999</v>
      </c>
      <c r="H305">
        <f>'Foreign Born Population'!I19</f>
        <v>0.376640961</v>
      </c>
      <c r="I305">
        <f>'Foreign Born Population'!J19</f>
        <v>0.41362249849999999</v>
      </c>
      <c r="J305">
        <f>'Foreign Born Population'!K19</f>
        <v>0.4234281674</v>
      </c>
      <c r="K305">
        <f>'Foreign Born Population'!L19</f>
        <v>0.42833491709999999</v>
      </c>
      <c r="L305">
        <f>'Foreign Born Population'!M19</f>
        <v>0.3821927786</v>
      </c>
      <c r="M305">
        <f>'Foreign Born Population'!N19</f>
        <v>0.41975852899999999</v>
      </c>
      <c r="N305">
        <f>'Foreign Born Population'!O19</f>
        <v>0.38672494159999998</v>
      </c>
      <c r="O305">
        <f>'Foreign Born Population'!P19</f>
        <v>0.39536068349999998</v>
      </c>
    </row>
    <row r="306" spans="1:15" x14ac:dyDescent="0.2">
      <c r="A306" t="str">
        <f>'Population Density'!B19</f>
        <v>Population density (1,000 persons per square mile)</v>
      </c>
      <c r="B306" s="1" t="str">
        <f>'Population Density'!C19</f>
        <v>Flatlands/Canarsie</v>
      </c>
      <c r="D306">
        <f>'Population Density'!D19</f>
        <v>13.700794287000001</v>
      </c>
      <c r="E306">
        <f>'Population Density'!E19</f>
        <v>14.909276396999999</v>
      </c>
      <c r="F306">
        <f>'Population Density'!F19</f>
        <v>14.748014283</v>
      </c>
      <c r="G306">
        <f>'Population Density'!G19</f>
        <v>15.080303141</v>
      </c>
      <c r="H306">
        <f>'Population Density'!H19</f>
        <v>15.553596152000001</v>
      </c>
      <c r="I306">
        <f>'Population Density'!I19</f>
        <v>14.787510019999999</v>
      </c>
      <c r="J306">
        <f>'Population Density'!J19</f>
        <v>14.945347226999999</v>
      </c>
      <c r="K306">
        <f>'Population Density'!K19</f>
        <v>14.877067696999999</v>
      </c>
      <c r="L306">
        <f>'Population Density'!L19</f>
        <v>14.706478175000001</v>
      </c>
      <c r="M306">
        <f>'Population Density'!M19</f>
        <v>15.372513299</v>
      </c>
      <c r="N306">
        <f>'Population Density'!N19</f>
        <v>15.539022080000001</v>
      </c>
      <c r="O306">
        <f>'Population Density'!O19</f>
        <v>15.163666836999999</v>
      </c>
    </row>
    <row r="307" spans="1:15" x14ac:dyDescent="0.2">
      <c r="A307" t="str">
        <f>'Median Rent'!B19</f>
        <v>Median rent, all ($2016)</v>
      </c>
      <c r="B307" s="1" t="str">
        <f>'Median Rent'!C19</f>
        <v>Flatlands/Canarsie</v>
      </c>
      <c r="C307">
        <f>'Median Rent'!D19</f>
        <v>1130</v>
      </c>
      <c r="D307">
        <f>'Median Rent'!E19</f>
        <v>1240</v>
      </c>
      <c r="E307">
        <f>'Median Rent'!F19</f>
        <v>1180</v>
      </c>
      <c r="F307">
        <f>'Median Rent'!G19</f>
        <v>1240</v>
      </c>
      <c r="G307">
        <f>'Median Rent'!H19</f>
        <v>1220</v>
      </c>
      <c r="H307">
        <f>'Median Rent'!I19</f>
        <v>1250</v>
      </c>
      <c r="I307">
        <f>'Median Rent'!J19</f>
        <v>1240</v>
      </c>
      <c r="J307">
        <f>'Median Rent'!K19</f>
        <v>1250</v>
      </c>
      <c r="K307">
        <f>'Median Rent'!L19</f>
        <v>1260</v>
      </c>
      <c r="L307">
        <f>'Median Rent'!M19</f>
        <v>1320</v>
      </c>
      <c r="M307">
        <f>'Median Rent'!N19</f>
        <v>1280</v>
      </c>
      <c r="N307">
        <f>'Median Rent'!O19</f>
        <v>1330</v>
      </c>
      <c r="O307">
        <f>'Median Rent'!P19</f>
        <v>1360</v>
      </c>
    </row>
    <row r="308" spans="1:15" x14ac:dyDescent="0.2">
      <c r="A308" t="str">
        <f>'Severly Rent Burdened Household'!B19</f>
        <v>Severely rent-burdened households</v>
      </c>
      <c r="B308" s="1" t="str">
        <f>'Severly Rent Burdened Household'!C19</f>
        <v>Flatlands/Canarsie</v>
      </c>
      <c r="C308">
        <f>'Severly Rent Burdened Household'!D19</f>
        <v>0.22942554849999999</v>
      </c>
      <c r="I308">
        <f>'Severly Rent Burdened Household'!E19</f>
        <v>0.24267528790000001</v>
      </c>
      <c r="N308">
        <f>'Severly Rent Burdened Household'!F19</f>
        <v>0.29688414279999997</v>
      </c>
    </row>
    <row r="311" spans="1:15" x14ac:dyDescent="0.2">
      <c r="C311" s="2">
        <v>2000</v>
      </c>
      <c r="D311" s="2">
        <v>2005</v>
      </c>
      <c r="E311" s="2">
        <v>2006</v>
      </c>
      <c r="F311" s="2">
        <v>2007</v>
      </c>
      <c r="G311" s="2">
        <v>2008</v>
      </c>
      <c r="H311" s="2">
        <v>2009</v>
      </c>
      <c r="I311" s="2">
        <v>2010</v>
      </c>
      <c r="J311" s="2">
        <v>2011</v>
      </c>
      <c r="K311" s="2">
        <v>2012</v>
      </c>
      <c r="L311" s="2">
        <v>2013</v>
      </c>
      <c r="M311" s="2">
        <v>2014</v>
      </c>
      <c r="N311" s="2">
        <v>2015</v>
      </c>
      <c r="O311" s="2">
        <v>2016</v>
      </c>
    </row>
    <row r="312" spans="1:15" x14ac:dyDescent="0.2">
      <c r="A312" t="str">
        <f>'Diversity Index'!B20</f>
        <v>Racial diversity index</v>
      </c>
      <c r="B312" s="3" t="str">
        <f>'Diversity Index'!C20</f>
        <v>Flushing/Whitestone</v>
      </c>
      <c r="C312">
        <f>'Diversity Index'!D20</f>
        <v>0.67111784399999996</v>
      </c>
      <c r="D312">
        <f>'Diversity Index'!E20</f>
        <v>0.66291299299999995</v>
      </c>
      <c r="E312">
        <f>'Diversity Index'!F20</f>
        <v>0.64943046400000004</v>
      </c>
      <c r="F312">
        <f>'Diversity Index'!G20</f>
        <v>0.65903307700000002</v>
      </c>
      <c r="G312">
        <f>'Diversity Index'!H20</f>
        <v>0.65519912700000005</v>
      </c>
      <c r="H312">
        <f>'Diversity Index'!I20</f>
        <v>0.66647873300000005</v>
      </c>
      <c r="I312">
        <f>'Diversity Index'!J20</f>
        <v>0.63547202300000005</v>
      </c>
      <c r="J312">
        <f>'Diversity Index'!K20</f>
        <v>0.63525661600000005</v>
      </c>
      <c r="K312">
        <f>'Diversity Index'!L20</f>
        <v>0.648224574</v>
      </c>
      <c r="L312">
        <f>'Diversity Index'!M20</f>
        <v>0.640996542</v>
      </c>
      <c r="M312">
        <f>'Diversity Index'!N20</f>
        <v>0.62979609700000005</v>
      </c>
      <c r="N312">
        <f>'Diversity Index'!O20</f>
        <v>0.60681269599999998</v>
      </c>
      <c r="O312">
        <f>'Diversity Index'!P20</f>
        <v>0.60320972500000003</v>
      </c>
    </row>
    <row r="313" spans="1:15" x14ac:dyDescent="0.2">
      <c r="A313" t="str">
        <f>'Percent Asian'!B20</f>
        <v>Percent Asian</v>
      </c>
      <c r="B313" s="3" t="str">
        <f>'Percent Asian'!C20</f>
        <v>Flushing/Whitestone</v>
      </c>
      <c r="C313">
        <f>'Percent Asian'!D20</f>
        <v>0.36088883420000001</v>
      </c>
      <c r="D313">
        <f>'Percent Asian'!E20</f>
        <v>0.37835559029999999</v>
      </c>
      <c r="E313">
        <f>'Percent Asian'!F20</f>
        <v>0.45335885970000001</v>
      </c>
      <c r="F313">
        <f>'Percent Asian'!G20</f>
        <v>0.42294203479999998</v>
      </c>
      <c r="G313">
        <f>'Percent Asian'!H20</f>
        <v>0.4325590896</v>
      </c>
      <c r="H313">
        <f>'Percent Asian'!I20</f>
        <v>0.43461861169999999</v>
      </c>
      <c r="I313">
        <f>'Percent Asian'!J20</f>
        <v>0.50181675459999997</v>
      </c>
      <c r="J313">
        <f>'Percent Asian'!K20</f>
        <v>0.50779795719999998</v>
      </c>
      <c r="K313">
        <f>'Percent Asian'!L20</f>
        <v>0.49655186200000001</v>
      </c>
      <c r="L313">
        <f>'Percent Asian'!M20</f>
        <v>0.49433086650000002</v>
      </c>
      <c r="M313">
        <f>'Percent Asian'!N20</f>
        <v>0.51829852539999999</v>
      </c>
      <c r="N313">
        <f>'Percent Asian'!O20</f>
        <v>0.55733676099999996</v>
      </c>
      <c r="O313">
        <f>'Percent Asian'!P20</f>
        <v>0.56183499820000005</v>
      </c>
    </row>
    <row r="314" spans="1:15" x14ac:dyDescent="0.2">
      <c r="A314" t="str">
        <f>'Percent Black'!B20</f>
        <v>Percent black</v>
      </c>
      <c r="B314" s="3" t="str">
        <f>'Percent Black'!C20</f>
        <v>Flushing/Whitestone</v>
      </c>
      <c r="C314">
        <f>'Percent Black'!D20</f>
        <v>2.8199762E-2</v>
      </c>
      <c r="D314">
        <f>'Percent Black'!E20</f>
        <v>2.3910195200000001E-2</v>
      </c>
      <c r="E314">
        <f>'Percent Black'!F20</f>
        <v>2.9325632099999999E-2</v>
      </c>
      <c r="F314">
        <f>'Percent Black'!G20</f>
        <v>2.60002901E-2</v>
      </c>
      <c r="G314">
        <f>'Percent Black'!H20</f>
        <v>1.41060844E-2</v>
      </c>
      <c r="H314">
        <f>'Percent Black'!I20</f>
        <v>2.6883508600000001E-2</v>
      </c>
      <c r="I314">
        <f>'Percent Black'!J20</f>
        <v>1.97725074E-2</v>
      </c>
      <c r="J314">
        <f>'Percent Black'!K20</f>
        <v>1.6251477E-2</v>
      </c>
      <c r="K314">
        <f>'Percent Black'!L20</f>
        <v>2.3047554299999998E-2</v>
      </c>
      <c r="L314">
        <f>'Percent Black'!M20</f>
        <v>1.6777759600000001E-2</v>
      </c>
      <c r="M314">
        <f>'Percent Black'!N20</f>
        <v>2.6692165699999999E-2</v>
      </c>
      <c r="N314">
        <f>'Percent Black'!O20</f>
        <v>1.9959741E-2</v>
      </c>
      <c r="O314">
        <f>'Percent Black'!P20</f>
        <v>1.9758891099999999E-2</v>
      </c>
    </row>
    <row r="315" spans="1:15" x14ac:dyDescent="0.2">
      <c r="A315" t="str">
        <f>'Percent Hispanic'!B20</f>
        <v>Percent Hispanic</v>
      </c>
      <c r="B315" s="3" t="str">
        <f>'Percent Hispanic'!C20</f>
        <v>Flushing/Whitestone</v>
      </c>
      <c r="C315">
        <f>'Percent Hispanic'!D20</f>
        <v>0.16839427139999999</v>
      </c>
      <c r="D315">
        <f>'Percent Hispanic'!E20</f>
        <v>0.17863416369999999</v>
      </c>
      <c r="E315">
        <f>'Percent Hispanic'!F20</f>
        <v>0.16083669310000001</v>
      </c>
      <c r="F315">
        <f>'Percent Hispanic'!G20</f>
        <v>0.1722103233</v>
      </c>
      <c r="G315">
        <f>'Percent Hispanic'!H20</f>
        <v>0.17134708979999999</v>
      </c>
      <c r="H315">
        <f>'Percent Hispanic'!I20</f>
        <v>0.1882941652</v>
      </c>
      <c r="I315">
        <f>'Percent Hispanic'!J20</f>
        <v>0.15029903589999999</v>
      </c>
      <c r="J315">
        <f>'Percent Hispanic'!K20</f>
        <v>0.15236569059999999</v>
      </c>
      <c r="K315">
        <f>'Percent Hispanic'!L20</f>
        <v>0.19540248269999999</v>
      </c>
      <c r="L315">
        <f>'Percent Hispanic'!M20</f>
        <v>0.18683578880000001</v>
      </c>
      <c r="M315">
        <f>'Percent Hispanic'!N20</f>
        <v>0.16219395349999999</v>
      </c>
      <c r="N315">
        <f>'Percent Hispanic'!O20</f>
        <v>0.1623214416</v>
      </c>
      <c r="O315">
        <f>'Percent Hispanic'!P20</f>
        <v>0.1701306413</v>
      </c>
    </row>
    <row r="316" spans="1:15" x14ac:dyDescent="0.2">
      <c r="A316" t="str">
        <f>'Percent White'!B20</f>
        <v>Percent white</v>
      </c>
      <c r="B316" s="3" t="str">
        <f>'Percent White'!C20</f>
        <v>Flushing/Whitestone</v>
      </c>
      <c r="C316">
        <f>'Percent White'!D20</f>
        <v>0.4116910829</v>
      </c>
      <c r="D316">
        <f>'Percent White'!E20</f>
        <v>0.4018111405</v>
      </c>
      <c r="E316">
        <f>'Percent White'!F20</f>
        <v>0.3439576218</v>
      </c>
      <c r="F316">
        <f>'Percent White'!G20</f>
        <v>0.3629800923</v>
      </c>
      <c r="G316">
        <f>'Percent White'!H20</f>
        <v>0.3579590762</v>
      </c>
      <c r="H316">
        <f>'Percent White'!I20</f>
        <v>0.32931825570000001</v>
      </c>
      <c r="I316">
        <f>'Percent White'!J20</f>
        <v>0.29954493700000001</v>
      </c>
      <c r="J316">
        <f>'Percent White'!K20</f>
        <v>0.2887995921</v>
      </c>
      <c r="K316">
        <f>'Percent White'!L20</f>
        <v>0.25787274869999999</v>
      </c>
      <c r="L316">
        <f>'Percent White'!M20</f>
        <v>0.28187115350000003</v>
      </c>
      <c r="M316">
        <f>'Percent White'!N20</f>
        <v>0.27304064</v>
      </c>
      <c r="N316">
        <f>'Percent White'!O20</f>
        <v>0.2362549414</v>
      </c>
      <c r="O316">
        <f>'Percent White'!P20</f>
        <v>0.2275892363</v>
      </c>
    </row>
    <row r="317" spans="1:15" x14ac:dyDescent="0.2">
      <c r="A317" t="str">
        <f>'Median Household Income'!B20</f>
        <v>Median household income ($2016)</v>
      </c>
      <c r="B317" s="3" t="str">
        <f>'Median Household Income'!C20</f>
        <v>Flushing/Whitestone</v>
      </c>
      <c r="C317">
        <f>'Median Household Income'!D20</f>
        <v>64770</v>
      </c>
      <c r="D317">
        <f>'Median Household Income'!E20</f>
        <v>60850</v>
      </c>
      <c r="E317">
        <f>'Median Household Income'!F20</f>
        <v>60430</v>
      </c>
      <c r="F317">
        <f>'Median Household Income'!G20</f>
        <v>60730</v>
      </c>
      <c r="G317">
        <f>'Median Household Income'!H20</f>
        <v>62780</v>
      </c>
      <c r="H317">
        <f>'Median Household Income'!I20</f>
        <v>58180</v>
      </c>
      <c r="I317">
        <f>'Median Household Income'!J20</f>
        <v>56970</v>
      </c>
      <c r="J317">
        <f>'Median Household Income'!K20</f>
        <v>52760</v>
      </c>
      <c r="K317">
        <f>'Median Household Income'!L20</f>
        <v>54550</v>
      </c>
      <c r="L317">
        <f>'Median Household Income'!M20</f>
        <v>51770</v>
      </c>
      <c r="M317">
        <f>'Median Household Income'!N20</f>
        <v>52730</v>
      </c>
      <c r="N317">
        <f>'Median Household Income'!O20</f>
        <v>51250</v>
      </c>
      <c r="O317">
        <f>'Median Household Income'!P20</f>
        <v>51050</v>
      </c>
    </row>
    <row r="318" spans="1:15" x14ac:dyDescent="0.2">
      <c r="A318" t="str">
        <f>'Unemployment Rate'!B20</f>
        <v>Unemployment rate</v>
      </c>
      <c r="B318" s="3" t="str">
        <f>'Unemployment Rate'!C20</f>
        <v>Flushing/Whitestone</v>
      </c>
      <c r="C318">
        <f>'Unemployment Rate'!D20</f>
        <v>5.5207565700000003E-2</v>
      </c>
      <c r="D318">
        <f>'Unemployment Rate'!E20</f>
        <v>7.5032362899999996E-2</v>
      </c>
      <c r="E318">
        <f>'Unemployment Rate'!F20</f>
        <v>7.8314789999999995E-2</v>
      </c>
      <c r="F318">
        <f>'Unemployment Rate'!G20</f>
        <v>8.3932616700000004E-2</v>
      </c>
      <c r="G318">
        <f>'Unemployment Rate'!H20</f>
        <v>6.5717259299999997E-2</v>
      </c>
      <c r="H318">
        <f>'Unemployment Rate'!I20</f>
        <v>0.1020996819</v>
      </c>
      <c r="I318">
        <f>'Unemployment Rate'!J20</f>
        <v>0.1156773763</v>
      </c>
      <c r="J318">
        <f>'Unemployment Rate'!K20</f>
        <v>0.1015381375</v>
      </c>
      <c r="K318">
        <f>'Unemployment Rate'!L20</f>
        <v>9.5046346700000006E-2</v>
      </c>
      <c r="L318">
        <f>'Unemployment Rate'!M20</f>
        <v>6.9181237300000004E-2</v>
      </c>
      <c r="M318">
        <f>'Unemployment Rate'!N20</f>
        <v>5.6623187499999998E-2</v>
      </c>
      <c r="N318">
        <f>'Unemployment Rate'!O20</f>
        <v>4.6582553499999999E-2</v>
      </c>
      <c r="O318">
        <f>'Unemployment Rate'!P20</f>
        <v>4.1949790799999997E-2</v>
      </c>
    </row>
    <row r="319" spans="1:15" x14ac:dyDescent="0.2">
      <c r="A319" t="str">
        <f>'25+ W. Bachelors'!B20</f>
        <v>Population aged 25+ with a bachelor's degree or higher</v>
      </c>
      <c r="B319" s="3" t="str">
        <f>'25+ W. Bachelors'!C20</f>
        <v>Flushing/Whitestone</v>
      </c>
      <c r="C319">
        <f>'25+ W. Bachelors'!D20</f>
        <v>0.28120822099999998</v>
      </c>
      <c r="D319">
        <f>'25+ W. Bachelors'!E20</f>
        <v>0.31817311809999999</v>
      </c>
      <c r="E319">
        <f>'25+ W. Bachelors'!F20</f>
        <v>0.3079507708</v>
      </c>
      <c r="F319">
        <f>'25+ W. Bachelors'!G20</f>
        <v>0.33941042669999999</v>
      </c>
      <c r="G319">
        <f>'25+ W. Bachelors'!H20</f>
        <v>0.32477904089999998</v>
      </c>
      <c r="H319">
        <f>'25+ W. Bachelors'!I20</f>
        <v>0.29610088010000002</v>
      </c>
      <c r="I319">
        <f>'25+ W. Bachelors'!J20</f>
        <v>0.31475518209999997</v>
      </c>
      <c r="J319">
        <f>'25+ W. Bachelors'!K20</f>
        <v>0.33771636459999999</v>
      </c>
      <c r="K319">
        <f>'25+ W. Bachelors'!L20</f>
        <v>0.28452606749999998</v>
      </c>
      <c r="L319">
        <f>'25+ W. Bachelors'!M20</f>
        <v>0.2765276948</v>
      </c>
      <c r="M319">
        <f>'25+ W. Bachelors'!N20</f>
        <v>0.24694900080000001</v>
      </c>
      <c r="N319">
        <f>'25+ W. Bachelors'!O20</f>
        <v>0.27445183280000002</v>
      </c>
      <c r="O319">
        <f>'25+ W. Bachelors'!P20</f>
        <v>0.2658322326</v>
      </c>
    </row>
    <row r="320" spans="1:15" x14ac:dyDescent="0.2">
      <c r="A320" t="str">
        <f>'25+ W.O. HS Diploma'!B20</f>
        <v>Population aged 25+ without a high school diploma</v>
      </c>
      <c r="B320" s="3" t="str">
        <f>'25+ W.O. HS Diploma'!C20</f>
        <v>Flushing/Whitestone</v>
      </c>
      <c r="D320">
        <f>'25+ W.O. HS Diploma'!D20</f>
        <v>0.188233241</v>
      </c>
      <c r="E320">
        <f>'25+ W.O. HS Diploma'!E20</f>
        <v>0.16522105540000001</v>
      </c>
      <c r="F320">
        <f>'25+ W.O. HS Diploma'!F20</f>
        <v>0.18719924099999999</v>
      </c>
      <c r="G320">
        <f>'25+ W.O. HS Diploma'!G20</f>
        <v>0.20069356229999999</v>
      </c>
      <c r="H320">
        <f>'25+ W.O. HS Diploma'!H20</f>
        <v>0.18606889670000001</v>
      </c>
      <c r="I320">
        <f>'25+ W.O. HS Diploma'!I20</f>
        <v>0.19885588160000001</v>
      </c>
      <c r="J320">
        <f>'25+ W.O. HS Diploma'!J20</f>
        <v>0.19280443310000001</v>
      </c>
      <c r="K320">
        <f>'25+ W.O. HS Diploma'!K20</f>
        <v>0.2349701525</v>
      </c>
      <c r="L320">
        <f>'25+ W.O. HS Diploma'!L20</f>
        <v>0.21434301989999999</v>
      </c>
      <c r="M320">
        <f>'25+ W.O. HS Diploma'!M20</f>
        <v>0.20716428540000001</v>
      </c>
      <c r="N320">
        <f>'25+ W.O. HS Diploma'!N20</f>
        <v>0.22278102769999999</v>
      </c>
      <c r="O320">
        <f>'25+ W.O. HS Diploma'!O20</f>
        <v>0.25290226269999999</v>
      </c>
    </row>
    <row r="321" spans="1:15" x14ac:dyDescent="0.2">
      <c r="A321" t="str">
        <f>'Poverty Rate'!B20</f>
        <v>Poverty rate</v>
      </c>
      <c r="B321" s="3" t="str">
        <f>'Poverty Rate'!C20</f>
        <v>Flushing/Whitestone</v>
      </c>
      <c r="C321">
        <f>'Poverty Rate'!D20</f>
        <v>0.13244617650000001</v>
      </c>
      <c r="D321">
        <f>'Poverty Rate'!E20</f>
        <v>9.9707873399999994E-2</v>
      </c>
      <c r="E321">
        <f>'Poverty Rate'!F20</f>
        <v>0.1061375002</v>
      </c>
      <c r="F321">
        <f>'Poverty Rate'!G20</f>
        <v>0.1136992084</v>
      </c>
      <c r="G321">
        <f>'Poverty Rate'!H20</f>
        <v>0.1260591492</v>
      </c>
      <c r="H321">
        <f>'Poverty Rate'!I20</f>
        <v>0.1142538416</v>
      </c>
      <c r="I321">
        <f>'Poverty Rate'!J20</f>
        <v>0.14254077700000001</v>
      </c>
      <c r="J321">
        <f>'Poverty Rate'!K20</f>
        <v>0.1344886582</v>
      </c>
      <c r="K321">
        <f>'Poverty Rate'!L20</f>
        <v>0.14640158340000001</v>
      </c>
      <c r="L321">
        <f>'Poverty Rate'!M20</f>
        <v>0.16936240799999999</v>
      </c>
      <c r="M321">
        <f>'Poverty Rate'!N20</f>
        <v>0.1882204271</v>
      </c>
      <c r="N321">
        <f>'Poverty Rate'!O20</f>
        <v>0.15407024250000001</v>
      </c>
      <c r="O321">
        <f>'Poverty Rate'!P20</f>
        <v>0.15872924499999999</v>
      </c>
    </row>
    <row r="322" spans="1:15" x14ac:dyDescent="0.2">
      <c r="A322" t="str">
        <f>'Foreign Born Population'!B20</f>
        <v>Foreign-born population</v>
      </c>
      <c r="B322" s="3" t="str">
        <f>'Foreign Born Population'!C20</f>
        <v>Flushing/Whitestone</v>
      </c>
      <c r="C322">
        <f>'Foreign Born Population'!D20</f>
        <v>0.50279453399999996</v>
      </c>
      <c r="D322">
        <f>'Foreign Born Population'!E20</f>
        <v>0.50710692840000005</v>
      </c>
      <c r="E322">
        <f>'Foreign Born Population'!F20</f>
        <v>0.58210365779999995</v>
      </c>
      <c r="F322">
        <f>'Foreign Born Population'!G20</f>
        <v>0.54570743489999995</v>
      </c>
      <c r="G322">
        <f>'Foreign Born Population'!H20</f>
        <v>0.52223544710000003</v>
      </c>
      <c r="H322">
        <f>'Foreign Born Population'!I20</f>
        <v>0.5435586161</v>
      </c>
      <c r="I322">
        <f>'Foreign Born Population'!J20</f>
        <v>0.53018144229999997</v>
      </c>
      <c r="J322">
        <f>'Foreign Born Population'!K20</f>
        <v>0.56730847049999999</v>
      </c>
      <c r="K322">
        <f>'Foreign Born Population'!L20</f>
        <v>0.57513742580000005</v>
      </c>
      <c r="L322">
        <f>'Foreign Born Population'!M20</f>
        <v>0.56970897519999997</v>
      </c>
      <c r="M322">
        <f>'Foreign Born Population'!N20</f>
        <v>0.56689984500000001</v>
      </c>
      <c r="N322">
        <f>'Foreign Born Population'!O20</f>
        <v>0.59001689580000005</v>
      </c>
      <c r="O322">
        <f>'Foreign Born Population'!P20</f>
        <v>0.57243028669999996</v>
      </c>
    </row>
    <row r="323" spans="1:15" x14ac:dyDescent="0.2">
      <c r="A323" t="str">
        <f>'Population Density'!B20</f>
        <v>Population density (1,000 persons per square mile)</v>
      </c>
      <c r="B323" s="3" t="str">
        <f>'Population Density'!C20</f>
        <v>Flushing/Whitestone</v>
      </c>
      <c r="D323">
        <f>'Population Density'!D20</f>
        <v>20.598246210999999</v>
      </c>
      <c r="E323">
        <f>'Population Density'!E20</f>
        <v>20.989443215000001</v>
      </c>
      <c r="F323">
        <f>'Population Density'!F20</f>
        <v>19.954197174000001</v>
      </c>
      <c r="G323">
        <f>'Population Density'!G20</f>
        <v>21.672995061999998</v>
      </c>
      <c r="H323">
        <f>'Population Density'!H20</f>
        <v>22.525625744999999</v>
      </c>
      <c r="I323">
        <f>'Population Density'!I20</f>
        <v>21.907628128999999</v>
      </c>
      <c r="J323">
        <f>'Population Density'!J20</f>
        <v>21.038310914</v>
      </c>
      <c r="K323">
        <f>'Population Density'!K20</f>
        <v>21.295334581999999</v>
      </c>
      <c r="L323">
        <f>'Population Density'!L20</f>
        <v>21.317129234999999</v>
      </c>
      <c r="M323">
        <f>'Population Density'!M20</f>
        <v>21.857823939999999</v>
      </c>
      <c r="N323">
        <f>'Population Density'!N20</f>
        <v>21.062319086999999</v>
      </c>
      <c r="O323">
        <f>'Population Density'!O20</f>
        <v>20.931721437</v>
      </c>
    </row>
    <row r="324" spans="1:15" x14ac:dyDescent="0.2">
      <c r="A324" t="str">
        <f>'Median Rent'!B20</f>
        <v>Median rent, all ($2016)</v>
      </c>
      <c r="B324" s="3" t="str">
        <f>'Median Rent'!C20</f>
        <v>Flushing/Whitestone</v>
      </c>
      <c r="C324">
        <f>'Median Rent'!D20</f>
        <v>1200</v>
      </c>
      <c r="D324">
        <f>'Median Rent'!E20</f>
        <v>1360</v>
      </c>
      <c r="E324">
        <f>'Median Rent'!F20</f>
        <v>1380</v>
      </c>
      <c r="F324">
        <f>'Median Rent'!G20</f>
        <v>1370</v>
      </c>
      <c r="G324">
        <f>'Median Rent'!H20</f>
        <v>1360</v>
      </c>
      <c r="H324">
        <f>'Median Rent'!I20</f>
        <v>1400</v>
      </c>
      <c r="I324">
        <f>'Median Rent'!J20</f>
        <v>1450</v>
      </c>
      <c r="J324">
        <f>'Median Rent'!K20</f>
        <v>1420</v>
      </c>
      <c r="K324">
        <f>'Median Rent'!L20</f>
        <v>1390</v>
      </c>
      <c r="L324">
        <f>'Median Rent'!M20</f>
        <v>1390</v>
      </c>
      <c r="M324">
        <f>'Median Rent'!N20</f>
        <v>1390</v>
      </c>
      <c r="N324">
        <f>'Median Rent'!O20</f>
        <v>1440</v>
      </c>
      <c r="O324">
        <f>'Median Rent'!P20</f>
        <v>1510</v>
      </c>
    </row>
    <row r="325" spans="1:15" x14ac:dyDescent="0.2">
      <c r="A325" t="str">
        <f>'Severly Rent Burdened Household'!B20</f>
        <v>Severely rent-burdened households</v>
      </c>
      <c r="B325" s="3" t="str">
        <f>'Severly Rent Burdened Household'!C20</f>
        <v>Flushing/Whitestone</v>
      </c>
      <c r="C325">
        <f>'Severly Rent Burdened Household'!D20</f>
        <v>0.23669216630000001</v>
      </c>
      <c r="I325">
        <f>'Severly Rent Burdened Household'!E20</f>
        <v>0.31297691999999999</v>
      </c>
      <c r="N325">
        <f>'Severly Rent Burdened Household'!F20</f>
        <v>0.373012805</v>
      </c>
    </row>
    <row r="328" spans="1:15" x14ac:dyDescent="0.2">
      <c r="C328" s="2">
        <v>2000</v>
      </c>
      <c r="D328" s="2">
        <v>2005</v>
      </c>
      <c r="E328" s="2">
        <v>2006</v>
      </c>
      <c r="F328" s="2">
        <v>2007</v>
      </c>
      <c r="G328" s="2">
        <v>2008</v>
      </c>
      <c r="H328" s="2">
        <v>2009</v>
      </c>
      <c r="I328" s="2">
        <v>2010</v>
      </c>
      <c r="J328" s="2">
        <v>2011</v>
      </c>
      <c r="K328" s="2">
        <v>2012</v>
      </c>
      <c r="L328" s="2">
        <v>2013</v>
      </c>
      <c r="M328" s="2">
        <v>2014</v>
      </c>
      <c r="N328" s="2">
        <v>2015</v>
      </c>
      <c r="O328" s="2">
        <v>2016</v>
      </c>
    </row>
    <row r="329" spans="1:15" x14ac:dyDescent="0.2">
      <c r="A329" t="str">
        <f>'Diversity Index'!B21</f>
        <v>Racial diversity index</v>
      </c>
      <c r="B329" s="4" t="str">
        <f>'Diversity Index'!C21</f>
        <v>Greenwich Village/Financial District</v>
      </c>
      <c r="C329">
        <f>'Diversity Index'!D21</f>
        <v>0.43247242200000002</v>
      </c>
      <c r="D329">
        <f>'Diversity Index'!E21</f>
        <v>0.44616234900000001</v>
      </c>
      <c r="E329">
        <f>'Diversity Index'!F21</f>
        <v>0.44840353199999999</v>
      </c>
      <c r="F329">
        <f>'Diversity Index'!G21</f>
        <v>0.449439804</v>
      </c>
      <c r="G329">
        <f>'Diversity Index'!H21</f>
        <v>0.392415609</v>
      </c>
      <c r="H329">
        <f>'Diversity Index'!I21</f>
        <v>0.43163320700000002</v>
      </c>
      <c r="I329">
        <f>'Diversity Index'!J21</f>
        <v>0.43957302700000001</v>
      </c>
      <c r="J329">
        <f>'Diversity Index'!K21</f>
        <v>0.41208916899999998</v>
      </c>
      <c r="K329">
        <f>'Diversity Index'!L21</f>
        <v>0.47815110900000002</v>
      </c>
      <c r="L329">
        <f>'Diversity Index'!M21</f>
        <v>0.46993193799999999</v>
      </c>
      <c r="M329">
        <f>'Diversity Index'!N21</f>
        <v>0.45772390400000001</v>
      </c>
      <c r="N329">
        <f>'Diversity Index'!O21</f>
        <v>0.47979433300000002</v>
      </c>
      <c r="O329">
        <f>'Diversity Index'!P21</f>
        <v>0.40202987099999998</v>
      </c>
    </row>
    <row r="330" spans="1:15" x14ac:dyDescent="0.2">
      <c r="A330" t="str">
        <f>'Percent Asian'!B21</f>
        <v>Percent Asian</v>
      </c>
      <c r="B330" s="4" t="str">
        <f>'Percent Asian'!C21</f>
        <v>Greenwich Village/Financial District</v>
      </c>
      <c r="C330">
        <f>'Percent Asian'!D21</f>
        <v>0.14546815639999999</v>
      </c>
      <c r="D330">
        <f>'Percent Asian'!E21</f>
        <v>0.1709313985</v>
      </c>
      <c r="E330">
        <f>'Percent Asian'!F21</f>
        <v>0.19221728560000001</v>
      </c>
      <c r="F330">
        <f>'Percent Asian'!G21</f>
        <v>0.16205219309999999</v>
      </c>
      <c r="G330">
        <f>'Percent Asian'!H21</f>
        <v>0.14245281160000001</v>
      </c>
      <c r="H330">
        <f>'Percent Asian'!I21</f>
        <v>0.14999322070000001</v>
      </c>
      <c r="I330">
        <f>'Percent Asian'!J21</f>
        <v>0.1458632299</v>
      </c>
      <c r="J330">
        <f>'Percent Asian'!K21</f>
        <v>0.1178638961</v>
      </c>
      <c r="K330">
        <f>'Percent Asian'!L21</f>
        <v>0.1616588367</v>
      </c>
      <c r="L330">
        <f>'Percent Asian'!M21</f>
        <v>0.17118673779999999</v>
      </c>
      <c r="M330">
        <f>'Percent Asian'!N21</f>
        <v>0.14523179680000001</v>
      </c>
      <c r="N330">
        <f>'Percent Asian'!O21</f>
        <v>0.1894561062</v>
      </c>
      <c r="O330">
        <f>'Percent Asian'!P21</f>
        <v>0.1390981134</v>
      </c>
    </row>
    <row r="331" spans="1:15" x14ac:dyDescent="0.2">
      <c r="A331" t="str">
        <f>'Percent Black'!B21</f>
        <v>Percent black</v>
      </c>
      <c r="B331" s="4" t="str">
        <f>'Percent Black'!C21</f>
        <v>Greenwich Village/Financial District</v>
      </c>
      <c r="C331">
        <f>'Percent Black'!D21</f>
        <v>3.0549427800000001E-2</v>
      </c>
      <c r="D331">
        <f>'Percent Black'!E21</f>
        <v>2.91491327E-2</v>
      </c>
      <c r="E331">
        <f>'Percent Black'!F21</f>
        <v>2.74596122E-2</v>
      </c>
      <c r="F331">
        <f>'Percent Black'!G21</f>
        <v>2.6368761500000001E-2</v>
      </c>
      <c r="G331">
        <f>'Percent Black'!H21</f>
        <v>2.0637738900000001E-2</v>
      </c>
      <c r="H331">
        <f>'Percent Black'!I21</f>
        <v>1.8332583999999999E-2</v>
      </c>
      <c r="I331">
        <f>'Percent Black'!J21</f>
        <v>2.3595319600000001E-2</v>
      </c>
      <c r="J331">
        <f>'Percent Black'!K21</f>
        <v>1.8062543100000002E-2</v>
      </c>
      <c r="K331">
        <f>'Percent Black'!L21</f>
        <v>1.5892114799999999E-2</v>
      </c>
      <c r="L331">
        <f>'Percent Black'!M21</f>
        <v>2.1091578400000002E-2</v>
      </c>
      <c r="M331">
        <f>'Percent Black'!N21</f>
        <v>2.7491666800000002E-2</v>
      </c>
      <c r="N331">
        <f>'Percent Black'!O21</f>
        <v>2.67315495E-2</v>
      </c>
      <c r="O331">
        <f>'Percent Black'!P21</f>
        <v>1.8316504500000001E-2</v>
      </c>
    </row>
    <row r="332" spans="1:15" x14ac:dyDescent="0.2">
      <c r="A332" t="str">
        <f>'Percent Hispanic'!B21</f>
        <v>Percent Hispanic</v>
      </c>
      <c r="B332" s="4" t="str">
        <f>'Percent Hispanic'!C21</f>
        <v>Greenwich Village/Financial District</v>
      </c>
      <c r="C332">
        <f>'Percent Hispanic'!D21</f>
        <v>5.8518559800000002E-2</v>
      </c>
      <c r="D332">
        <f>'Percent Hispanic'!E21</f>
        <v>5.72876779E-2</v>
      </c>
      <c r="E332">
        <f>'Percent Hispanic'!F21</f>
        <v>4.9321322299999998E-2</v>
      </c>
      <c r="F332">
        <f>'Percent Hispanic'!G21</f>
        <v>6.9578859100000001E-2</v>
      </c>
      <c r="G332">
        <f>'Percent Hispanic'!H21</f>
        <v>5.2203651900000002E-2</v>
      </c>
      <c r="H332">
        <f>'Percent Hispanic'!I21</f>
        <v>5.7259888799999999E-2</v>
      </c>
      <c r="I332">
        <f>'Percent Hispanic'!J21</f>
        <v>5.5980240600000002E-2</v>
      </c>
      <c r="J332">
        <f>'Percent Hispanic'!K21</f>
        <v>6.7382979199999998E-2</v>
      </c>
      <c r="K332">
        <f>'Percent Hispanic'!L21</f>
        <v>9.47713523E-2</v>
      </c>
      <c r="L332">
        <f>'Percent Hispanic'!M21</f>
        <v>7.2102020899999994E-2</v>
      </c>
      <c r="M332">
        <f>'Percent Hispanic'!N21</f>
        <v>7.2631532900000004E-2</v>
      </c>
      <c r="N332">
        <f>'Percent Hispanic'!O21</f>
        <v>5.2823837899999997E-2</v>
      </c>
      <c r="O332">
        <f>'Percent Hispanic'!P21</f>
        <v>5.6559324100000002E-2</v>
      </c>
    </row>
    <row r="333" spans="1:15" x14ac:dyDescent="0.2">
      <c r="A333" t="str">
        <f>'Percent White'!B21</f>
        <v>Percent white</v>
      </c>
      <c r="B333" s="4" t="str">
        <f>'Percent White'!C21</f>
        <v>Greenwich Village/Financial District</v>
      </c>
      <c r="C333">
        <f>'Percent White'!D21</f>
        <v>0.73621253990000002</v>
      </c>
      <c r="D333">
        <f>'Percent White'!E21</f>
        <v>0.72144892979999997</v>
      </c>
      <c r="E333">
        <f>'Percent White'!F21</f>
        <v>0.71516596690000001</v>
      </c>
      <c r="F333">
        <f>'Percent White'!G21</f>
        <v>0.72025186789999995</v>
      </c>
      <c r="G333">
        <f>'Percent White'!H21</f>
        <v>0.76429081519999997</v>
      </c>
      <c r="H333">
        <f>'Percent White'!I21</f>
        <v>0.73637901139999995</v>
      </c>
      <c r="I333">
        <f>'Percent White'!J21</f>
        <v>0.73175157300000004</v>
      </c>
      <c r="J333">
        <f>'Percent White'!K21</f>
        <v>0.75442177340000005</v>
      </c>
      <c r="K333">
        <f>'Percent White'!L21</f>
        <v>0.69748200220000001</v>
      </c>
      <c r="L333">
        <f>'Percent White'!M21</f>
        <v>0.7036473593</v>
      </c>
      <c r="M333">
        <f>'Percent White'!N21</f>
        <v>0.71774138070000004</v>
      </c>
      <c r="N333">
        <f>'Percent White'!O21</f>
        <v>0.69340256489999996</v>
      </c>
      <c r="O333">
        <f>'Percent White'!P21</f>
        <v>0.75834516699999999</v>
      </c>
    </row>
    <row r="334" spans="1:15" x14ac:dyDescent="0.2">
      <c r="A334" t="str">
        <f>'Median Household Income'!B21</f>
        <v>Median household income ($2016)</v>
      </c>
      <c r="B334" s="4" t="str">
        <f>'Median Household Income'!C21</f>
        <v>Greenwich Village/Financial District</v>
      </c>
      <c r="C334">
        <f>'Median Household Income'!D21</f>
        <v>101720</v>
      </c>
      <c r="D334">
        <f>'Median Household Income'!E21</f>
        <v>115100</v>
      </c>
      <c r="E334">
        <f>'Median Household Income'!F21</f>
        <v>113210</v>
      </c>
      <c r="F334">
        <f>'Median Household Income'!G21</f>
        <v>121820</v>
      </c>
      <c r="G334">
        <f>'Median Household Income'!H21</f>
        <v>118080</v>
      </c>
      <c r="H334">
        <f>'Median Household Income'!I21</f>
        <v>113200</v>
      </c>
      <c r="I334">
        <f>'Median Household Income'!J21</f>
        <v>111660</v>
      </c>
      <c r="J334">
        <f>'Median Household Income'!K21</f>
        <v>127440</v>
      </c>
      <c r="K334">
        <f>'Median Household Income'!L21</f>
        <v>107260</v>
      </c>
      <c r="L334">
        <f>'Median Household Income'!M21</f>
        <v>128500</v>
      </c>
      <c r="M334">
        <f>'Median Household Income'!N21</f>
        <v>121640</v>
      </c>
      <c r="N334">
        <f>'Median Household Income'!O21</f>
        <v>123470</v>
      </c>
      <c r="O334">
        <f>'Median Household Income'!P21</f>
        <v>137210</v>
      </c>
    </row>
    <row r="335" spans="1:15" x14ac:dyDescent="0.2">
      <c r="A335" t="str">
        <f>'Unemployment Rate'!B21</f>
        <v>Unemployment rate</v>
      </c>
      <c r="B335" s="4" t="str">
        <f>'Unemployment Rate'!C21</f>
        <v>Greenwich Village/Financial District</v>
      </c>
      <c r="C335">
        <f>'Unemployment Rate'!D21</f>
        <v>5.7821672099999999E-2</v>
      </c>
      <c r="D335">
        <f>'Unemployment Rate'!E21</f>
        <v>3.2797903900000001E-2</v>
      </c>
      <c r="E335">
        <f>'Unemployment Rate'!F21</f>
        <v>4.7734578799999997E-2</v>
      </c>
      <c r="F335">
        <f>'Unemployment Rate'!G21</f>
        <v>3.2919664500000001E-2</v>
      </c>
      <c r="G335">
        <f>'Unemployment Rate'!H21</f>
        <v>3.2164558900000001E-2</v>
      </c>
      <c r="H335">
        <f>'Unemployment Rate'!I21</f>
        <v>7.5831075799999995E-2</v>
      </c>
      <c r="I335">
        <f>'Unemployment Rate'!J21</f>
        <v>6.08381931E-2</v>
      </c>
      <c r="J335">
        <f>'Unemployment Rate'!K21</f>
        <v>4.8235329899999999E-2</v>
      </c>
      <c r="K335">
        <f>'Unemployment Rate'!L21</f>
        <v>4.6323268200000003E-2</v>
      </c>
      <c r="L335">
        <f>'Unemployment Rate'!M21</f>
        <v>4.1997930900000001E-2</v>
      </c>
      <c r="M335">
        <f>'Unemployment Rate'!N21</f>
        <v>4.3989435700000003E-2</v>
      </c>
      <c r="N335">
        <f>'Unemployment Rate'!O21</f>
        <v>4.1613418499999999E-2</v>
      </c>
      <c r="O335">
        <f>'Unemployment Rate'!P21</f>
        <v>3.9233375399999999E-2</v>
      </c>
    </row>
    <row r="336" spans="1:15" x14ac:dyDescent="0.2">
      <c r="A336" t="str">
        <f>'25+ W. Bachelors'!B21</f>
        <v>Population aged 25+ with a bachelor's degree or higher</v>
      </c>
      <c r="B336" s="4" t="str">
        <f>'25+ W. Bachelors'!C21</f>
        <v>Greenwich Village/Financial District</v>
      </c>
      <c r="C336">
        <f>'25+ W. Bachelors'!D21</f>
        <v>0.68951081560000005</v>
      </c>
      <c r="D336">
        <f>'25+ W. Bachelors'!E21</f>
        <v>0.77074302520000004</v>
      </c>
      <c r="E336">
        <f>'25+ W. Bachelors'!F21</f>
        <v>0.76288524930000001</v>
      </c>
      <c r="F336">
        <f>'25+ W. Bachelors'!G21</f>
        <v>0.75402974359999997</v>
      </c>
      <c r="G336">
        <f>'25+ W. Bachelors'!H21</f>
        <v>0.78317547160000001</v>
      </c>
      <c r="H336">
        <f>'25+ W. Bachelors'!I21</f>
        <v>0.77175334110000005</v>
      </c>
      <c r="I336">
        <f>'25+ W. Bachelors'!J21</f>
        <v>0.79370726940000003</v>
      </c>
      <c r="J336">
        <f>'25+ W. Bachelors'!K21</f>
        <v>0.81069005319999998</v>
      </c>
      <c r="K336">
        <f>'25+ W. Bachelors'!L21</f>
        <v>0.80456385070000003</v>
      </c>
      <c r="L336">
        <f>'25+ W. Bachelors'!M21</f>
        <v>0.8255960054</v>
      </c>
      <c r="M336">
        <f>'25+ W. Bachelors'!N21</f>
        <v>0.81113807159999995</v>
      </c>
      <c r="N336">
        <f>'25+ W. Bachelors'!O21</f>
        <v>0.83502853310000003</v>
      </c>
      <c r="O336">
        <f>'25+ W. Bachelors'!P21</f>
        <v>0.80147090369999996</v>
      </c>
    </row>
    <row r="337" spans="1:15" x14ac:dyDescent="0.2">
      <c r="A337" t="str">
        <f>'25+ W.O. HS Diploma'!B21</f>
        <v>Population aged 25+ without a high school diploma</v>
      </c>
      <c r="B337" s="4" t="str">
        <f>'25+ W.O. HS Diploma'!C21</f>
        <v>Greenwich Village/Financial District</v>
      </c>
      <c r="D337">
        <f>'25+ W.O. HS Diploma'!D21</f>
        <v>4.6088185300000001E-2</v>
      </c>
      <c r="E337">
        <f>'25+ W.O. HS Diploma'!E21</f>
        <v>7.4974273100000002E-2</v>
      </c>
      <c r="F337">
        <f>'25+ W.O. HS Diploma'!F21</f>
        <v>4.9575766700000003E-2</v>
      </c>
      <c r="G337">
        <f>'25+ W.O. HS Diploma'!G21</f>
        <v>5.49412362E-2</v>
      </c>
      <c r="H337">
        <f>'25+ W.O. HS Diploma'!H21</f>
        <v>6.0293797199999999E-2</v>
      </c>
      <c r="I337">
        <f>'25+ W.O. HS Diploma'!I21</f>
        <v>5.1860959999999998E-2</v>
      </c>
      <c r="J337">
        <f>'25+ W.O. HS Diploma'!J21</f>
        <v>3.5910394499999998E-2</v>
      </c>
      <c r="K337">
        <f>'25+ W.O. HS Diploma'!K21</f>
        <v>4.5814853699999998E-2</v>
      </c>
      <c r="L337">
        <f>'25+ W.O. HS Diploma'!L21</f>
        <v>3.8069285100000003E-2</v>
      </c>
      <c r="M337">
        <f>'25+ W.O. HS Diploma'!M21</f>
        <v>4.0189403800000002E-2</v>
      </c>
      <c r="N337">
        <f>'25+ W.O. HS Diploma'!N21</f>
        <v>3.4164148999999998E-2</v>
      </c>
      <c r="O337">
        <f>'25+ W.O. HS Diploma'!O21</f>
        <v>4.19473598E-2</v>
      </c>
    </row>
    <row r="338" spans="1:15" x14ac:dyDescent="0.2">
      <c r="A338" t="str">
        <f>'Poverty Rate'!B21</f>
        <v>Poverty rate</v>
      </c>
      <c r="B338" s="4" t="str">
        <f>'Poverty Rate'!C21</f>
        <v>Greenwich Village/Financial District</v>
      </c>
      <c r="C338">
        <f>'Poverty Rate'!D21</f>
        <v>9.9462457000000004E-2</v>
      </c>
      <c r="D338">
        <f>'Poverty Rate'!E21</f>
        <v>9.2026622700000005E-2</v>
      </c>
      <c r="E338">
        <f>'Poverty Rate'!F21</f>
        <v>0.1190261562</v>
      </c>
      <c r="F338">
        <f>'Poverty Rate'!G21</f>
        <v>8.6117790799999996E-2</v>
      </c>
      <c r="G338">
        <f>'Poverty Rate'!H21</f>
        <v>8.8178732999999995E-2</v>
      </c>
      <c r="H338">
        <f>'Poverty Rate'!I21</f>
        <v>7.8902126399999994E-2</v>
      </c>
      <c r="I338">
        <f>'Poverty Rate'!J21</f>
        <v>9.8763616999999998E-2</v>
      </c>
      <c r="J338">
        <f>'Poverty Rate'!K21</f>
        <v>7.4799790599999999E-2</v>
      </c>
      <c r="K338">
        <f>'Poverty Rate'!L21</f>
        <v>7.3732784900000001E-2</v>
      </c>
      <c r="L338">
        <f>'Poverty Rate'!M21</f>
        <v>7.7969914400000007E-2</v>
      </c>
      <c r="M338">
        <f>'Poverty Rate'!N21</f>
        <v>7.96217704E-2</v>
      </c>
      <c r="N338">
        <f>'Poverty Rate'!O21</f>
        <v>7.3660301999999997E-2</v>
      </c>
      <c r="O338">
        <f>'Poverty Rate'!P21</f>
        <v>8.0094503499999997E-2</v>
      </c>
    </row>
    <row r="339" spans="1:15" x14ac:dyDescent="0.2">
      <c r="A339" t="str">
        <f>'Foreign Born Population'!B21</f>
        <v>Foreign-born population</v>
      </c>
      <c r="B339" s="4" t="str">
        <f>'Foreign Born Population'!C21</f>
        <v>Greenwich Village/Financial District</v>
      </c>
      <c r="C339">
        <f>'Foreign Born Population'!D21</f>
        <v>0.2329035495</v>
      </c>
      <c r="D339">
        <f>'Foreign Born Population'!E21</f>
        <v>0.22112127840000001</v>
      </c>
      <c r="E339">
        <f>'Foreign Born Population'!F21</f>
        <v>0.25949401490000001</v>
      </c>
      <c r="F339">
        <f>'Foreign Born Population'!G21</f>
        <v>0.2425768462</v>
      </c>
      <c r="G339">
        <f>'Foreign Born Population'!H21</f>
        <v>0.2320730117</v>
      </c>
      <c r="H339">
        <f>'Foreign Born Population'!I21</f>
        <v>0.24321894199999999</v>
      </c>
      <c r="I339">
        <f>'Foreign Born Population'!J21</f>
        <v>0.23055110940000001</v>
      </c>
      <c r="J339">
        <f>'Foreign Born Population'!K21</f>
        <v>0.22052549299999999</v>
      </c>
      <c r="K339">
        <f>'Foreign Born Population'!L21</f>
        <v>0.24499273329999999</v>
      </c>
      <c r="L339">
        <f>'Foreign Born Population'!M21</f>
        <v>0.24388350489999999</v>
      </c>
      <c r="M339">
        <f>'Foreign Born Population'!N21</f>
        <v>0.24896343409999999</v>
      </c>
      <c r="N339">
        <f>'Foreign Born Population'!O21</f>
        <v>0.25543698059999997</v>
      </c>
      <c r="O339">
        <f>'Foreign Born Population'!P21</f>
        <v>0.2265317741</v>
      </c>
    </row>
    <row r="340" spans="1:15" x14ac:dyDescent="0.2">
      <c r="A340" t="str">
        <f>'Population Density'!B21</f>
        <v>Population density (1,000 persons per square mile)</v>
      </c>
      <c r="B340" s="4" t="str">
        <f>'Population Density'!C21</f>
        <v>Greenwich Village/Financial District</v>
      </c>
      <c r="D340">
        <f>'Population Density'!D21</f>
        <v>42.718043844999997</v>
      </c>
      <c r="E340">
        <f>'Population Density'!E21</f>
        <v>49.645193929000001</v>
      </c>
      <c r="F340">
        <f>'Population Density'!F21</f>
        <v>47.081618886999998</v>
      </c>
      <c r="G340">
        <f>'Population Density'!G21</f>
        <v>51.478246206000001</v>
      </c>
      <c r="H340">
        <f>'Population Density'!H21</f>
        <v>47.262394604000001</v>
      </c>
      <c r="I340">
        <f>'Population Density'!I21</f>
        <v>48.884991567999997</v>
      </c>
      <c r="J340">
        <f>'Population Density'!J21</f>
        <v>49.406745362999999</v>
      </c>
      <c r="K340">
        <f>'Population Density'!K21</f>
        <v>49.893760540000002</v>
      </c>
      <c r="L340">
        <f>'Population Density'!L21</f>
        <v>53.872512647999997</v>
      </c>
      <c r="M340">
        <f>'Population Density'!M21</f>
        <v>53.930185496999997</v>
      </c>
      <c r="N340">
        <f>'Population Density'!N21</f>
        <v>51.703878582999998</v>
      </c>
      <c r="O340">
        <f>'Population Density'!O21</f>
        <v>51.538954468</v>
      </c>
    </row>
    <row r="341" spans="1:15" x14ac:dyDescent="0.2">
      <c r="A341" t="str">
        <f>'Median Rent'!B21</f>
        <v>Median rent, all ($2016)</v>
      </c>
      <c r="B341" s="4" t="str">
        <f>'Median Rent'!C21</f>
        <v>Greenwich Village/Financial District</v>
      </c>
      <c r="C341">
        <f>'Median Rent'!D21</f>
        <v>1680</v>
      </c>
      <c r="D341">
        <f>'Median Rent'!E21</f>
        <v>2010</v>
      </c>
      <c r="E341">
        <f>'Median Rent'!F21</f>
        <v>2100</v>
      </c>
      <c r="F341">
        <f>'Median Rent'!G21</f>
        <v>2160</v>
      </c>
      <c r="G341">
        <f>'Median Rent'!H21</f>
        <v>2180</v>
      </c>
      <c r="H341">
        <f>'Median Rent'!I21</f>
        <v>990</v>
      </c>
      <c r="I341">
        <f>'Median Rent'!J21</f>
        <v>1530</v>
      </c>
      <c r="J341">
        <f>'Median Rent'!K21</f>
        <v>1280</v>
      </c>
      <c r="K341">
        <f>'Median Rent'!L21</f>
        <v>1360</v>
      </c>
      <c r="L341">
        <f>'Median Rent'!M21</f>
        <v>1520</v>
      </c>
      <c r="M341">
        <f>'Median Rent'!N21</f>
        <v>1300</v>
      </c>
      <c r="N341">
        <f>'Median Rent'!O21</f>
        <v>2680</v>
      </c>
      <c r="O341">
        <f>'Median Rent'!P21</f>
        <v>2530</v>
      </c>
    </row>
    <row r="342" spans="1:15" x14ac:dyDescent="0.2">
      <c r="A342" t="str">
        <f>'Severly Rent Burdened Household'!B21</f>
        <v>Severely rent-burdened households</v>
      </c>
      <c r="B342" s="4" t="str">
        <f>'Severly Rent Burdened Household'!C21</f>
        <v>Greenwich Village/Financial District</v>
      </c>
      <c r="C342">
        <f>'Severly Rent Burdened Household'!D21</f>
        <v>0.19289423450000001</v>
      </c>
      <c r="I342">
        <f>'Severly Rent Burdened Household'!E21</f>
        <v>0.21975308639999999</v>
      </c>
      <c r="N342">
        <f>'Severly Rent Burdened Household'!F21</f>
        <v>0.1985213327</v>
      </c>
    </row>
    <row r="345" spans="1:15" x14ac:dyDescent="0.2">
      <c r="C345" s="2">
        <v>2000</v>
      </c>
      <c r="D345" s="2">
        <v>2005</v>
      </c>
      <c r="E345" s="2">
        <v>2006</v>
      </c>
      <c r="F345" s="2">
        <v>2007</v>
      </c>
      <c r="G345" s="2">
        <v>2008</v>
      </c>
      <c r="H345" s="2">
        <v>2009</v>
      </c>
      <c r="I345" s="2">
        <v>2010</v>
      </c>
      <c r="J345" s="2">
        <v>2011</v>
      </c>
      <c r="K345" s="2">
        <v>2012</v>
      </c>
      <c r="L345" s="2">
        <v>2013</v>
      </c>
      <c r="M345" s="2">
        <v>2014</v>
      </c>
      <c r="N345" s="2">
        <v>2015</v>
      </c>
      <c r="O345" s="2">
        <v>2016</v>
      </c>
    </row>
    <row r="346" spans="1:15" x14ac:dyDescent="0.2">
      <c r="A346" t="str">
        <f>'Diversity Index'!B22</f>
        <v>Racial diversity index</v>
      </c>
      <c r="B346" s="3" t="str">
        <f>'Diversity Index'!C22</f>
        <v>Highbridge/South Concourse</v>
      </c>
      <c r="C346">
        <f>'Diversity Index'!D22</f>
        <v>0.52797845700000001</v>
      </c>
      <c r="D346">
        <f>'Diversity Index'!E22</f>
        <v>0.48940561300000002</v>
      </c>
      <c r="E346">
        <f>'Diversity Index'!F22</f>
        <v>0.50820674399999999</v>
      </c>
      <c r="F346">
        <f>'Diversity Index'!G22</f>
        <v>0.50266363000000003</v>
      </c>
      <c r="G346">
        <f>'Diversity Index'!H22</f>
        <v>0</v>
      </c>
      <c r="H346">
        <f>'Diversity Index'!I22</f>
        <v>0</v>
      </c>
      <c r="I346">
        <f>'Diversity Index'!J22</f>
        <v>0.48543529299999999</v>
      </c>
      <c r="J346">
        <f>'Diversity Index'!K22</f>
        <v>0.50488325999999994</v>
      </c>
      <c r="K346">
        <f>'Diversity Index'!L22</f>
        <v>0.50757477699999998</v>
      </c>
      <c r="L346">
        <f>'Diversity Index'!M22</f>
        <v>0.498804268</v>
      </c>
      <c r="M346">
        <f>'Diversity Index'!N22</f>
        <v>0.52328987000000005</v>
      </c>
      <c r="N346">
        <f>'Diversity Index'!O22</f>
        <v>0.486748036</v>
      </c>
      <c r="O346">
        <f>'Diversity Index'!P22</f>
        <v>0.45726235599999998</v>
      </c>
    </row>
    <row r="347" spans="1:15" x14ac:dyDescent="0.2">
      <c r="A347" t="str">
        <f>'Percent Asian'!B22</f>
        <v>Percent Asian</v>
      </c>
      <c r="B347" s="3" t="str">
        <f>'Percent Asian'!C22</f>
        <v>Highbridge/South Concourse</v>
      </c>
      <c r="C347">
        <f>'Percent Asian'!D22</f>
        <v>1.22767941E-2</v>
      </c>
      <c r="D347">
        <f>'Percent Asian'!E22</f>
        <v>1.24761883E-2</v>
      </c>
      <c r="E347">
        <f>'Percent Asian'!F22</f>
        <v>1.7600385400000002E-2</v>
      </c>
      <c r="F347">
        <f>'Percent Asian'!G22</f>
        <v>1.6250134499999999E-2</v>
      </c>
      <c r="G347">
        <f>'Percent Asian'!H22</f>
        <v>0</v>
      </c>
      <c r="H347">
        <f>'Percent Asian'!I22</f>
        <v>0</v>
      </c>
      <c r="I347">
        <f>'Percent Asian'!J22</f>
        <v>1.71663575E-2</v>
      </c>
      <c r="J347">
        <f>'Percent Asian'!K22</f>
        <v>1.4912410799999999E-2</v>
      </c>
      <c r="K347">
        <f>'Percent Asian'!L22</f>
        <v>7.7419354999999999E-3</v>
      </c>
      <c r="L347">
        <f>'Percent Asian'!M22</f>
        <v>2.5078506E-2</v>
      </c>
      <c r="M347">
        <f>'Percent Asian'!N22</f>
        <v>1.6116832899999999E-2</v>
      </c>
      <c r="N347">
        <f>'Percent Asian'!O22</f>
        <v>1.6144294100000001E-2</v>
      </c>
      <c r="O347">
        <f>'Percent Asian'!P22</f>
        <v>1.82566602E-2</v>
      </c>
    </row>
    <row r="348" spans="1:15" x14ac:dyDescent="0.2">
      <c r="A348" t="str">
        <f>'Percent Black'!B22</f>
        <v>Percent black</v>
      </c>
      <c r="B348" s="3" t="str">
        <f>'Percent Black'!C22</f>
        <v>Highbridge/South Concourse</v>
      </c>
      <c r="C348">
        <f>'Percent Black'!D22</f>
        <v>0.36536675600000001</v>
      </c>
      <c r="D348">
        <f>'Percent Black'!E22</f>
        <v>0.31228117729999999</v>
      </c>
      <c r="E348">
        <f>'Percent Black'!F22</f>
        <v>0.34374952949999998</v>
      </c>
      <c r="F348">
        <f>'Percent Black'!G22</f>
        <v>0.34334683929999998</v>
      </c>
      <c r="G348">
        <f>'Percent Black'!H22</f>
        <v>0</v>
      </c>
      <c r="H348">
        <f>'Percent Black'!I22</f>
        <v>0</v>
      </c>
      <c r="I348">
        <f>'Percent Black'!J22</f>
        <v>0.32823412270000002</v>
      </c>
      <c r="J348">
        <f>'Percent Black'!K22</f>
        <v>0.32616662079999997</v>
      </c>
      <c r="K348">
        <f>'Percent Black'!L22</f>
        <v>0.36078731549999998</v>
      </c>
      <c r="L348">
        <f>'Percent Black'!M22</f>
        <v>0.3015353892</v>
      </c>
      <c r="M348">
        <f>'Percent Black'!N22</f>
        <v>0.34111842339999998</v>
      </c>
      <c r="N348">
        <f>'Percent Black'!O22</f>
        <v>0.28070721209999999</v>
      </c>
      <c r="O348">
        <f>'Percent Black'!P22</f>
        <v>0.2600322719</v>
      </c>
    </row>
    <row r="349" spans="1:15" x14ac:dyDescent="0.2">
      <c r="A349" t="str">
        <f>'Percent Hispanic'!B22</f>
        <v>Percent Hispanic</v>
      </c>
      <c r="B349" s="3" t="str">
        <f>'Percent Hispanic'!C22</f>
        <v>Highbridge/South Concourse</v>
      </c>
      <c r="C349">
        <f>'Percent Hispanic'!D22</f>
        <v>0.58151685610000003</v>
      </c>
      <c r="D349">
        <f>'Percent Hispanic'!E22</f>
        <v>0.6425726397</v>
      </c>
      <c r="E349">
        <f>'Percent Hispanic'!F22</f>
        <v>0.61091705689999998</v>
      </c>
      <c r="F349">
        <f>'Percent Hispanic'!G22</f>
        <v>0.61565491770000003</v>
      </c>
      <c r="G349">
        <f>'Percent Hispanic'!H22</f>
        <v>0</v>
      </c>
      <c r="H349">
        <f>'Percent Hispanic'!I22</f>
        <v>0</v>
      </c>
      <c r="I349">
        <f>'Percent Hispanic'!J22</f>
        <v>0.63757638589999999</v>
      </c>
      <c r="J349">
        <f>'Percent Hispanic'!K22</f>
        <v>0.62315801370000001</v>
      </c>
      <c r="K349">
        <f>'Percent Hispanic'!L22</f>
        <v>0.60150173139999996</v>
      </c>
      <c r="L349">
        <f>'Percent Hispanic'!M22</f>
        <v>0.63985644620000004</v>
      </c>
      <c r="M349">
        <f>'Percent Hispanic'!N22</f>
        <v>0.59984307290000005</v>
      </c>
      <c r="N349">
        <f>'Percent Hispanic'!O22</f>
        <v>0.65850702549999995</v>
      </c>
      <c r="O349">
        <f>'Percent Hispanic'!P22</f>
        <v>0.68870813710000001</v>
      </c>
    </row>
    <row r="350" spans="1:15" x14ac:dyDescent="0.2">
      <c r="A350" t="str">
        <f>'Percent White'!B22</f>
        <v>Percent white</v>
      </c>
      <c r="B350" s="3" t="str">
        <f>'Percent White'!C22</f>
        <v>Highbridge/South Concourse</v>
      </c>
      <c r="C350">
        <f>'Percent White'!D22</f>
        <v>1.4700441700000001E-2</v>
      </c>
      <c r="D350">
        <f>'Percent White'!E22</f>
        <v>4.4272775E-3</v>
      </c>
      <c r="E350">
        <f>'Percent White'!F22</f>
        <v>1.0004667300000001E-2</v>
      </c>
      <c r="F350">
        <f>'Percent White'!G22</f>
        <v>1.2420667599999999E-2</v>
      </c>
      <c r="G350">
        <f>'Percent White'!H22</f>
        <v>0</v>
      </c>
      <c r="H350">
        <f>'Percent White'!I22</f>
        <v>0</v>
      </c>
      <c r="I350">
        <f>'Percent White'!J22</f>
        <v>5.3606503999999999E-3</v>
      </c>
      <c r="J350">
        <f>'Percent White'!K22</f>
        <v>1.3556737100000001E-2</v>
      </c>
      <c r="K350">
        <f>'Percent White'!L22</f>
        <v>1.98359759E-2</v>
      </c>
      <c r="L350">
        <f>'Percent White'!M22</f>
        <v>1.5064469E-2</v>
      </c>
      <c r="M350">
        <f>'Percent White'!N22</f>
        <v>1.6639923099999999E-2</v>
      </c>
      <c r="N350">
        <f>'Percent White'!O22</f>
        <v>2.3733602900000001E-2</v>
      </c>
      <c r="O350">
        <f>'Percent White'!P22</f>
        <v>2.1648500000000001E-2</v>
      </c>
    </row>
    <row r="351" spans="1:15" x14ac:dyDescent="0.2">
      <c r="A351" t="str">
        <f>'Median Household Income'!B22</f>
        <v>Median household income ($2016)</v>
      </c>
      <c r="B351" s="3" t="str">
        <f>'Median Household Income'!C22</f>
        <v>Highbridge/South Concourse</v>
      </c>
      <c r="C351">
        <f>'Median Household Income'!D22</f>
        <v>33710</v>
      </c>
      <c r="D351">
        <f>'Median Household Income'!E22</f>
        <v>25710</v>
      </c>
      <c r="E351">
        <f>'Median Household Income'!F22</f>
        <v>29040</v>
      </c>
      <c r="F351">
        <f>'Median Household Income'!G22</f>
        <v>28800</v>
      </c>
      <c r="G351">
        <f>'Median Household Income'!H22</f>
        <v>27670</v>
      </c>
      <c r="H351">
        <f>'Median Household Income'!I22</f>
        <v>32750</v>
      </c>
      <c r="I351">
        <f>'Median Household Income'!J22</f>
        <v>29230</v>
      </c>
      <c r="J351">
        <f>'Median Household Income'!K22</f>
        <v>24290</v>
      </c>
      <c r="K351">
        <f>'Median Household Income'!L22</f>
        <v>28110</v>
      </c>
      <c r="L351">
        <f>'Median Household Income'!M22</f>
        <v>27060</v>
      </c>
      <c r="M351">
        <f>'Median Household Income'!N22</f>
        <v>27530</v>
      </c>
      <c r="N351">
        <f>'Median Household Income'!O22</f>
        <v>26410</v>
      </c>
      <c r="O351">
        <f>'Median Household Income'!P22</f>
        <v>31500</v>
      </c>
    </row>
    <row r="352" spans="1:15" x14ac:dyDescent="0.2">
      <c r="A352" t="str">
        <f>'Unemployment Rate'!B22</f>
        <v>Unemployment rate</v>
      </c>
      <c r="B352" s="3" t="str">
        <f>'Unemployment Rate'!C22</f>
        <v>Highbridge/South Concourse</v>
      </c>
      <c r="C352">
        <f>'Unemployment Rate'!D22</f>
        <v>0.18143908950000001</v>
      </c>
      <c r="D352">
        <f>'Unemployment Rate'!E22</f>
        <v>0.1120501131</v>
      </c>
      <c r="E352">
        <f>'Unemployment Rate'!F22</f>
        <v>0.13856866679999999</v>
      </c>
      <c r="F352">
        <f>'Unemployment Rate'!G22</f>
        <v>0.1120898043</v>
      </c>
      <c r="G352">
        <f>'Unemployment Rate'!H22</f>
        <v>8.8590163900000005E-2</v>
      </c>
      <c r="H352">
        <f>'Unemployment Rate'!I22</f>
        <v>0.1445820481</v>
      </c>
      <c r="I352">
        <f>'Unemployment Rate'!J22</f>
        <v>0.1575524542</v>
      </c>
      <c r="J352">
        <f>'Unemployment Rate'!K22</f>
        <v>0.19194539250000001</v>
      </c>
      <c r="K352">
        <f>'Unemployment Rate'!L22</f>
        <v>0.18182549640000001</v>
      </c>
      <c r="L352">
        <f>'Unemployment Rate'!M22</f>
        <v>0.148615897</v>
      </c>
      <c r="M352">
        <f>'Unemployment Rate'!N22</f>
        <v>0.10913650060000001</v>
      </c>
      <c r="N352">
        <f>'Unemployment Rate'!O22</f>
        <v>6.7580354199999998E-2</v>
      </c>
      <c r="O352">
        <f>'Unemployment Rate'!P22</f>
        <v>0.1160322377</v>
      </c>
    </row>
    <row r="353" spans="1:15" x14ac:dyDescent="0.2">
      <c r="A353" t="str">
        <f>'25+ W. Bachelors'!B22</f>
        <v>Population aged 25+ with a bachelor's degree or higher</v>
      </c>
      <c r="B353" s="3" t="str">
        <f>'25+ W. Bachelors'!C22</f>
        <v>Highbridge/South Concourse</v>
      </c>
      <c r="C353">
        <f>'25+ W. Bachelors'!D22</f>
        <v>7.8191898100000004E-2</v>
      </c>
      <c r="D353">
        <f>'25+ W. Bachelors'!E22</f>
        <v>7.9364862300000005E-2</v>
      </c>
      <c r="E353">
        <f>'25+ W. Bachelors'!F22</f>
        <v>9.60946258E-2</v>
      </c>
      <c r="F353">
        <f>'25+ W. Bachelors'!G22</f>
        <v>8.8998920800000006E-2</v>
      </c>
      <c r="G353">
        <f>'25+ W. Bachelors'!H22</f>
        <v>0.1124554285</v>
      </c>
      <c r="H353">
        <f>'25+ W. Bachelors'!I22</f>
        <v>0.12639648710000001</v>
      </c>
      <c r="I353">
        <f>'25+ W. Bachelors'!J22</f>
        <v>9.3756975100000001E-2</v>
      </c>
      <c r="J353">
        <f>'25+ W. Bachelors'!K22</f>
        <v>0.1058891303</v>
      </c>
      <c r="K353">
        <f>'25+ W. Bachelors'!L22</f>
        <v>0.14782391819999999</v>
      </c>
      <c r="L353">
        <f>'25+ W. Bachelors'!M22</f>
        <v>0.12813104480000001</v>
      </c>
      <c r="M353">
        <f>'25+ W. Bachelors'!N22</f>
        <v>0.1626359396</v>
      </c>
      <c r="N353">
        <f>'25+ W. Bachelors'!O22</f>
        <v>0.16269542240000001</v>
      </c>
      <c r="O353">
        <f>'25+ W. Bachelors'!P22</f>
        <v>0.13961406260000001</v>
      </c>
    </row>
    <row r="354" spans="1:15" x14ac:dyDescent="0.2">
      <c r="A354" t="str">
        <f>'25+ W.O. HS Diploma'!B22</f>
        <v>Population aged 25+ without a high school diploma</v>
      </c>
      <c r="B354" s="3" t="str">
        <f>'25+ W.O. HS Diploma'!C22</f>
        <v>Highbridge/South Concourse</v>
      </c>
      <c r="D354">
        <f>'25+ W.O. HS Diploma'!D22</f>
        <v>0.41100686559999999</v>
      </c>
      <c r="E354">
        <f>'25+ W.O. HS Diploma'!E22</f>
        <v>0.41733774849999999</v>
      </c>
      <c r="F354">
        <f>'25+ W.O. HS Diploma'!F22</f>
        <v>0.44554053199999999</v>
      </c>
      <c r="G354">
        <f>'25+ W.O. HS Diploma'!G22</f>
        <v>0.37622033690000001</v>
      </c>
      <c r="H354">
        <f>'25+ W.O. HS Diploma'!H22</f>
        <v>0.38645543980000002</v>
      </c>
      <c r="I354">
        <f>'25+ W.O. HS Diploma'!I22</f>
        <v>0.39062988259999998</v>
      </c>
      <c r="J354">
        <f>'25+ W.O. HS Diploma'!J22</f>
        <v>0.41471142420000001</v>
      </c>
      <c r="K354">
        <f>'25+ W.O. HS Diploma'!K22</f>
        <v>0.36644219979999998</v>
      </c>
      <c r="L354">
        <f>'25+ W.O. HS Diploma'!L22</f>
        <v>0.31483068489999999</v>
      </c>
      <c r="M354">
        <f>'25+ W.O. HS Diploma'!M22</f>
        <v>0.3701754176</v>
      </c>
      <c r="N354">
        <f>'25+ W.O. HS Diploma'!N22</f>
        <v>0.34096095269999999</v>
      </c>
      <c r="O354">
        <f>'25+ W.O. HS Diploma'!O22</f>
        <v>0.35184701740000002</v>
      </c>
    </row>
    <row r="355" spans="1:15" x14ac:dyDescent="0.2">
      <c r="A355" t="str">
        <f>'Poverty Rate'!B22</f>
        <v>Poverty rate</v>
      </c>
      <c r="B355" s="3" t="str">
        <f>'Poverty Rate'!C22</f>
        <v>Highbridge/South Concourse</v>
      </c>
      <c r="C355">
        <f>'Poverty Rate'!D22</f>
        <v>0.3995403682</v>
      </c>
      <c r="D355">
        <f>'Poverty Rate'!E22</f>
        <v>0.35667376029999998</v>
      </c>
      <c r="E355">
        <f>'Poverty Rate'!F22</f>
        <v>0.39330949129999998</v>
      </c>
      <c r="F355">
        <f>'Poverty Rate'!G22</f>
        <v>0.3645795624</v>
      </c>
      <c r="G355">
        <f>'Poverty Rate'!H22</f>
        <v>0.37508820939999998</v>
      </c>
      <c r="H355">
        <f>'Poverty Rate'!I22</f>
        <v>0.3139697669</v>
      </c>
      <c r="I355">
        <f>'Poverty Rate'!J22</f>
        <v>0.35020153500000001</v>
      </c>
      <c r="J355">
        <f>'Poverty Rate'!K22</f>
        <v>0.41064862270000002</v>
      </c>
      <c r="K355">
        <f>'Poverty Rate'!L22</f>
        <v>0.36963681710000001</v>
      </c>
      <c r="L355">
        <f>'Poverty Rate'!M22</f>
        <v>0.37598397760000002</v>
      </c>
      <c r="M355">
        <f>'Poverty Rate'!N22</f>
        <v>0.37296624379999999</v>
      </c>
      <c r="N355">
        <f>'Poverty Rate'!O22</f>
        <v>0.36067715169999998</v>
      </c>
      <c r="O355">
        <f>'Poverty Rate'!P22</f>
        <v>0.3486733944</v>
      </c>
    </row>
    <row r="356" spans="1:15" x14ac:dyDescent="0.2">
      <c r="A356" t="str">
        <f>'Foreign Born Population'!B22</f>
        <v>Foreign-born population</v>
      </c>
      <c r="B356" s="3" t="str">
        <f>'Foreign Born Population'!C22</f>
        <v>Highbridge/South Concourse</v>
      </c>
      <c r="C356">
        <f>'Foreign Born Population'!D22</f>
        <v>0.35043980520000001</v>
      </c>
      <c r="D356">
        <f>'Foreign Born Population'!E22</f>
        <v>0.40248319069999999</v>
      </c>
      <c r="E356">
        <f>'Foreign Born Population'!F22</f>
        <v>0.40481639289999999</v>
      </c>
      <c r="F356">
        <f>'Foreign Born Population'!G22</f>
        <v>0.38973071819999999</v>
      </c>
      <c r="G356">
        <f>'Foreign Born Population'!H22</f>
        <v>0.40071259590000002</v>
      </c>
      <c r="H356">
        <f>'Foreign Born Population'!I22</f>
        <v>0.39405416469999999</v>
      </c>
      <c r="I356">
        <f>'Foreign Born Population'!J22</f>
        <v>0.41890140770000001</v>
      </c>
      <c r="J356">
        <f>'Foreign Born Population'!K22</f>
        <v>0.38453825889999999</v>
      </c>
      <c r="K356">
        <f>'Foreign Born Population'!L22</f>
        <v>0.41711682160000002</v>
      </c>
      <c r="L356">
        <f>'Foreign Born Population'!M22</f>
        <v>0.40658147979999998</v>
      </c>
      <c r="M356">
        <f>'Foreign Born Population'!N22</f>
        <v>0.4155527437</v>
      </c>
      <c r="N356">
        <f>'Foreign Born Population'!O22</f>
        <v>0.43509877120000001</v>
      </c>
      <c r="O356">
        <f>'Foreign Born Population'!P22</f>
        <v>0.45168768729999997</v>
      </c>
    </row>
    <row r="357" spans="1:15" x14ac:dyDescent="0.2">
      <c r="A357" t="str">
        <f>'Population Density'!B22</f>
        <v>Population density (1,000 persons per square mile)</v>
      </c>
      <c r="B357" s="3" t="str">
        <f>'Population Density'!C22</f>
        <v>Highbridge/South Concourse</v>
      </c>
      <c r="D357">
        <f>'Population Density'!D22</f>
        <v>66.908312342000002</v>
      </c>
      <c r="E357">
        <f>'Population Density'!E22</f>
        <v>66.920906801000001</v>
      </c>
      <c r="F357">
        <f>'Population Density'!F22</f>
        <v>70.249370276999997</v>
      </c>
      <c r="G357">
        <f>'Population Density'!G22</f>
        <v>69.847858940999998</v>
      </c>
      <c r="H357">
        <f>'Population Density'!H22</f>
        <v>68.900755666999999</v>
      </c>
      <c r="I357">
        <f>'Population Density'!I22</f>
        <v>73.865994962000002</v>
      </c>
      <c r="J357">
        <f>'Population Density'!J22</f>
        <v>71.348614609999998</v>
      </c>
      <c r="K357">
        <f>'Population Density'!K22</f>
        <v>69.105793450999997</v>
      </c>
      <c r="L357">
        <f>'Population Density'!L22</f>
        <v>69.625188917000003</v>
      </c>
      <c r="M357">
        <f>'Population Density'!M22</f>
        <v>71.268010075000007</v>
      </c>
      <c r="N357">
        <f>'Population Density'!N22</f>
        <v>77.730982366999996</v>
      </c>
      <c r="O357">
        <f>'Population Density'!O22</f>
        <v>76.491183879000005</v>
      </c>
    </row>
    <row r="358" spans="1:15" x14ac:dyDescent="0.2">
      <c r="A358" t="str">
        <f>'Median Rent'!B22</f>
        <v>Median rent, all ($2016)</v>
      </c>
      <c r="B358" s="3" t="str">
        <f>'Median Rent'!C22</f>
        <v>Highbridge/South Concourse</v>
      </c>
      <c r="C358">
        <f>'Median Rent'!D22</f>
        <v>870</v>
      </c>
      <c r="D358">
        <f>'Median Rent'!E22</f>
        <v>930</v>
      </c>
      <c r="E358">
        <f>'Median Rent'!F22</f>
        <v>950</v>
      </c>
      <c r="F358">
        <f>'Median Rent'!G22</f>
        <v>990</v>
      </c>
      <c r="G358">
        <f>'Median Rent'!H22</f>
        <v>1000</v>
      </c>
      <c r="H358">
        <f>'Median Rent'!I22</f>
        <v>1000</v>
      </c>
      <c r="I358">
        <f>'Median Rent'!J22</f>
        <v>1040</v>
      </c>
      <c r="J358">
        <f>'Median Rent'!K22</f>
        <v>1040</v>
      </c>
      <c r="K358">
        <f>'Median Rent'!L22</f>
        <v>1030</v>
      </c>
      <c r="L358">
        <f>'Median Rent'!M22</f>
        <v>1110</v>
      </c>
      <c r="M358">
        <f>'Median Rent'!N22</f>
        <v>1060</v>
      </c>
      <c r="N358">
        <f>'Median Rent'!O22</f>
        <v>1100</v>
      </c>
      <c r="O358">
        <f>'Median Rent'!P22</f>
        <v>1110</v>
      </c>
    </row>
    <row r="359" spans="1:15" x14ac:dyDescent="0.2">
      <c r="A359" t="str">
        <f>'Severly Rent Burdened Household'!B22</f>
        <v>Severely rent-burdened households</v>
      </c>
      <c r="B359" s="3" t="str">
        <f>'Severly Rent Burdened Household'!C22</f>
        <v>Highbridge/South Concourse</v>
      </c>
      <c r="C359">
        <f>'Severly Rent Burdened Household'!D22</f>
        <v>0.3185486012</v>
      </c>
      <c r="I359">
        <f>'Severly Rent Burdened Household'!E22</f>
        <v>0.35785274020000002</v>
      </c>
      <c r="N359">
        <f>'Severly Rent Burdened Household'!F22</f>
        <v>0.41743743840000003</v>
      </c>
    </row>
    <row r="362" spans="1:15" x14ac:dyDescent="0.2">
      <c r="C362" s="2">
        <v>2000</v>
      </c>
      <c r="D362" s="2">
        <v>2005</v>
      </c>
      <c r="E362" s="2">
        <v>2006</v>
      </c>
      <c r="F362" s="2">
        <v>2007</v>
      </c>
      <c r="G362" s="2">
        <v>2008</v>
      </c>
      <c r="H362" s="2">
        <v>2009</v>
      </c>
      <c r="I362" s="2">
        <v>2010</v>
      </c>
      <c r="J362" s="2">
        <v>2011</v>
      </c>
      <c r="K362" s="2">
        <v>2012</v>
      </c>
      <c r="L362" s="2">
        <v>2013</v>
      </c>
      <c r="M362" s="2">
        <v>2014</v>
      </c>
      <c r="N362" s="2">
        <v>2015</v>
      </c>
      <c r="O362" s="2">
        <v>2016</v>
      </c>
    </row>
    <row r="363" spans="1:15" x14ac:dyDescent="0.2">
      <c r="A363" t="str">
        <f>'Diversity Index'!B23</f>
        <v>Racial diversity index</v>
      </c>
      <c r="B363" s="3" t="str">
        <f>'Diversity Index'!C23</f>
        <v>Hillcrest/Fresh Meadows</v>
      </c>
      <c r="C363">
        <f>'Diversity Index'!D23</f>
        <v>0.74398993300000005</v>
      </c>
      <c r="D363">
        <f>'Diversity Index'!E23</f>
        <v>0.71515653099999998</v>
      </c>
      <c r="E363">
        <f>'Diversity Index'!F23</f>
        <v>0.72604837799999999</v>
      </c>
      <c r="F363">
        <f>'Diversity Index'!G23</f>
        <v>0.70573701799999999</v>
      </c>
      <c r="G363">
        <f>'Diversity Index'!H23</f>
        <v>0.721115846</v>
      </c>
      <c r="H363">
        <f>'Diversity Index'!I23</f>
        <v>0.73776678799999995</v>
      </c>
      <c r="I363">
        <f>'Diversity Index'!J23</f>
        <v>0.744951217</v>
      </c>
      <c r="J363">
        <f>'Diversity Index'!K23</f>
        <v>0.739639983</v>
      </c>
      <c r="K363">
        <f>'Diversity Index'!L23</f>
        <v>0.74336828799999999</v>
      </c>
      <c r="L363">
        <f>'Diversity Index'!M23</f>
        <v>0.72235652800000005</v>
      </c>
      <c r="M363">
        <f>'Diversity Index'!N23</f>
        <v>0.74048725100000001</v>
      </c>
      <c r="N363">
        <f>'Diversity Index'!O23</f>
        <v>0.73420054300000004</v>
      </c>
      <c r="O363">
        <f>'Diversity Index'!P23</f>
        <v>0.74978670199999997</v>
      </c>
    </row>
    <row r="364" spans="1:15" x14ac:dyDescent="0.2">
      <c r="A364" t="str">
        <f>'Percent Asian'!B23</f>
        <v>Percent Asian</v>
      </c>
      <c r="B364" s="3" t="str">
        <f>'Percent Asian'!C23</f>
        <v>Hillcrest/Fresh Meadows</v>
      </c>
      <c r="C364">
        <f>'Percent Asian'!D23</f>
        <v>0.2372303513</v>
      </c>
      <c r="D364">
        <f>'Percent Asian'!E23</f>
        <v>0.29246809410000002</v>
      </c>
      <c r="E364">
        <f>'Percent Asian'!F23</f>
        <v>0.29802407479999998</v>
      </c>
      <c r="F364">
        <f>'Percent Asian'!G23</f>
        <v>0.32199859829999999</v>
      </c>
      <c r="G364">
        <f>'Percent Asian'!H23</f>
        <v>0.32593989670000001</v>
      </c>
      <c r="H364">
        <f>'Percent Asian'!I23</f>
        <v>0.30605972170000001</v>
      </c>
      <c r="I364">
        <f>'Percent Asian'!J23</f>
        <v>0.29977391959999999</v>
      </c>
      <c r="J364">
        <f>'Percent Asian'!K23</f>
        <v>0.30032333779999998</v>
      </c>
      <c r="K364">
        <f>'Percent Asian'!L23</f>
        <v>0.31588483099999998</v>
      </c>
      <c r="L364">
        <f>'Percent Asian'!M23</f>
        <v>0.33855414719999999</v>
      </c>
      <c r="M364">
        <f>'Percent Asian'!N23</f>
        <v>0.32140212140000002</v>
      </c>
      <c r="N364">
        <f>'Percent Asian'!O23</f>
        <v>0.36017127440000002</v>
      </c>
      <c r="O364">
        <f>'Percent Asian'!P23</f>
        <v>0.32248743340000002</v>
      </c>
    </row>
    <row r="365" spans="1:15" x14ac:dyDescent="0.2">
      <c r="A365" t="str">
        <f>'Percent Black'!B23</f>
        <v>Percent black</v>
      </c>
      <c r="B365" s="3" t="str">
        <f>'Percent Black'!C23</f>
        <v>Hillcrest/Fresh Meadows</v>
      </c>
      <c r="C365">
        <f>'Percent Black'!D23</f>
        <v>0.14542202379999999</v>
      </c>
      <c r="D365">
        <f>'Percent Black'!E23</f>
        <v>0.1235679511</v>
      </c>
      <c r="E365">
        <f>'Percent Black'!F23</f>
        <v>0.1098361991</v>
      </c>
      <c r="F365">
        <f>'Percent Black'!G23</f>
        <v>0.13967311530000001</v>
      </c>
      <c r="G365">
        <f>'Percent Black'!H23</f>
        <v>0.10186100250000001</v>
      </c>
      <c r="H365">
        <f>'Percent Black'!I23</f>
        <v>0.1230075692</v>
      </c>
      <c r="I365">
        <f>'Percent Black'!J23</f>
        <v>0.1259891018</v>
      </c>
      <c r="J365">
        <f>'Percent Black'!K23</f>
        <v>0.13295622130000001</v>
      </c>
      <c r="K365">
        <f>'Percent Black'!L23</f>
        <v>0.11253365429999999</v>
      </c>
      <c r="L365">
        <f>'Percent Black'!M23</f>
        <v>0.10081652839999999</v>
      </c>
      <c r="M365">
        <f>'Percent Black'!N23</f>
        <v>0.122261972</v>
      </c>
      <c r="N365">
        <f>'Percent Black'!O23</f>
        <v>0.1174912754</v>
      </c>
      <c r="O365">
        <f>'Percent Black'!P23</f>
        <v>0.11897781659999999</v>
      </c>
    </row>
    <row r="366" spans="1:15" x14ac:dyDescent="0.2">
      <c r="A366" t="str">
        <f>'Percent Hispanic'!B23</f>
        <v>Percent Hispanic</v>
      </c>
      <c r="B366" s="3" t="str">
        <f>'Percent Hispanic'!C23</f>
        <v>Hillcrest/Fresh Meadows</v>
      </c>
      <c r="C366">
        <f>'Percent Hispanic'!D23</f>
        <v>0.1627508204</v>
      </c>
      <c r="D366">
        <f>'Percent Hispanic'!E23</f>
        <v>0.1608248021</v>
      </c>
      <c r="E366">
        <f>'Percent Hispanic'!F23</f>
        <v>0.1939419436</v>
      </c>
      <c r="F366">
        <f>'Percent Hispanic'!G23</f>
        <v>0.12317681129999999</v>
      </c>
      <c r="G366">
        <f>'Percent Hispanic'!H23</f>
        <v>0.1657224782</v>
      </c>
      <c r="H366">
        <f>'Percent Hispanic'!I23</f>
        <v>0.1979422156</v>
      </c>
      <c r="I366">
        <f>'Percent Hispanic'!J23</f>
        <v>0.20491435029999999</v>
      </c>
      <c r="J366">
        <f>'Percent Hispanic'!K23</f>
        <v>0.17528093</v>
      </c>
      <c r="K366">
        <f>'Percent Hispanic'!L23</f>
        <v>0.18363054700000001</v>
      </c>
      <c r="L366">
        <f>'Percent Hispanic'!M23</f>
        <v>0.16798257729999999</v>
      </c>
      <c r="M366">
        <f>'Percent Hispanic'!N23</f>
        <v>0.2144793824</v>
      </c>
      <c r="N366">
        <f>'Percent Hispanic'!O23</f>
        <v>0.16873128230000001</v>
      </c>
      <c r="O366">
        <f>'Percent Hispanic'!P23</f>
        <v>0.20261866780000001</v>
      </c>
    </row>
    <row r="367" spans="1:15" x14ac:dyDescent="0.2">
      <c r="A367" t="str">
        <f>'Percent White'!B23</f>
        <v>Percent white</v>
      </c>
      <c r="B367" s="3" t="str">
        <f>'Percent White'!C23</f>
        <v>Hillcrest/Fresh Meadows</v>
      </c>
      <c r="C367">
        <f>'Percent White'!D23</f>
        <v>0.38999542739999998</v>
      </c>
      <c r="D367">
        <f>'Percent White'!E23</f>
        <v>0.3977087218</v>
      </c>
      <c r="E367">
        <f>'Percent White'!F23</f>
        <v>0.36804320979999999</v>
      </c>
      <c r="F367">
        <f>'Percent White'!G23</f>
        <v>0.39484019409999999</v>
      </c>
      <c r="G367">
        <f>'Percent White'!H23</f>
        <v>0.3671617277</v>
      </c>
      <c r="H367">
        <f>'Percent White'!I23</f>
        <v>0.33800691719999998</v>
      </c>
      <c r="I367">
        <f>'Percent White'!J23</f>
        <v>0.32759919999999998</v>
      </c>
      <c r="J367">
        <f>'Percent White'!K23</f>
        <v>0.3489486329</v>
      </c>
      <c r="K367">
        <f>'Percent White'!L23</f>
        <v>0.33236197779999999</v>
      </c>
      <c r="L367">
        <f>'Percent White'!M23</f>
        <v>0.35304736640000001</v>
      </c>
      <c r="M367">
        <f>'Percent White'!N23</f>
        <v>0.30864871649999998</v>
      </c>
      <c r="N367">
        <f>'Percent White'!O23</f>
        <v>0.30627057400000002</v>
      </c>
      <c r="O367">
        <f>'Percent White'!P23</f>
        <v>0.30167052950000001</v>
      </c>
    </row>
    <row r="368" spans="1:15" x14ac:dyDescent="0.2">
      <c r="A368" t="str">
        <f>'Median Household Income'!B23</f>
        <v>Median household income ($2016)</v>
      </c>
      <c r="B368" s="3" t="str">
        <f>'Median Household Income'!C23</f>
        <v>Hillcrest/Fresh Meadows</v>
      </c>
      <c r="C368">
        <f>'Median Household Income'!D23</f>
        <v>72130</v>
      </c>
      <c r="D368">
        <f>'Median Household Income'!E23</f>
        <v>59390</v>
      </c>
      <c r="E368">
        <f>'Median Household Income'!F23</f>
        <v>67620</v>
      </c>
      <c r="F368">
        <f>'Median Household Income'!G23</f>
        <v>64170</v>
      </c>
      <c r="G368">
        <f>'Median Household Income'!H23</f>
        <v>67580</v>
      </c>
      <c r="H368">
        <f>'Median Household Income'!I23</f>
        <v>59220</v>
      </c>
      <c r="I368">
        <f>'Median Household Income'!J23</f>
        <v>60390</v>
      </c>
      <c r="J368">
        <f>'Median Household Income'!K23</f>
        <v>56600</v>
      </c>
      <c r="K368">
        <f>'Median Household Income'!L23</f>
        <v>66850</v>
      </c>
      <c r="L368">
        <f>'Median Household Income'!M23</f>
        <v>58990</v>
      </c>
      <c r="M368">
        <f>'Median Household Income'!N23</f>
        <v>55990</v>
      </c>
      <c r="N368">
        <f>'Median Household Income'!O23</f>
        <v>63040</v>
      </c>
      <c r="O368">
        <f>'Median Household Income'!P23</f>
        <v>66640</v>
      </c>
    </row>
    <row r="369" spans="1:15" x14ac:dyDescent="0.2">
      <c r="A369" t="str">
        <f>'Unemployment Rate'!B23</f>
        <v>Unemployment rate</v>
      </c>
      <c r="B369" s="3" t="str">
        <f>'Unemployment Rate'!C23</f>
        <v>Hillcrest/Fresh Meadows</v>
      </c>
      <c r="C369">
        <f>'Unemployment Rate'!D23</f>
        <v>6.27033216E-2</v>
      </c>
      <c r="D369">
        <f>'Unemployment Rate'!E23</f>
        <v>6.4843320100000004E-2</v>
      </c>
      <c r="E369">
        <f>'Unemployment Rate'!F23</f>
        <v>6.4077034300000002E-2</v>
      </c>
      <c r="F369">
        <f>'Unemployment Rate'!G23</f>
        <v>7.3407521099999998E-2</v>
      </c>
      <c r="G369">
        <f>'Unemployment Rate'!H23</f>
        <v>6.5536530300000007E-2</v>
      </c>
      <c r="H369">
        <f>'Unemployment Rate'!I23</f>
        <v>0.1092395011</v>
      </c>
      <c r="I369">
        <f>'Unemployment Rate'!J23</f>
        <v>0.1272297382</v>
      </c>
      <c r="J369">
        <f>'Unemployment Rate'!K23</f>
        <v>0.1149946094</v>
      </c>
      <c r="K369">
        <f>'Unemployment Rate'!L23</f>
        <v>9.9526007999999999E-2</v>
      </c>
      <c r="L369">
        <f>'Unemployment Rate'!M23</f>
        <v>9.2420384800000005E-2</v>
      </c>
      <c r="M369">
        <f>'Unemployment Rate'!N23</f>
        <v>8.7682825399999997E-2</v>
      </c>
      <c r="N369">
        <f>'Unemployment Rate'!O23</f>
        <v>8.9548009299999995E-2</v>
      </c>
      <c r="O369">
        <f>'Unemployment Rate'!P23</f>
        <v>9.9105829300000003E-2</v>
      </c>
    </row>
    <row r="370" spans="1:15" x14ac:dyDescent="0.2">
      <c r="A370" t="str">
        <f>'25+ W. Bachelors'!B23</f>
        <v>Population aged 25+ with a bachelor's degree or higher</v>
      </c>
      <c r="B370" s="3" t="str">
        <f>'25+ W. Bachelors'!C23</f>
        <v>Hillcrest/Fresh Meadows</v>
      </c>
      <c r="C370">
        <f>'25+ W. Bachelors'!D23</f>
        <v>0.35831972540000001</v>
      </c>
      <c r="D370">
        <f>'25+ W. Bachelors'!E23</f>
        <v>0.38580008929999998</v>
      </c>
      <c r="E370">
        <f>'25+ W. Bachelors'!F23</f>
        <v>0.36083942549999998</v>
      </c>
      <c r="F370">
        <f>'25+ W. Bachelors'!G23</f>
        <v>0.41037973430000002</v>
      </c>
      <c r="G370">
        <f>'25+ W. Bachelors'!H23</f>
        <v>0.39634214800000001</v>
      </c>
      <c r="H370">
        <f>'25+ W. Bachelors'!I23</f>
        <v>0.38413940699999999</v>
      </c>
      <c r="I370">
        <f>'25+ W. Bachelors'!J23</f>
        <v>0.42886941150000002</v>
      </c>
      <c r="J370">
        <f>'25+ W. Bachelors'!K23</f>
        <v>0.41711496419999999</v>
      </c>
      <c r="K370">
        <f>'25+ W. Bachelors'!L23</f>
        <v>0.42364979359999999</v>
      </c>
      <c r="L370">
        <f>'25+ W. Bachelors'!M23</f>
        <v>0.40425857259999998</v>
      </c>
      <c r="M370">
        <f>'25+ W. Bachelors'!N23</f>
        <v>0.35552972729999999</v>
      </c>
      <c r="N370">
        <f>'25+ W. Bachelors'!O23</f>
        <v>0.39922221819999998</v>
      </c>
      <c r="O370">
        <f>'25+ W. Bachelors'!P23</f>
        <v>0.4116462863</v>
      </c>
    </row>
    <row r="371" spans="1:15" x14ac:dyDescent="0.2">
      <c r="A371" t="str">
        <f>'25+ W.O. HS Diploma'!B23</f>
        <v>Population aged 25+ without a high school diploma</v>
      </c>
      <c r="B371" s="3" t="str">
        <f>'25+ W.O. HS Diploma'!C23</f>
        <v>Hillcrest/Fresh Meadows</v>
      </c>
      <c r="D371">
        <f>'25+ W.O. HS Diploma'!D23</f>
        <v>0.12756178730000001</v>
      </c>
      <c r="E371">
        <f>'25+ W.O. HS Diploma'!E23</f>
        <v>0.15230772300000001</v>
      </c>
      <c r="F371">
        <f>'25+ W.O. HS Diploma'!F23</f>
        <v>0.1220384179</v>
      </c>
      <c r="G371">
        <f>'25+ W.O. HS Diploma'!G23</f>
        <v>0.1379961421</v>
      </c>
      <c r="H371">
        <f>'25+ W.O. HS Diploma'!H23</f>
        <v>0.13836827169999999</v>
      </c>
      <c r="I371">
        <f>'25+ W.O. HS Diploma'!I23</f>
        <v>0.1326640704</v>
      </c>
      <c r="J371">
        <f>'25+ W.O. HS Diploma'!J23</f>
        <v>0.16209894750000001</v>
      </c>
      <c r="K371">
        <f>'25+ W.O. HS Diploma'!K23</f>
        <v>0.1056292538</v>
      </c>
      <c r="L371">
        <f>'25+ W.O. HS Diploma'!L23</f>
        <v>0.16163653040000001</v>
      </c>
      <c r="M371">
        <f>'25+ W.O. HS Diploma'!M23</f>
        <v>0.13615556549999999</v>
      </c>
      <c r="N371">
        <f>'25+ W.O. HS Diploma'!N23</f>
        <v>0.15589020819999999</v>
      </c>
      <c r="O371">
        <f>'25+ W.O. HS Diploma'!O23</f>
        <v>0.13169762560000001</v>
      </c>
    </row>
    <row r="372" spans="1:15" x14ac:dyDescent="0.2">
      <c r="A372" t="str">
        <f>'Poverty Rate'!B23</f>
        <v>Poverty rate</v>
      </c>
      <c r="B372" s="3" t="str">
        <f>'Poverty Rate'!C23</f>
        <v>Hillcrest/Fresh Meadows</v>
      </c>
      <c r="C372">
        <f>'Poverty Rate'!D23</f>
        <v>0.1056291368</v>
      </c>
      <c r="D372">
        <f>'Poverty Rate'!E23</f>
        <v>8.0438756900000005E-2</v>
      </c>
      <c r="E372">
        <f>'Poverty Rate'!F23</f>
        <v>8.0556443000000005E-2</v>
      </c>
      <c r="F372">
        <f>'Poverty Rate'!G23</f>
        <v>0.1243383414</v>
      </c>
      <c r="G372">
        <f>'Poverty Rate'!H23</f>
        <v>8.0397025900000002E-2</v>
      </c>
      <c r="H372">
        <f>'Poverty Rate'!I23</f>
        <v>0.12887742129999999</v>
      </c>
      <c r="I372">
        <f>'Poverty Rate'!J23</f>
        <v>0.13733873830000001</v>
      </c>
      <c r="J372">
        <f>'Poverty Rate'!K23</f>
        <v>0.15566803069999999</v>
      </c>
      <c r="K372">
        <f>'Poverty Rate'!L23</f>
        <v>0.16078271829999999</v>
      </c>
      <c r="L372">
        <f>'Poverty Rate'!M23</f>
        <v>0.16449320680000001</v>
      </c>
      <c r="M372">
        <f>'Poverty Rate'!N23</f>
        <v>0.144489112</v>
      </c>
      <c r="N372">
        <f>'Poverty Rate'!O23</f>
        <v>0.1128725793</v>
      </c>
      <c r="O372">
        <f>'Poverty Rate'!P23</f>
        <v>0.13405566969999999</v>
      </c>
    </row>
    <row r="373" spans="1:15" x14ac:dyDescent="0.2">
      <c r="A373" t="str">
        <f>'Foreign Born Population'!B23</f>
        <v>Foreign-born population</v>
      </c>
      <c r="B373" s="3" t="str">
        <f>'Foreign Born Population'!C23</f>
        <v>Hillcrest/Fresh Meadows</v>
      </c>
      <c r="C373">
        <f>'Foreign Born Population'!D23</f>
        <v>0.44785894879999999</v>
      </c>
      <c r="D373">
        <f>'Foreign Born Population'!E23</f>
        <v>0.47718516690000001</v>
      </c>
      <c r="E373">
        <f>'Foreign Born Population'!F23</f>
        <v>0.47187427900000001</v>
      </c>
      <c r="F373">
        <f>'Foreign Born Population'!G23</f>
        <v>0.47004879469999999</v>
      </c>
      <c r="G373">
        <f>'Foreign Born Population'!H23</f>
        <v>0.4385952702</v>
      </c>
      <c r="H373">
        <f>'Foreign Born Population'!I23</f>
        <v>0.46076611179999999</v>
      </c>
      <c r="I373">
        <f>'Foreign Born Population'!J23</f>
        <v>0.45503028899999998</v>
      </c>
      <c r="J373">
        <f>'Foreign Born Population'!K23</f>
        <v>0.4427650574</v>
      </c>
      <c r="K373">
        <f>'Foreign Born Population'!L23</f>
        <v>0.47148332329999998</v>
      </c>
      <c r="L373">
        <f>'Foreign Born Population'!M23</f>
        <v>0.48249699660000001</v>
      </c>
      <c r="M373">
        <f>'Foreign Born Population'!N23</f>
        <v>0.44943827279999998</v>
      </c>
      <c r="N373">
        <f>'Foreign Born Population'!O23</f>
        <v>0.49252530750000001</v>
      </c>
      <c r="O373">
        <f>'Foreign Born Population'!P23</f>
        <v>0.47152274030000002</v>
      </c>
    </row>
    <row r="374" spans="1:15" x14ac:dyDescent="0.2">
      <c r="A374" t="str">
        <f>'Population Density'!B23</f>
        <v>Population density (1,000 persons per square mile)</v>
      </c>
      <c r="B374" s="3" t="str">
        <f>'Population Density'!C23</f>
        <v>Hillcrest/Fresh Meadows</v>
      </c>
      <c r="D374">
        <f>'Population Density'!D23</f>
        <v>18.522644805999999</v>
      </c>
      <c r="E374">
        <f>'Population Density'!E23</f>
        <v>19.805671280999999</v>
      </c>
      <c r="F374">
        <f>'Population Density'!F23</f>
        <v>20.326031446999998</v>
      </c>
      <c r="G374">
        <f>'Population Density'!G23</f>
        <v>19.310038973000001</v>
      </c>
      <c r="H374">
        <f>'Population Density'!H23</f>
        <v>21.643193118999999</v>
      </c>
      <c r="I374">
        <f>'Population Density'!I23</f>
        <v>18.546431931000001</v>
      </c>
      <c r="J374">
        <f>'Population Density'!J23</f>
        <v>19.410159924999999</v>
      </c>
      <c r="K374">
        <f>'Population Density'!K23</f>
        <v>21.214218518999999</v>
      </c>
      <c r="L374">
        <f>'Population Density'!L23</f>
        <v>20.919096895999999</v>
      </c>
      <c r="M374">
        <f>'Population Density'!M23</f>
        <v>21.412444564000001</v>
      </c>
      <c r="N374">
        <f>'Population Density'!N23</f>
        <v>21.719123774</v>
      </c>
      <c r="O374">
        <f>'Population Density'!O23</f>
        <v>22.324284370000001</v>
      </c>
    </row>
    <row r="375" spans="1:15" x14ac:dyDescent="0.2">
      <c r="A375" t="str">
        <f>'Median Rent'!B23</f>
        <v>Median rent, all ($2016)</v>
      </c>
      <c r="B375" s="3" t="str">
        <f>'Median Rent'!C23</f>
        <v>Hillcrest/Fresh Meadows</v>
      </c>
      <c r="C375">
        <f>'Median Rent'!D23</f>
        <v>1100</v>
      </c>
      <c r="D375">
        <f>'Median Rent'!E23</f>
        <v>1200</v>
      </c>
      <c r="E375">
        <f>'Median Rent'!F23</f>
        <v>1260</v>
      </c>
      <c r="F375">
        <f>'Median Rent'!G23</f>
        <v>1220</v>
      </c>
      <c r="G375">
        <f>'Median Rent'!H23</f>
        <v>1280</v>
      </c>
      <c r="H375">
        <f>'Median Rent'!I23</f>
        <v>1350</v>
      </c>
      <c r="I375">
        <f>'Median Rent'!J23</f>
        <v>1290</v>
      </c>
      <c r="J375">
        <f>'Median Rent'!K23</f>
        <v>1310</v>
      </c>
      <c r="K375">
        <f>'Median Rent'!L23</f>
        <v>1350</v>
      </c>
      <c r="L375">
        <f>'Median Rent'!M23</f>
        <v>1340</v>
      </c>
      <c r="M375">
        <f>'Median Rent'!N23</f>
        <v>1370</v>
      </c>
      <c r="N375">
        <f>'Median Rent'!O23</f>
        <v>1470</v>
      </c>
      <c r="O375">
        <f>'Median Rent'!P23</f>
        <v>1520</v>
      </c>
    </row>
    <row r="376" spans="1:15" x14ac:dyDescent="0.2">
      <c r="A376" t="str">
        <f>'Severly Rent Burdened Household'!B23</f>
        <v>Severely rent-burdened households</v>
      </c>
      <c r="B376" s="3" t="str">
        <f>'Severly Rent Burdened Household'!C23</f>
        <v>Hillcrest/Fresh Meadows</v>
      </c>
      <c r="C376">
        <f>'Severly Rent Burdened Household'!D23</f>
        <v>0.1743957089</v>
      </c>
      <c r="I376">
        <f>'Severly Rent Burdened Household'!E23</f>
        <v>0.25311079650000001</v>
      </c>
      <c r="N376">
        <f>'Severly Rent Burdened Household'!F23</f>
        <v>0.32223791029999999</v>
      </c>
    </row>
    <row r="379" spans="1:15" x14ac:dyDescent="0.2">
      <c r="C379" s="2">
        <v>2000</v>
      </c>
      <c r="D379" s="2">
        <v>2005</v>
      </c>
      <c r="E379" s="2">
        <v>2006</v>
      </c>
      <c r="F379" s="2">
        <v>2007</v>
      </c>
      <c r="G379" s="2">
        <v>2008</v>
      </c>
      <c r="H379" s="2">
        <v>2009</v>
      </c>
      <c r="I379" s="2">
        <v>2010</v>
      </c>
      <c r="J379" s="2">
        <v>2011</v>
      </c>
      <c r="K379" s="2">
        <v>2012</v>
      </c>
      <c r="L379" s="2">
        <v>2013</v>
      </c>
      <c r="M379" s="2">
        <v>2014</v>
      </c>
      <c r="N379" s="2">
        <v>2015</v>
      </c>
      <c r="O379" s="2">
        <v>2016</v>
      </c>
    </row>
    <row r="380" spans="1:15" x14ac:dyDescent="0.2">
      <c r="A380" t="str">
        <f>'Diversity Index'!B24</f>
        <v>Racial diversity index</v>
      </c>
      <c r="B380" s="4" t="str">
        <f>'Diversity Index'!C24</f>
        <v>Jackson Heights</v>
      </c>
      <c r="C380">
        <f>'Diversity Index'!D24</f>
        <v>0.60354925199999998</v>
      </c>
      <c r="D380">
        <f>'Diversity Index'!E24</f>
        <v>0.56365614399999997</v>
      </c>
      <c r="E380">
        <f>'Diversity Index'!F24</f>
        <v>0.57260388500000003</v>
      </c>
      <c r="F380">
        <f>'Diversity Index'!G24</f>
        <v>0.579981631</v>
      </c>
      <c r="G380">
        <f>'Diversity Index'!H24</f>
        <v>0.54981620600000003</v>
      </c>
      <c r="H380">
        <f>'Diversity Index'!I24</f>
        <v>0.53186974399999998</v>
      </c>
      <c r="I380">
        <f>'Diversity Index'!J24</f>
        <v>0.54075231000000001</v>
      </c>
      <c r="J380">
        <f>'Diversity Index'!K24</f>
        <v>0.51921725500000004</v>
      </c>
      <c r="K380">
        <f>'Diversity Index'!L24</f>
        <v>0.53985916499999997</v>
      </c>
      <c r="L380">
        <f>'Diversity Index'!M24</f>
        <v>0.48982545900000002</v>
      </c>
      <c r="M380">
        <f>'Diversity Index'!N24</f>
        <v>0.51710635800000004</v>
      </c>
      <c r="N380">
        <f>'Diversity Index'!O24</f>
        <v>0.50100944300000005</v>
      </c>
      <c r="O380">
        <f>'Diversity Index'!P24</f>
        <v>0.52008028500000003</v>
      </c>
    </row>
    <row r="381" spans="1:15" x14ac:dyDescent="0.2">
      <c r="A381" t="str">
        <f>'Percent Asian'!B24</f>
        <v>Percent Asian</v>
      </c>
      <c r="B381" s="4" t="str">
        <f>'Percent Asian'!C24</f>
        <v>Jackson Heights</v>
      </c>
      <c r="C381">
        <f>'Percent Asian'!D24</f>
        <v>0.13604234439999999</v>
      </c>
      <c r="D381">
        <f>'Percent Asian'!E24</f>
        <v>0.16914713780000001</v>
      </c>
      <c r="E381">
        <f>'Percent Asian'!F24</f>
        <v>0.15612828610000001</v>
      </c>
      <c r="F381">
        <f>'Percent Asian'!G24</f>
        <v>0.19188430940000001</v>
      </c>
      <c r="G381">
        <f>'Percent Asian'!H24</f>
        <v>0.1578825596</v>
      </c>
      <c r="H381">
        <f>'Percent Asian'!I24</f>
        <v>0.16579387130000001</v>
      </c>
      <c r="I381">
        <f>'Percent Asian'!J24</f>
        <v>0.16634834070000001</v>
      </c>
      <c r="J381">
        <f>'Percent Asian'!K24</f>
        <v>0.16417026179999999</v>
      </c>
      <c r="K381">
        <f>'Percent Asian'!L24</f>
        <v>0.17660967729999999</v>
      </c>
      <c r="L381">
        <f>'Percent Asian'!M24</f>
        <v>0.154026409</v>
      </c>
      <c r="M381">
        <f>'Percent Asian'!N24</f>
        <v>0.18427893000000001</v>
      </c>
      <c r="N381">
        <f>'Percent Asian'!O24</f>
        <v>0.14279430300000001</v>
      </c>
      <c r="O381">
        <f>'Percent Asian'!P24</f>
        <v>0.17188703769999999</v>
      </c>
    </row>
    <row r="382" spans="1:15" x14ac:dyDescent="0.2">
      <c r="A382" t="str">
        <f>'Percent Black'!B24</f>
        <v>Percent black</v>
      </c>
      <c r="B382" s="4" t="str">
        <f>'Percent Black'!C24</f>
        <v>Jackson Heights</v>
      </c>
      <c r="C382">
        <f>'Percent Black'!D24</f>
        <v>9.7044715200000006E-2</v>
      </c>
      <c r="D382">
        <f>'Percent Black'!E24</f>
        <v>6.9696266600000001E-2</v>
      </c>
      <c r="E382">
        <f>'Percent Black'!F24</f>
        <v>7.5067890499999998E-2</v>
      </c>
      <c r="F382">
        <f>'Percent Black'!G24</f>
        <v>5.8108827799999999E-2</v>
      </c>
      <c r="G382">
        <f>'Percent Black'!H24</f>
        <v>6.7580571399999997E-2</v>
      </c>
      <c r="H382">
        <f>'Percent Black'!I24</f>
        <v>5.0238954299999999E-2</v>
      </c>
      <c r="I382">
        <f>'Percent Black'!J24</f>
        <v>6.2188162999999998E-2</v>
      </c>
      <c r="J382">
        <f>'Percent Black'!K24</f>
        <v>5.5739576800000003E-2</v>
      </c>
      <c r="K382">
        <f>'Percent Black'!L24</f>
        <v>5.1028980600000003E-2</v>
      </c>
      <c r="L382">
        <f>'Percent Black'!M24</f>
        <v>5.2766098599999998E-2</v>
      </c>
      <c r="M382">
        <f>'Percent Black'!N24</f>
        <v>4.88061682E-2</v>
      </c>
      <c r="N382">
        <f>'Percent Black'!O24</f>
        <v>4.7673202300000002E-2</v>
      </c>
      <c r="O382">
        <f>'Percent Black'!P24</f>
        <v>4.2415013500000001E-2</v>
      </c>
    </row>
    <row r="383" spans="1:15" x14ac:dyDescent="0.2">
      <c r="A383" t="str">
        <f>'Percent Hispanic'!B24</f>
        <v>Percent Hispanic</v>
      </c>
      <c r="B383" s="4" t="str">
        <f>'Percent Hispanic'!C24</f>
        <v>Jackson Heights</v>
      </c>
      <c r="C383">
        <f>'Percent Hispanic'!D24</f>
        <v>0.59013067210000003</v>
      </c>
      <c r="D383">
        <f>'Percent Hispanic'!E24</f>
        <v>0.62215629729999999</v>
      </c>
      <c r="E383">
        <f>'Percent Hispanic'!F24</f>
        <v>0.61362231909999998</v>
      </c>
      <c r="F383">
        <f>'Percent Hispanic'!G24</f>
        <v>0.60261006579999998</v>
      </c>
      <c r="G383">
        <f>'Percent Hispanic'!H24</f>
        <v>0.6385659373</v>
      </c>
      <c r="H383">
        <f>'Percent Hispanic'!I24</f>
        <v>0.65173867230000004</v>
      </c>
      <c r="I383">
        <f>'Percent Hispanic'!J24</f>
        <v>0.64554745209999997</v>
      </c>
      <c r="J383">
        <f>'Percent Hispanic'!K24</f>
        <v>0.6644637981</v>
      </c>
      <c r="K383">
        <f>'Percent Hispanic'!L24</f>
        <v>0.64385977599999999</v>
      </c>
      <c r="L383">
        <f>'Percent Hispanic'!M24</f>
        <v>0.6893031744</v>
      </c>
      <c r="M383">
        <f>'Percent Hispanic'!N24</f>
        <v>0.66186647949999999</v>
      </c>
      <c r="N383">
        <f>'Percent Hispanic'!O24</f>
        <v>0.68123273340000001</v>
      </c>
      <c r="O383">
        <f>'Percent Hispanic'!P24</f>
        <v>0.66128779849999997</v>
      </c>
    </row>
    <row r="384" spans="1:15" x14ac:dyDescent="0.2">
      <c r="A384" t="str">
        <f>'Percent White'!B24</f>
        <v>Percent white</v>
      </c>
      <c r="B384" s="4" t="str">
        <f>'Percent White'!C24</f>
        <v>Jackson Heights</v>
      </c>
      <c r="C384">
        <f>'Percent White'!D24</f>
        <v>0.14237746039999999</v>
      </c>
      <c r="D384">
        <f>'Percent White'!E24</f>
        <v>0.125686411</v>
      </c>
      <c r="E384">
        <f>'Percent White'!F24</f>
        <v>0.14440406610000001</v>
      </c>
      <c r="F384">
        <f>'Percent White'!G24</f>
        <v>0.1291636699</v>
      </c>
      <c r="G384">
        <f>'Percent White'!H24</f>
        <v>0.11368070130000001</v>
      </c>
      <c r="H384">
        <f>'Percent White'!I24</f>
        <v>0.11556556079999999</v>
      </c>
      <c r="I384">
        <f>'Percent White'!J24</f>
        <v>0.1047713636</v>
      </c>
      <c r="J384">
        <f>'Percent White'!K24</f>
        <v>9.59782837E-2</v>
      </c>
      <c r="K384">
        <f>'Percent White'!L24</f>
        <v>0.1085840181</v>
      </c>
      <c r="L384">
        <f>'Percent White'!M24</f>
        <v>9.2343264800000005E-2</v>
      </c>
      <c r="M384">
        <f>'Percent White'!N24</f>
        <v>9.2117529599999998E-2</v>
      </c>
      <c r="N384">
        <f>'Percent White'!O24</f>
        <v>0.1106777888</v>
      </c>
      <c r="O384">
        <f>'Percent White'!P24</f>
        <v>0.1061789773</v>
      </c>
    </row>
    <row r="385" spans="1:15" x14ac:dyDescent="0.2">
      <c r="A385" t="str">
        <f>'Median Household Income'!B24</f>
        <v>Median household income ($2016)</v>
      </c>
      <c r="B385" s="4" t="str">
        <f>'Median Household Income'!C24</f>
        <v>Jackson Heights</v>
      </c>
      <c r="C385">
        <f>'Median Household Income'!D24</f>
        <v>56810</v>
      </c>
      <c r="D385">
        <f>'Median Household Income'!E24</f>
        <v>50950</v>
      </c>
      <c r="E385">
        <f>'Median Household Income'!F24</f>
        <v>57040</v>
      </c>
      <c r="F385">
        <f>'Median Household Income'!G24</f>
        <v>56440</v>
      </c>
      <c r="G385">
        <f>'Median Household Income'!H24</f>
        <v>53590</v>
      </c>
      <c r="H385">
        <f>'Median Household Income'!I24</f>
        <v>57370</v>
      </c>
      <c r="I385">
        <f>'Median Household Income'!J24</f>
        <v>49080</v>
      </c>
      <c r="J385">
        <f>'Median Household Income'!K24</f>
        <v>49560</v>
      </c>
      <c r="K385">
        <f>'Median Household Income'!L24</f>
        <v>44960</v>
      </c>
      <c r="L385">
        <f>'Median Household Income'!M24</f>
        <v>50430</v>
      </c>
      <c r="M385">
        <f>'Median Household Income'!N24</f>
        <v>50210</v>
      </c>
      <c r="N385">
        <f>'Median Household Income'!O24</f>
        <v>54720</v>
      </c>
      <c r="O385">
        <f>'Median Household Income'!P24</f>
        <v>53080</v>
      </c>
    </row>
    <row r="386" spans="1:15" x14ac:dyDescent="0.2">
      <c r="A386" t="str">
        <f>'Unemployment Rate'!B24</f>
        <v>Unemployment rate</v>
      </c>
      <c r="B386" s="4" t="str">
        <f>'Unemployment Rate'!C24</f>
        <v>Jackson Heights</v>
      </c>
      <c r="C386">
        <f>'Unemployment Rate'!D24</f>
        <v>9.9417958700000003E-2</v>
      </c>
      <c r="D386">
        <f>'Unemployment Rate'!E24</f>
        <v>9.5636561800000006E-2</v>
      </c>
      <c r="E386">
        <f>'Unemployment Rate'!F24</f>
        <v>6.7770196300000002E-2</v>
      </c>
      <c r="F386">
        <f>'Unemployment Rate'!G24</f>
        <v>5.7736046499999999E-2</v>
      </c>
      <c r="G386">
        <f>'Unemployment Rate'!H24</f>
        <v>6.5746722600000002E-2</v>
      </c>
      <c r="H386">
        <f>'Unemployment Rate'!I24</f>
        <v>9.1979083899999994E-2</v>
      </c>
      <c r="I386">
        <f>'Unemployment Rate'!J24</f>
        <v>0.10337160720000001</v>
      </c>
      <c r="J386">
        <f>'Unemployment Rate'!K24</f>
        <v>8.2248081200000003E-2</v>
      </c>
      <c r="K386">
        <f>'Unemployment Rate'!L24</f>
        <v>8.8887509200000006E-2</v>
      </c>
      <c r="L386">
        <f>'Unemployment Rate'!M24</f>
        <v>6.9223266199999994E-2</v>
      </c>
      <c r="M386">
        <f>'Unemployment Rate'!N24</f>
        <v>6.9586132499999995E-2</v>
      </c>
      <c r="N386">
        <f>'Unemployment Rate'!O24</f>
        <v>4.9502816900000003E-2</v>
      </c>
      <c r="O386">
        <f>'Unemployment Rate'!P24</f>
        <v>5.1310069E-2</v>
      </c>
    </row>
    <row r="387" spans="1:15" x14ac:dyDescent="0.2">
      <c r="A387" t="str">
        <f>'25+ W. Bachelors'!B24</f>
        <v>Population aged 25+ with a bachelor's degree or higher</v>
      </c>
      <c r="B387" s="4" t="str">
        <f>'25+ W. Bachelors'!C24</f>
        <v>Jackson Heights</v>
      </c>
      <c r="C387">
        <f>'25+ W. Bachelors'!D24</f>
        <v>0.17631250109999999</v>
      </c>
      <c r="D387">
        <f>'25+ W. Bachelors'!E24</f>
        <v>0.21273618499999999</v>
      </c>
      <c r="E387">
        <f>'25+ W. Bachelors'!F24</f>
        <v>0.2122238212</v>
      </c>
      <c r="F387">
        <f>'25+ W. Bachelors'!G24</f>
        <v>0.21905954150000001</v>
      </c>
      <c r="G387">
        <f>'25+ W. Bachelors'!H24</f>
        <v>0.19803327940000001</v>
      </c>
      <c r="H387">
        <f>'25+ W. Bachelors'!I24</f>
        <v>0.18021486049999999</v>
      </c>
      <c r="I387">
        <f>'25+ W. Bachelors'!J24</f>
        <v>0.2007574432</v>
      </c>
      <c r="J387">
        <f>'25+ W. Bachelors'!K24</f>
        <v>0.1959998422</v>
      </c>
      <c r="K387">
        <f>'25+ W. Bachelors'!L24</f>
        <v>0.2002204202</v>
      </c>
      <c r="L387">
        <f>'25+ W. Bachelors'!M24</f>
        <v>0.20310141449999999</v>
      </c>
      <c r="M387">
        <f>'25+ W. Bachelors'!N24</f>
        <v>0.21419049500000001</v>
      </c>
      <c r="N387">
        <f>'25+ W. Bachelors'!O24</f>
        <v>0.19200069959999999</v>
      </c>
      <c r="O387">
        <f>'25+ W. Bachelors'!P24</f>
        <v>0.20556702630000001</v>
      </c>
    </row>
    <row r="388" spans="1:15" x14ac:dyDescent="0.2">
      <c r="A388" t="str">
        <f>'25+ W.O. HS Diploma'!B24</f>
        <v>Population aged 25+ without a high school diploma</v>
      </c>
      <c r="B388" s="4" t="str">
        <f>'25+ W.O. HS Diploma'!C24</f>
        <v>Jackson Heights</v>
      </c>
      <c r="D388">
        <f>'25+ W.O. HS Diploma'!D24</f>
        <v>0.27547027530000001</v>
      </c>
      <c r="E388">
        <f>'25+ W.O. HS Diploma'!E24</f>
        <v>0.2927622111</v>
      </c>
      <c r="F388">
        <f>'25+ W.O. HS Diploma'!F24</f>
        <v>0.30359126829999999</v>
      </c>
      <c r="G388">
        <f>'25+ W.O. HS Diploma'!G24</f>
        <v>0.30330837770000002</v>
      </c>
      <c r="H388">
        <f>'25+ W.O. HS Diploma'!H24</f>
        <v>0.3177674332</v>
      </c>
      <c r="I388">
        <f>'25+ W.O. HS Diploma'!I24</f>
        <v>0.29298009310000001</v>
      </c>
      <c r="J388">
        <f>'25+ W.O. HS Diploma'!J24</f>
        <v>0.31991005560000002</v>
      </c>
      <c r="K388">
        <f>'25+ W.O. HS Diploma'!K24</f>
        <v>0.30761495639999997</v>
      </c>
      <c r="L388">
        <f>'25+ W.O. HS Diploma'!L24</f>
        <v>0.29615941239999999</v>
      </c>
      <c r="M388">
        <f>'25+ W.O. HS Diploma'!M24</f>
        <v>0.31731808319999999</v>
      </c>
      <c r="N388">
        <f>'25+ W.O. HS Diploma'!N24</f>
        <v>0.31079770400000001</v>
      </c>
      <c r="O388">
        <f>'25+ W.O. HS Diploma'!O24</f>
        <v>0.27797119729999997</v>
      </c>
    </row>
    <row r="389" spans="1:15" x14ac:dyDescent="0.2">
      <c r="A389" t="str">
        <f>'Poverty Rate'!B24</f>
        <v>Poverty rate</v>
      </c>
      <c r="B389" s="4" t="str">
        <f>'Poverty Rate'!C24</f>
        <v>Jackson Heights</v>
      </c>
      <c r="C389">
        <f>'Poverty Rate'!D24</f>
        <v>0.1934155461</v>
      </c>
      <c r="D389">
        <f>'Poverty Rate'!E24</f>
        <v>0.1614681737</v>
      </c>
      <c r="E389">
        <f>'Poverty Rate'!F24</f>
        <v>0.15670454610000001</v>
      </c>
      <c r="F389">
        <f>'Poverty Rate'!G24</f>
        <v>0.15461713960000001</v>
      </c>
      <c r="G389">
        <f>'Poverty Rate'!H24</f>
        <v>0.18019884010000001</v>
      </c>
      <c r="H389">
        <f>'Poverty Rate'!I24</f>
        <v>0.16037364069999999</v>
      </c>
      <c r="I389">
        <f>'Poverty Rate'!J24</f>
        <v>0.22374590820000001</v>
      </c>
      <c r="J389">
        <f>'Poverty Rate'!K24</f>
        <v>0.21440197289999999</v>
      </c>
      <c r="K389">
        <f>'Poverty Rate'!L24</f>
        <v>0.24153173010000001</v>
      </c>
      <c r="L389">
        <f>'Poverty Rate'!M24</f>
        <v>0.20623629239999999</v>
      </c>
      <c r="M389">
        <f>'Poverty Rate'!N24</f>
        <v>0.1707567029</v>
      </c>
      <c r="N389">
        <f>'Poverty Rate'!O24</f>
        <v>0.16757994339999999</v>
      </c>
      <c r="O389">
        <f>'Poverty Rate'!P24</f>
        <v>0.15495610830000001</v>
      </c>
    </row>
    <row r="390" spans="1:15" x14ac:dyDescent="0.2">
      <c r="A390" t="str">
        <f>'Foreign Born Population'!B24</f>
        <v>Foreign-born population</v>
      </c>
      <c r="B390" s="4" t="str">
        <f>'Foreign Born Population'!C24</f>
        <v>Jackson Heights</v>
      </c>
      <c r="C390">
        <f>'Foreign Born Population'!D24</f>
        <v>0.62219220379999995</v>
      </c>
      <c r="D390">
        <f>'Foreign Born Population'!E24</f>
        <v>0.62227231039999997</v>
      </c>
      <c r="E390">
        <f>'Foreign Born Population'!F24</f>
        <v>0.60825911210000005</v>
      </c>
      <c r="F390">
        <f>'Foreign Born Population'!G24</f>
        <v>0.63850533379999996</v>
      </c>
      <c r="G390">
        <f>'Foreign Born Population'!H24</f>
        <v>0.62605627509999995</v>
      </c>
      <c r="H390">
        <f>'Foreign Born Population'!I24</f>
        <v>0.62275547890000005</v>
      </c>
      <c r="I390">
        <f>'Foreign Born Population'!J24</f>
        <v>0.63726118210000005</v>
      </c>
      <c r="J390">
        <f>'Foreign Born Population'!K24</f>
        <v>0.62865775820000003</v>
      </c>
      <c r="K390">
        <f>'Foreign Born Population'!L24</f>
        <v>0.63158099710000004</v>
      </c>
      <c r="L390">
        <f>'Foreign Born Population'!M24</f>
        <v>0.61864595700000002</v>
      </c>
      <c r="M390">
        <f>'Foreign Born Population'!N24</f>
        <v>0.59760136880000003</v>
      </c>
      <c r="N390">
        <f>'Foreign Born Population'!O24</f>
        <v>0.58891183650000001</v>
      </c>
      <c r="O390">
        <f>'Foreign Born Population'!P24</f>
        <v>0.57457988250000003</v>
      </c>
    </row>
    <row r="391" spans="1:15" x14ac:dyDescent="0.2">
      <c r="A391" t="str">
        <f>'Population Density'!B24</f>
        <v>Population density (1,000 persons per square mile)</v>
      </c>
      <c r="B391" s="4" t="str">
        <f>'Population Density'!C24</f>
        <v>Jackson Heights</v>
      </c>
      <c r="D391">
        <f>'Population Density'!D24</f>
        <v>44.529889298999997</v>
      </c>
      <c r="E391">
        <f>'Population Density'!E24</f>
        <v>43.391635915999998</v>
      </c>
      <c r="F391">
        <f>'Population Density'!F24</f>
        <v>44.807134071</v>
      </c>
      <c r="G391">
        <f>'Population Density'!G24</f>
        <v>46.78302583</v>
      </c>
      <c r="H391">
        <f>'Population Density'!H24</f>
        <v>46.224354243999997</v>
      </c>
      <c r="I391">
        <f>'Population Density'!I24</f>
        <v>41.860024600000003</v>
      </c>
      <c r="J391">
        <f>'Population Density'!J24</f>
        <v>45.674538745</v>
      </c>
      <c r="K391">
        <f>'Population Density'!K24</f>
        <v>44.216728166999999</v>
      </c>
      <c r="L391">
        <f>'Population Density'!L24</f>
        <v>47.451168512000002</v>
      </c>
      <c r="M391">
        <f>'Population Density'!M24</f>
        <v>44.859532594999997</v>
      </c>
      <c r="N391">
        <f>'Population Density'!N24</f>
        <v>45.858548585000001</v>
      </c>
      <c r="O391">
        <f>'Population Density'!O24</f>
        <v>40.871832718</v>
      </c>
    </row>
    <row r="392" spans="1:15" x14ac:dyDescent="0.2">
      <c r="A392" t="str">
        <f>'Median Rent'!B24</f>
        <v>Median rent, all ($2016)</v>
      </c>
      <c r="B392" s="4" t="str">
        <f>'Median Rent'!C24</f>
        <v>Jackson Heights</v>
      </c>
      <c r="C392">
        <f>'Median Rent'!D24</f>
        <v>1140</v>
      </c>
      <c r="D392">
        <f>'Median Rent'!E24</f>
        <v>1320</v>
      </c>
      <c r="E392">
        <f>'Median Rent'!F24</f>
        <v>1310</v>
      </c>
      <c r="F392">
        <f>'Median Rent'!G24</f>
        <v>1350</v>
      </c>
      <c r="G392">
        <f>'Median Rent'!H24</f>
        <v>1280</v>
      </c>
      <c r="H392">
        <f>'Median Rent'!I24</f>
        <v>1330</v>
      </c>
      <c r="I392">
        <f>'Median Rent'!J24</f>
        <v>1320</v>
      </c>
      <c r="J392">
        <f>'Median Rent'!K24</f>
        <v>1340</v>
      </c>
      <c r="K392">
        <f>'Median Rent'!L24</f>
        <v>1370</v>
      </c>
      <c r="L392">
        <f>'Median Rent'!M24</f>
        <v>1390</v>
      </c>
      <c r="M392">
        <f>'Median Rent'!N24</f>
        <v>1400</v>
      </c>
      <c r="N392">
        <f>'Median Rent'!O24</f>
        <v>1420</v>
      </c>
      <c r="O392">
        <f>'Median Rent'!P24</f>
        <v>1470</v>
      </c>
    </row>
    <row r="393" spans="1:15" x14ac:dyDescent="0.2">
      <c r="A393" t="str">
        <f>'Severly Rent Burdened Household'!B24</f>
        <v>Severely rent-burdened households</v>
      </c>
      <c r="B393" s="4" t="str">
        <f>'Severly Rent Burdened Household'!C24</f>
        <v>Jackson Heights</v>
      </c>
      <c r="C393">
        <f>'Severly Rent Burdened Household'!D24</f>
        <v>0.2298720417</v>
      </c>
      <c r="I393">
        <f>'Severly Rent Burdened Household'!E24</f>
        <v>0.29233968179999997</v>
      </c>
      <c r="N393">
        <f>'Severly Rent Burdened Household'!F24</f>
        <v>0.34803446269999999</v>
      </c>
    </row>
    <row r="396" spans="1:15" x14ac:dyDescent="0.2">
      <c r="C396" s="2">
        <v>2000</v>
      </c>
      <c r="D396" s="2">
        <v>2005</v>
      </c>
      <c r="E396" s="2">
        <v>2006</v>
      </c>
      <c r="F396" s="2">
        <v>2007</v>
      </c>
      <c r="G396" s="2">
        <v>2008</v>
      </c>
      <c r="H396" s="2">
        <v>2009</v>
      </c>
      <c r="I396" s="2">
        <v>2010</v>
      </c>
      <c r="J396" s="2">
        <v>2011</v>
      </c>
      <c r="K396" s="2">
        <v>2012</v>
      </c>
      <c r="L396" s="2">
        <v>2013</v>
      </c>
      <c r="M396" s="2">
        <v>2014</v>
      </c>
      <c r="N396" s="2">
        <v>2015</v>
      </c>
      <c r="O396" s="2">
        <v>2016</v>
      </c>
    </row>
    <row r="397" spans="1:15" x14ac:dyDescent="0.2">
      <c r="A397" t="str">
        <f>'Diversity Index'!B25</f>
        <v>Racial diversity index</v>
      </c>
      <c r="B397" s="3" t="str">
        <f>'Diversity Index'!C25</f>
        <v>Jamaica</v>
      </c>
      <c r="C397">
        <f>'Diversity Index'!D25</f>
        <v>0.45082874499999998</v>
      </c>
      <c r="D397">
        <f>'Diversity Index'!E25</f>
        <v>0.488866148</v>
      </c>
      <c r="E397">
        <f>'Diversity Index'!F25</f>
        <v>0.493048659</v>
      </c>
      <c r="F397">
        <f>'Diversity Index'!G25</f>
        <v>0.50392278999999995</v>
      </c>
      <c r="G397">
        <f>'Diversity Index'!H25</f>
        <v>0.50405405999999997</v>
      </c>
      <c r="H397">
        <f>'Diversity Index'!I25</f>
        <v>0.52159623899999996</v>
      </c>
      <c r="I397">
        <f>'Diversity Index'!J25</f>
        <v>0.55484363699999995</v>
      </c>
      <c r="J397">
        <f>'Diversity Index'!K25</f>
        <v>0.55405510400000002</v>
      </c>
      <c r="K397">
        <f>'Diversity Index'!L25</f>
        <v>0.55662042199999995</v>
      </c>
      <c r="L397">
        <f>'Diversity Index'!M25</f>
        <v>0.57623908400000001</v>
      </c>
      <c r="M397">
        <f>'Diversity Index'!N25</f>
        <v>0.57178638800000003</v>
      </c>
      <c r="N397">
        <f>'Diversity Index'!O25</f>
        <v>0.57088249700000004</v>
      </c>
      <c r="O397">
        <f>'Diversity Index'!P25</f>
        <v>0.581969446</v>
      </c>
    </row>
    <row r="398" spans="1:15" x14ac:dyDescent="0.2">
      <c r="A398" t="str">
        <f>'Percent Asian'!B25</f>
        <v>Percent Asian</v>
      </c>
      <c r="B398" s="3" t="str">
        <f>'Percent Asian'!C25</f>
        <v>Jamaica</v>
      </c>
      <c r="C398">
        <f>'Percent Asian'!D25</f>
        <v>4.6823414399999999E-2</v>
      </c>
      <c r="D398">
        <f>'Percent Asian'!E25</f>
        <v>7.3424862300000004E-2</v>
      </c>
      <c r="E398">
        <f>'Percent Asian'!F25</f>
        <v>0.10405108389999999</v>
      </c>
      <c r="F398">
        <f>'Percent Asian'!G25</f>
        <v>9.3847423400000005E-2</v>
      </c>
      <c r="G398">
        <f>'Percent Asian'!H25</f>
        <v>0.1199064661</v>
      </c>
      <c r="H398">
        <f>'Percent Asian'!I25</f>
        <v>9.3890040600000002E-2</v>
      </c>
      <c r="I398">
        <f>'Percent Asian'!J25</f>
        <v>9.2054900600000003E-2</v>
      </c>
      <c r="J398">
        <f>'Percent Asian'!K25</f>
        <v>0.1148425671</v>
      </c>
      <c r="K398">
        <f>'Percent Asian'!L25</f>
        <v>0.1086845981</v>
      </c>
      <c r="L398">
        <f>'Percent Asian'!M25</f>
        <v>0.1122039407</v>
      </c>
      <c r="M398">
        <f>'Percent Asian'!N25</f>
        <v>0.12507470060000001</v>
      </c>
      <c r="N398">
        <f>'Percent Asian'!O25</f>
        <v>0.1182566229</v>
      </c>
      <c r="O398">
        <f>'Percent Asian'!P25</f>
        <v>0.1379942458</v>
      </c>
    </row>
    <row r="399" spans="1:15" x14ac:dyDescent="0.2">
      <c r="A399" t="str">
        <f>'Percent Black'!B25</f>
        <v>Percent black</v>
      </c>
      <c r="B399" s="3" t="str">
        <f>'Percent Black'!C25</f>
        <v>Jamaica</v>
      </c>
      <c r="C399">
        <f>'Percent Black'!D25</f>
        <v>0.7266259652</v>
      </c>
      <c r="D399">
        <f>'Percent Black'!E25</f>
        <v>0.69048911349999997</v>
      </c>
      <c r="E399">
        <f>'Percent Black'!F25</f>
        <v>0.69078499869999999</v>
      </c>
      <c r="F399">
        <f>'Percent Black'!G25</f>
        <v>0.67913075369999998</v>
      </c>
      <c r="G399">
        <f>'Percent Black'!H25</f>
        <v>0.68078202210000005</v>
      </c>
      <c r="H399">
        <f>'Percent Black'!I25</f>
        <v>0.66918947299999998</v>
      </c>
      <c r="I399">
        <f>'Percent Black'!J25</f>
        <v>0.6248592811</v>
      </c>
      <c r="J399">
        <f>'Percent Black'!K25</f>
        <v>0.63229844749999997</v>
      </c>
      <c r="K399">
        <f>'Percent Black'!L25</f>
        <v>0.63363111940000005</v>
      </c>
      <c r="L399">
        <f>'Percent Black'!M25</f>
        <v>0.61208612630000003</v>
      </c>
      <c r="M399">
        <f>'Percent Black'!N25</f>
        <v>0.62336953490000002</v>
      </c>
      <c r="N399">
        <f>'Percent Black'!O25</f>
        <v>0.62121273480000005</v>
      </c>
      <c r="O399">
        <f>'Percent Black'!P25</f>
        <v>0.61501438549999998</v>
      </c>
    </row>
    <row r="400" spans="1:15" x14ac:dyDescent="0.2">
      <c r="A400" t="str">
        <f>'Percent Hispanic'!B25</f>
        <v>Percent Hispanic</v>
      </c>
      <c r="B400" s="3" t="str">
        <f>'Percent Hispanic'!C25</f>
        <v>Jamaica</v>
      </c>
      <c r="C400">
        <f>'Percent Hispanic'!D25</f>
        <v>0.1361550369</v>
      </c>
      <c r="D400">
        <f>'Percent Hispanic'!E25</f>
        <v>0.16883625329999999</v>
      </c>
      <c r="E400">
        <f>'Percent Hispanic'!F25</f>
        <v>0.1364458737</v>
      </c>
      <c r="F400">
        <f>'Percent Hispanic'!G25</f>
        <v>0.16025582250000001</v>
      </c>
      <c r="G400">
        <f>'Percent Hispanic'!H25</f>
        <v>0.1338647349</v>
      </c>
      <c r="H400">
        <f>'Percent Hispanic'!I25</f>
        <v>0.14636199859999999</v>
      </c>
      <c r="I400">
        <f>'Percent Hispanic'!J25</f>
        <v>0.2144015058</v>
      </c>
      <c r="J400">
        <f>'Percent Hispanic'!K25</f>
        <v>0.18080953180000001</v>
      </c>
      <c r="K400">
        <f>'Percent Hispanic'!L25</f>
        <v>0.1726925235</v>
      </c>
      <c r="L400">
        <f>'Percent Hispanic'!M25</f>
        <v>0.19025391019999999</v>
      </c>
      <c r="M400">
        <f>'Percent Hispanic'!N25</f>
        <v>0.1536481781</v>
      </c>
      <c r="N400">
        <f>'Percent Hispanic'!O25</f>
        <v>0.1703570821</v>
      </c>
      <c r="O400">
        <f>'Percent Hispanic'!P25</f>
        <v>0.14290176739999999</v>
      </c>
    </row>
    <row r="401" spans="1:15" x14ac:dyDescent="0.2">
      <c r="A401" t="str">
        <f>'Percent White'!B25</f>
        <v>Percent white</v>
      </c>
      <c r="B401" s="3" t="str">
        <f>'Percent White'!C25</f>
        <v>Jamaica</v>
      </c>
      <c r="C401">
        <f>'Percent White'!D25</f>
        <v>2.13385816E-2</v>
      </c>
      <c r="D401">
        <f>'Percent White'!E25</f>
        <v>2.1488250399999999E-2</v>
      </c>
      <c r="E401">
        <f>'Percent White'!F25</f>
        <v>1.7981167400000001E-2</v>
      </c>
      <c r="F401">
        <f>'Percent White'!G25</f>
        <v>1.9218778700000001E-2</v>
      </c>
      <c r="G401">
        <f>'Percent White'!H25</f>
        <v>1.3581260899999999E-2</v>
      </c>
      <c r="H401">
        <f>'Percent White'!I25</f>
        <v>1.8762617799999999E-2</v>
      </c>
      <c r="I401">
        <f>'Percent White'!J25</f>
        <v>1.6282860699999999E-2</v>
      </c>
      <c r="J401">
        <f>'Percent White'!K25</f>
        <v>1.62070289E-2</v>
      </c>
      <c r="K401">
        <f>'Percent White'!L25</f>
        <v>1.6004173100000001E-2</v>
      </c>
      <c r="L401">
        <f>'Percent White'!M25</f>
        <v>1.8033719300000001E-2</v>
      </c>
      <c r="M401">
        <f>'Percent White'!N25</f>
        <v>1.9302634999999999E-2</v>
      </c>
      <c r="N401">
        <f>'Percent White'!O25</f>
        <v>1.43553651E-2</v>
      </c>
      <c r="O401">
        <f>'Percent White'!P25</f>
        <v>1.8014796499999999E-2</v>
      </c>
    </row>
    <row r="402" spans="1:15" x14ac:dyDescent="0.2">
      <c r="A402" t="str">
        <f>'Median Household Income'!B25</f>
        <v>Median household income ($2016)</v>
      </c>
      <c r="B402" s="3" t="str">
        <f>'Median Household Income'!C25</f>
        <v>Jamaica</v>
      </c>
      <c r="C402">
        <f>'Median Household Income'!D25</f>
        <v>58290</v>
      </c>
      <c r="D402">
        <f>'Median Household Income'!E25</f>
        <v>57460</v>
      </c>
      <c r="E402">
        <f>'Median Household Income'!F25</f>
        <v>58360</v>
      </c>
      <c r="F402">
        <f>'Median Household Income'!G25</f>
        <v>56240</v>
      </c>
      <c r="G402">
        <f>'Median Household Income'!H25</f>
        <v>58410</v>
      </c>
      <c r="H402">
        <f>'Median Household Income'!I25</f>
        <v>60340</v>
      </c>
      <c r="I402">
        <f>'Median Household Income'!J25</f>
        <v>54420</v>
      </c>
      <c r="J402">
        <f>'Median Household Income'!K25</f>
        <v>53180</v>
      </c>
      <c r="K402">
        <f>'Median Household Income'!L25</f>
        <v>52890</v>
      </c>
      <c r="L402">
        <f>'Median Household Income'!M25</f>
        <v>52760</v>
      </c>
      <c r="M402">
        <f>'Median Household Income'!N25</f>
        <v>53170</v>
      </c>
      <c r="N402">
        <f>'Median Household Income'!O25</f>
        <v>58940</v>
      </c>
      <c r="O402">
        <f>'Median Household Income'!P25</f>
        <v>60090</v>
      </c>
    </row>
    <row r="403" spans="1:15" x14ac:dyDescent="0.2">
      <c r="A403" t="str">
        <f>'Unemployment Rate'!B25</f>
        <v>Unemployment rate</v>
      </c>
      <c r="B403" s="3" t="str">
        <f>'Unemployment Rate'!C25</f>
        <v>Jamaica</v>
      </c>
      <c r="C403">
        <f>'Unemployment Rate'!D25</f>
        <v>0.10866107580000001</v>
      </c>
      <c r="D403">
        <f>'Unemployment Rate'!E25</f>
        <v>9.00668315E-2</v>
      </c>
      <c r="E403">
        <f>'Unemployment Rate'!F25</f>
        <v>9.9412557999999998E-2</v>
      </c>
      <c r="F403">
        <f>'Unemployment Rate'!G25</f>
        <v>9.9492873900000001E-2</v>
      </c>
      <c r="G403">
        <f>'Unemployment Rate'!H25</f>
        <v>0.10109972289999999</v>
      </c>
      <c r="H403">
        <f>'Unemployment Rate'!I25</f>
        <v>0.1453335832</v>
      </c>
      <c r="I403">
        <f>'Unemployment Rate'!J25</f>
        <v>0.15532514680000001</v>
      </c>
      <c r="J403">
        <f>'Unemployment Rate'!K25</f>
        <v>0.14916722190000001</v>
      </c>
      <c r="K403">
        <f>'Unemployment Rate'!L25</f>
        <v>0.13950912709999999</v>
      </c>
      <c r="L403">
        <f>'Unemployment Rate'!M25</f>
        <v>0.14755368520000001</v>
      </c>
      <c r="M403">
        <f>'Unemployment Rate'!N25</f>
        <v>0.12586457109999999</v>
      </c>
      <c r="N403">
        <f>'Unemployment Rate'!O25</f>
        <v>0.1105210727</v>
      </c>
      <c r="O403">
        <f>'Unemployment Rate'!P25</f>
        <v>9.0516340299999998E-2</v>
      </c>
    </row>
    <row r="404" spans="1:15" x14ac:dyDescent="0.2">
      <c r="A404" t="str">
        <f>'25+ W. Bachelors'!B25</f>
        <v>Population aged 25+ with a bachelor's degree or higher</v>
      </c>
      <c r="B404" s="3" t="str">
        <f>'25+ W. Bachelors'!C25</f>
        <v>Jamaica</v>
      </c>
      <c r="C404">
        <f>'25+ W. Bachelors'!D25</f>
        <v>0.14805932520000001</v>
      </c>
      <c r="D404">
        <f>'25+ W. Bachelors'!E25</f>
        <v>0.15505461070000001</v>
      </c>
      <c r="E404">
        <f>'25+ W. Bachelors'!F25</f>
        <v>0.17202007890000001</v>
      </c>
      <c r="F404">
        <f>'25+ W. Bachelors'!G25</f>
        <v>0.1780524772</v>
      </c>
      <c r="G404">
        <f>'25+ W. Bachelors'!H25</f>
        <v>0.1980391886</v>
      </c>
      <c r="H404">
        <f>'25+ W. Bachelors'!I25</f>
        <v>0.18814268780000001</v>
      </c>
      <c r="I404">
        <f>'25+ W. Bachelors'!J25</f>
        <v>0.1839684264</v>
      </c>
      <c r="J404">
        <f>'25+ W. Bachelors'!K25</f>
        <v>0.1852569291</v>
      </c>
      <c r="K404">
        <f>'25+ W. Bachelors'!L25</f>
        <v>0.20538460519999999</v>
      </c>
      <c r="L404">
        <f>'25+ W. Bachelors'!M25</f>
        <v>0.1958483755</v>
      </c>
      <c r="M404">
        <f>'25+ W. Bachelors'!N25</f>
        <v>0.21632948499999999</v>
      </c>
      <c r="N404">
        <f>'25+ W. Bachelors'!O25</f>
        <v>0.20082270369999999</v>
      </c>
      <c r="O404">
        <f>'25+ W. Bachelors'!P25</f>
        <v>0.2211300584</v>
      </c>
    </row>
    <row r="405" spans="1:15" x14ac:dyDescent="0.2">
      <c r="A405" t="str">
        <f>'25+ W.O. HS Diploma'!B25</f>
        <v>Population aged 25+ without a high school diploma</v>
      </c>
      <c r="B405" s="3" t="str">
        <f>'25+ W.O. HS Diploma'!C25</f>
        <v>Jamaica</v>
      </c>
      <c r="D405">
        <f>'25+ W.O. HS Diploma'!D25</f>
        <v>0.25588321209999998</v>
      </c>
      <c r="E405">
        <f>'25+ W.O. HS Diploma'!E25</f>
        <v>0.2260329619</v>
      </c>
      <c r="F405">
        <f>'25+ W.O. HS Diploma'!F25</f>
        <v>0.22649025959999999</v>
      </c>
      <c r="G405">
        <f>'25+ W.O. HS Diploma'!G25</f>
        <v>0.21906567399999999</v>
      </c>
      <c r="H405">
        <f>'25+ W.O. HS Diploma'!H25</f>
        <v>0.2253903226</v>
      </c>
      <c r="I405">
        <f>'25+ W.O. HS Diploma'!I25</f>
        <v>0.21058457899999999</v>
      </c>
      <c r="J405">
        <f>'25+ W.O. HS Diploma'!J25</f>
        <v>0.21873797610000001</v>
      </c>
      <c r="K405">
        <f>'25+ W.O. HS Diploma'!K25</f>
        <v>0.21218961629999999</v>
      </c>
      <c r="L405">
        <f>'25+ W.O. HS Diploma'!L25</f>
        <v>0.1942074171</v>
      </c>
      <c r="M405">
        <f>'25+ W.O. HS Diploma'!M25</f>
        <v>0.18650624690000001</v>
      </c>
      <c r="N405">
        <f>'25+ W.O. HS Diploma'!N25</f>
        <v>0.20825590420000001</v>
      </c>
      <c r="O405">
        <f>'25+ W.O. HS Diploma'!O25</f>
        <v>0.17035146540000001</v>
      </c>
    </row>
    <row r="406" spans="1:15" x14ac:dyDescent="0.2">
      <c r="A406" t="str">
        <f>'Poverty Rate'!B25</f>
        <v>Poverty rate</v>
      </c>
      <c r="B406" s="3" t="str">
        <f>'Poverty Rate'!C25</f>
        <v>Jamaica</v>
      </c>
      <c r="C406">
        <f>'Poverty Rate'!D25</f>
        <v>0.1695938173</v>
      </c>
      <c r="D406">
        <f>'Poverty Rate'!E25</f>
        <v>0.1067879016</v>
      </c>
      <c r="E406">
        <f>'Poverty Rate'!F25</f>
        <v>0.1012430564</v>
      </c>
      <c r="F406">
        <f>'Poverty Rate'!G25</f>
        <v>0.15829330420000001</v>
      </c>
      <c r="G406">
        <f>'Poverty Rate'!H25</f>
        <v>0.12525332210000001</v>
      </c>
      <c r="H406">
        <f>'Poverty Rate'!I25</f>
        <v>0.12706376950000001</v>
      </c>
      <c r="I406">
        <f>'Poverty Rate'!J25</f>
        <v>0.18832273990000001</v>
      </c>
      <c r="J406">
        <f>'Poverty Rate'!K25</f>
        <v>0.16538680189999999</v>
      </c>
      <c r="K406">
        <f>'Poverty Rate'!L25</f>
        <v>0.1806384036</v>
      </c>
      <c r="L406">
        <f>'Poverty Rate'!M25</f>
        <v>0.16125644959999999</v>
      </c>
      <c r="M406">
        <f>'Poverty Rate'!N25</f>
        <v>0.1514796662</v>
      </c>
      <c r="N406">
        <f>'Poverty Rate'!O25</f>
        <v>0.13155758540000001</v>
      </c>
      <c r="O406">
        <f>'Poverty Rate'!P25</f>
        <v>0.1119153397</v>
      </c>
    </row>
    <row r="407" spans="1:15" x14ac:dyDescent="0.2">
      <c r="A407" t="str">
        <f>'Foreign Born Population'!B25</f>
        <v>Foreign-born population</v>
      </c>
      <c r="B407" s="3" t="str">
        <f>'Foreign Born Population'!C25</f>
        <v>Jamaica</v>
      </c>
      <c r="C407">
        <f>'Foreign Born Population'!D25</f>
        <v>0.34210225900000002</v>
      </c>
      <c r="D407">
        <f>'Foreign Born Population'!E25</f>
        <v>0.39564629359999998</v>
      </c>
      <c r="E407">
        <f>'Foreign Born Population'!F25</f>
        <v>0.40840293360000002</v>
      </c>
      <c r="F407">
        <f>'Foreign Born Population'!G25</f>
        <v>0.39321474420000002</v>
      </c>
      <c r="G407">
        <f>'Foreign Born Population'!H25</f>
        <v>0.4216608993</v>
      </c>
      <c r="H407">
        <f>'Foreign Born Population'!I25</f>
        <v>0.37859296209999999</v>
      </c>
      <c r="I407">
        <f>'Foreign Born Population'!J25</f>
        <v>0.42269693889999999</v>
      </c>
      <c r="J407">
        <f>'Foreign Born Population'!K25</f>
        <v>0.41103820749999997</v>
      </c>
      <c r="K407">
        <f>'Foreign Born Population'!L25</f>
        <v>0.44216843179999998</v>
      </c>
      <c r="L407">
        <f>'Foreign Born Population'!M25</f>
        <v>0.4287791997</v>
      </c>
      <c r="M407">
        <f>'Foreign Born Population'!N25</f>
        <v>0.41136724009999998</v>
      </c>
      <c r="N407">
        <f>'Foreign Born Population'!O25</f>
        <v>0.4146331587</v>
      </c>
      <c r="O407">
        <f>'Foreign Born Population'!P25</f>
        <v>0.41938758729999998</v>
      </c>
    </row>
    <row r="408" spans="1:15" x14ac:dyDescent="0.2">
      <c r="A408" t="str">
        <f>'Population Density'!B25</f>
        <v>Population density (1,000 persons per square mile)</v>
      </c>
      <c r="B408" s="3" t="str">
        <f>'Population Density'!C25</f>
        <v>Jamaica</v>
      </c>
      <c r="D408">
        <f>'Population Density'!D25</f>
        <v>24.260550459000001</v>
      </c>
      <c r="E408">
        <f>'Population Density'!E25</f>
        <v>23.325957905999999</v>
      </c>
      <c r="F408">
        <f>'Population Density'!F25</f>
        <v>23.542363733999998</v>
      </c>
      <c r="G408">
        <f>'Population Density'!G25</f>
        <v>24.048246086999999</v>
      </c>
      <c r="H408">
        <f>'Population Density'!H25</f>
        <v>23.844360496</v>
      </c>
      <c r="I408">
        <f>'Population Density'!I25</f>
        <v>23.969131139000002</v>
      </c>
      <c r="J408">
        <f>'Population Density'!J25</f>
        <v>25.020291418999999</v>
      </c>
      <c r="K408">
        <f>'Population Density'!K25</f>
        <v>24.622558013999999</v>
      </c>
      <c r="L408">
        <f>'Population Density'!L25</f>
        <v>26.567728009</v>
      </c>
      <c r="M408">
        <f>'Population Density'!M25</f>
        <v>27.09141932</v>
      </c>
      <c r="N408">
        <f>'Population Density'!N25</f>
        <v>26.653642740999999</v>
      </c>
      <c r="O408">
        <f>'Population Density'!O25</f>
        <v>26.260118726000002</v>
      </c>
    </row>
    <row r="409" spans="1:15" x14ac:dyDescent="0.2">
      <c r="A409" t="str">
        <f>'Median Rent'!B25</f>
        <v>Median rent, all ($2016)</v>
      </c>
      <c r="B409" s="3" t="str">
        <f>'Median Rent'!C25</f>
        <v>Jamaica</v>
      </c>
      <c r="C409">
        <f>'Median Rent'!D25</f>
        <v>1010</v>
      </c>
      <c r="D409">
        <f>'Median Rent'!E25</f>
        <v>1140</v>
      </c>
      <c r="E409">
        <f>'Median Rent'!F25</f>
        <v>1110</v>
      </c>
      <c r="F409">
        <f>'Median Rent'!G25</f>
        <v>1110</v>
      </c>
      <c r="G409">
        <f>'Median Rent'!H25</f>
        <v>1120</v>
      </c>
      <c r="H409">
        <f>'Median Rent'!I25</f>
        <v>1180</v>
      </c>
      <c r="I409">
        <f>'Median Rent'!J25</f>
        <v>1210</v>
      </c>
      <c r="J409">
        <f>'Median Rent'!K25</f>
        <v>1190</v>
      </c>
      <c r="K409">
        <f>'Median Rent'!L25</f>
        <v>1200</v>
      </c>
      <c r="L409">
        <f>'Median Rent'!M25</f>
        <v>1220</v>
      </c>
      <c r="M409">
        <f>'Median Rent'!N25</f>
        <v>1220</v>
      </c>
      <c r="N409">
        <f>'Median Rent'!O25</f>
        <v>1230</v>
      </c>
      <c r="O409">
        <f>'Median Rent'!P25</f>
        <v>1250</v>
      </c>
    </row>
    <row r="410" spans="1:15" x14ac:dyDescent="0.2">
      <c r="A410" t="str">
        <f>'Severly Rent Burdened Household'!B25</f>
        <v>Severely rent-burdened households</v>
      </c>
      <c r="B410" s="3" t="str">
        <f>'Severly Rent Burdened Household'!C25</f>
        <v>Jamaica</v>
      </c>
      <c r="C410">
        <f>'Severly Rent Burdened Household'!D25</f>
        <v>0.2314252447</v>
      </c>
      <c r="I410">
        <f>'Severly Rent Burdened Household'!E25</f>
        <v>0.30948625159999998</v>
      </c>
      <c r="N410">
        <f>'Severly Rent Burdened Household'!F25</f>
        <v>0.33153746950000001</v>
      </c>
    </row>
    <row r="413" spans="1:15" x14ac:dyDescent="0.2">
      <c r="C413" s="2">
        <v>2000</v>
      </c>
      <c r="D413" s="2">
        <v>2005</v>
      </c>
      <c r="E413" s="2">
        <v>2006</v>
      </c>
      <c r="F413" s="2">
        <v>2007</v>
      </c>
      <c r="G413" s="2">
        <v>2008</v>
      </c>
      <c r="H413" s="2">
        <v>2009</v>
      </c>
      <c r="I413" s="2">
        <v>2010</v>
      </c>
      <c r="J413" s="2">
        <v>2011</v>
      </c>
      <c r="K413" s="2">
        <v>2012</v>
      </c>
      <c r="L413" s="2">
        <v>2013</v>
      </c>
      <c r="M413" s="2">
        <v>2014</v>
      </c>
      <c r="N413" s="2">
        <v>2015</v>
      </c>
      <c r="O413" s="2">
        <v>2016</v>
      </c>
    </row>
    <row r="414" spans="1:15" x14ac:dyDescent="0.2">
      <c r="A414" t="str">
        <f>'Diversity Index'!B26</f>
        <v>Racial diversity index</v>
      </c>
      <c r="B414" s="3" t="str">
        <f>'Diversity Index'!C26</f>
        <v>Kingsbridge Heights/Moshulu</v>
      </c>
      <c r="C414">
        <f>'Diversity Index'!D26</f>
        <v>0.59049777400000003</v>
      </c>
      <c r="D414">
        <f>'Diversity Index'!E26</f>
        <v>0.56541545599999998</v>
      </c>
      <c r="E414">
        <f>'Diversity Index'!F26</f>
        <v>0.56665841500000003</v>
      </c>
      <c r="F414">
        <f>'Diversity Index'!G26</f>
        <v>0.49092565500000002</v>
      </c>
      <c r="G414">
        <f>'Diversity Index'!H26</f>
        <v>0.58655387699999995</v>
      </c>
      <c r="H414">
        <f>'Diversity Index'!I26</f>
        <v>0.51571044200000005</v>
      </c>
      <c r="I414">
        <f>'Diversity Index'!J26</f>
        <v>0.514323855</v>
      </c>
      <c r="J414">
        <f>'Diversity Index'!K26</f>
        <v>0.56716854699999997</v>
      </c>
      <c r="K414">
        <f>'Diversity Index'!L26</f>
        <v>0.53079164899999998</v>
      </c>
      <c r="L414">
        <f>'Diversity Index'!M26</f>
        <v>0.44541894199999998</v>
      </c>
      <c r="M414">
        <f>'Diversity Index'!N26</f>
        <v>0.50065864000000004</v>
      </c>
      <c r="N414">
        <f>'Diversity Index'!O26</f>
        <v>0.470930552</v>
      </c>
      <c r="O414">
        <f>'Diversity Index'!P26</f>
        <v>0.42923465900000002</v>
      </c>
    </row>
    <row r="415" spans="1:15" x14ac:dyDescent="0.2">
      <c r="A415" t="str">
        <f>'Percent Asian'!B26</f>
        <v>Percent Asian</v>
      </c>
      <c r="B415" s="3" t="str">
        <f>'Percent Asian'!C26</f>
        <v>Kingsbridge Heights/Moshulu</v>
      </c>
      <c r="C415">
        <f>'Percent Asian'!D26</f>
        <v>6.5884286099999995E-2</v>
      </c>
      <c r="D415">
        <f>'Percent Asian'!E26</f>
        <v>7.5386779200000004E-2</v>
      </c>
      <c r="E415">
        <f>'Percent Asian'!F26</f>
        <v>6.4304461899999998E-2</v>
      </c>
      <c r="F415">
        <f>'Percent Asian'!G26</f>
        <v>3.8032129200000001E-2</v>
      </c>
      <c r="G415">
        <f>'Percent Asian'!H26</f>
        <v>5.5482672400000002E-2</v>
      </c>
      <c r="H415">
        <f>'Percent Asian'!I26</f>
        <v>6.1033080099999998E-2</v>
      </c>
      <c r="I415">
        <f>'Percent Asian'!J26</f>
        <v>4.9516927600000003E-2</v>
      </c>
      <c r="J415">
        <f>'Percent Asian'!K26</f>
        <v>6.4499151099999999E-2</v>
      </c>
      <c r="K415">
        <f>'Percent Asian'!L26</f>
        <v>8.4563328800000004E-2</v>
      </c>
      <c r="L415">
        <f>'Percent Asian'!M26</f>
        <v>6.4875604700000006E-2</v>
      </c>
      <c r="M415">
        <f>'Percent Asian'!N26</f>
        <v>9.2146026699999994E-2</v>
      </c>
      <c r="N415">
        <f>'Percent Asian'!O26</f>
        <v>4.4639832499999997E-2</v>
      </c>
      <c r="O415">
        <f>'Percent Asian'!P26</f>
        <v>2.4938984399999999E-2</v>
      </c>
    </row>
    <row r="416" spans="1:15" x14ac:dyDescent="0.2">
      <c r="A416" t="str">
        <f>'Percent Black'!B26</f>
        <v>Percent black</v>
      </c>
      <c r="B416" s="3" t="str">
        <f>'Percent Black'!C26</f>
        <v>Kingsbridge Heights/Moshulu</v>
      </c>
      <c r="C416">
        <f>'Percent Black'!D26</f>
        <v>0.1919998191</v>
      </c>
      <c r="D416">
        <f>'Percent Black'!E26</f>
        <v>0.16957463789999999</v>
      </c>
      <c r="E416">
        <f>'Percent Black'!F26</f>
        <v>0.2003472889</v>
      </c>
      <c r="F416">
        <f>'Percent Black'!G26</f>
        <v>0.18369863689999999</v>
      </c>
      <c r="G416">
        <f>'Percent Black'!H26</f>
        <v>0.1970372302</v>
      </c>
      <c r="H416">
        <f>'Percent Black'!I26</f>
        <v>0.18436564590000001</v>
      </c>
      <c r="I416">
        <f>'Percent Black'!J26</f>
        <v>0.20696008839999999</v>
      </c>
      <c r="J416">
        <f>'Percent Black'!K26</f>
        <v>0.1870288625</v>
      </c>
      <c r="K416">
        <f>'Percent Black'!L26</f>
        <v>0.16377217699999999</v>
      </c>
      <c r="L416">
        <f>'Percent Black'!M26</f>
        <v>0.1373452912</v>
      </c>
      <c r="M416">
        <f>'Percent Black'!N26</f>
        <v>0.13240564269999999</v>
      </c>
      <c r="N416">
        <f>'Percent Black'!O26</f>
        <v>0.14210372330000001</v>
      </c>
      <c r="O416">
        <f>'Percent Black'!P26</f>
        <v>0.15582545589999999</v>
      </c>
    </row>
    <row r="417" spans="1:15" x14ac:dyDescent="0.2">
      <c r="A417" t="str">
        <f>'Percent Hispanic'!B26</f>
        <v>Percent Hispanic</v>
      </c>
      <c r="B417" s="3" t="str">
        <f>'Percent Hispanic'!C26</f>
        <v>Kingsbridge Heights/Moshulu</v>
      </c>
      <c r="C417">
        <f>'Percent Hispanic'!D26</f>
        <v>0.59724734680000002</v>
      </c>
      <c r="D417">
        <f>'Percent Hispanic'!E26</f>
        <v>0.62511878970000001</v>
      </c>
      <c r="E417">
        <f>'Percent Hispanic'!F26</f>
        <v>0.61931854549999998</v>
      </c>
      <c r="F417">
        <f>'Percent Hispanic'!G26</f>
        <v>0.6843810119</v>
      </c>
      <c r="G417">
        <f>'Percent Hispanic'!H26</f>
        <v>0.60217726100000002</v>
      </c>
      <c r="H417">
        <f>'Percent Hispanic'!I26</f>
        <v>0.66453296490000002</v>
      </c>
      <c r="I417">
        <f>'Percent Hispanic'!J26</f>
        <v>0.65970230559999998</v>
      </c>
      <c r="J417">
        <f>'Percent Hispanic'!K26</f>
        <v>0.61679117149999996</v>
      </c>
      <c r="K417">
        <f>'Percent Hispanic'!L26</f>
        <v>0.65615023770000003</v>
      </c>
      <c r="L417">
        <f>'Percent Hispanic'!M26</f>
        <v>0.72667588110000003</v>
      </c>
      <c r="M417">
        <f>'Percent Hispanic'!N26</f>
        <v>0.68441347239999994</v>
      </c>
      <c r="N417">
        <f>'Percent Hispanic'!O26</f>
        <v>0.7083320501</v>
      </c>
      <c r="O417">
        <f>'Percent Hispanic'!P26</f>
        <v>0.7361752064</v>
      </c>
    </row>
    <row r="418" spans="1:15" x14ac:dyDescent="0.2">
      <c r="A418" t="str">
        <f>'Percent White'!B26</f>
        <v>Percent white</v>
      </c>
      <c r="B418" s="3" t="str">
        <f>'Percent White'!C26</f>
        <v>Kingsbridge Heights/Moshulu</v>
      </c>
      <c r="C418">
        <f>'Percent White'!D26</f>
        <v>0.1076715509</v>
      </c>
      <c r="D418">
        <f>'Percent White'!E26</f>
        <v>9.6810734800000006E-2</v>
      </c>
      <c r="E418">
        <f>'Percent White'!F26</f>
        <v>7.4243006200000003E-2</v>
      </c>
      <c r="F418">
        <f>'Percent White'!G26</f>
        <v>7.4198003799999995E-2</v>
      </c>
      <c r="G418">
        <f>'Percent White'!H26</f>
        <v>9.4481067099999996E-2</v>
      </c>
      <c r="H418">
        <f>'Percent White'!I26</f>
        <v>7.0496584500000001E-2</v>
      </c>
      <c r="I418">
        <f>'Percent White'!J26</f>
        <v>7.2004229899999994E-2</v>
      </c>
      <c r="J418">
        <f>'Percent White'!K26</f>
        <v>0.1151528014</v>
      </c>
      <c r="K418">
        <f>'Percent White'!L26</f>
        <v>6.8577940500000004E-2</v>
      </c>
      <c r="L418">
        <f>'Percent White'!M26</f>
        <v>5.8742225299999999E-2</v>
      </c>
      <c r="M418">
        <f>'Percent White'!N26</f>
        <v>6.9981529599999995E-2</v>
      </c>
      <c r="N418">
        <f>'Percent White'!O26</f>
        <v>7.1756336399999995E-2</v>
      </c>
      <c r="O418">
        <f>'Percent White'!P26</f>
        <v>6.2513049000000001E-2</v>
      </c>
    </row>
    <row r="419" spans="1:15" x14ac:dyDescent="0.2">
      <c r="A419" t="str">
        <f>'Median Household Income'!B26</f>
        <v>Median household income ($2016)</v>
      </c>
      <c r="B419" s="3" t="str">
        <f>'Median Household Income'!C26</f>
        <v>Kingsbridge Heights/Moshulu</v>
      </c>
      <c r="C419">
        <f>'Median Household Income'!D26</f>
        <v>40040</v>
      </c>
      <c r="D419">
        <f>'Median Household Income'!E26</f>
        <v>36180</v>
      </c>
      <c r="E419">
        <f>'Median Household Income'!F26</f>
        <v>33730</v>
      </c>
      <c r="F419">
        <f>'Median Household Income'!G26</f>
        <v>35120</v>
      </c>
      <c r="G419">
        <f>'Median Household Income'!H26</f>
        <v>35050</v>
      </c>
      <c r="H419">
        <f>'Median Household Income'!I26</f>
        <v>32720</v>
      </c>
      <c r="I419">
        <f>'Median Household Income'!J26</f>
        <v>29760</v>
      </c>
      <c r="J419">
        <f>'Median Household Income'!K26</f>
        <v>32580</v>
      </c>
      <c r="K419">
        <f>'Median Household Income'!L26</f>
        <v>31830</v>
      </c>
      <c r="L419">
        <f>'Median Household Income'!M26</f>
        <v>29810</v>
      </c>
      <c r="M419">
        <f>'Median Household Income'!N26</f>
        <v>35920</v>
      </c>
      <c r="N419">
        <f>'Median Household Income'!O26</f>
        <v>32280</v>
      </c>
      <c r="O419">
        <f>'Median Household Income'!P26</f>
        <v>34060</v>
      </c>
    </row>
    <row r="420" spans="1:15" x14ac:dyDescent="0.2">
      <c r="A420" t="str">
        <f>'Unemployment Rate'!B26</f>
        <v>Unemployment rate</v>
      </c>
      <c r="B420" s="3" t="str">
        <f>'Unemployment Rate'!C26</f>
        <v>Kingsbridge Heights/Moshulu</v>
      </c>
      <c r="C420">
        <f>'Unemployment Rate'!D26</f>
        <v>0.1493337602</v>
      </c>
      <c r="D420">
        <f>'Unemployment Rate'!E26</f>
        <v>9.72766506E-2</v>
      </c>
      <c r="E420">
        <f>'Unemployment Rate'!F26</f>
        <v>0.132216151</v>
      </c>
      <c r="F420">
        <f>'Unemployment Rate'!G26</f>
        <v>9.8993406300000003E-2</v>
      </c>
      <c r="G420">
        <f>'Unemployment Rate'!H26</f>
        <v>9.33442835E-2</v>
      </c>
      <c r="H420">
        <f>'Unemployment Rate'!I26</f>
        <v>0.12697856839999999</v>
      </c>
      <c r="I420">
        <f>'Unemployment Rate'!J26</f>
        <v>0.17634090050000001</v>
      </c>
      <c r="J420">
        <f>'Unemployment Rate'!K26</f>
        <v>0.1669780394</v>
      </c>
      <c r="K420">
        <f>'Unemployment Rate'!L26</f>
        <v>0.14453287249999999</v>
      </c>
      <c r="L420">
        <f>'Unemployment Rate'!M26</f>
        <v>0.17794676810000001</v>
      </c>
      <c r="M420">
        <f>'Unemployment Rate'!N26</f>
        <v>0.13453981540000001</v>
      </c>
      <c r="N420">
        <f>'Unemployment Rate'!O26</f>
        <v>0.14990185719999999</v>
      </c>
      <c r="O420">
        <f>'Unemployment Rate'!P26</f>
        <v>0.1071358032</v>
      </c>
    </row>
    <row r="421" spans="1:15" x14ac:dyDescent="0.2">
      <c r="A421" t="str">
        <f>'25+ W. Bachelors'!B26</f>
        <v>Population aged 25+ with a bachelor's degree or higher</v>
      </c>
      <c r="B421" s="3" t="str">
        <f>'25+ W. Bachelors'!C26</f>
        <v>Kingsbridge Heights/Moshulu</v>
      </c>
      <c r="C421">
        <f>'25+ W. Bachelors'!D26</f>
        <v>0.1462650637</v>
      </c>
      <c r="D421">
        <f>'25+ W. Bachelors'!E26</f>
        <v>0.20481912129999999</v>
      </c>
      <c r="E421">
        <f>'25+ W. Bachelors'!F26</f>
        <v>0.16285634769999999</v>
      </c>
      <c r="F421">
        <f>'25+ W. Bachelors'!G26</f>
        <v>0.15281486350000001</v>
      </c>
      <c r="G421">
        <f>'25+ W. Bachelors'!H26</f>
        <v>0.15996454630000001</v>
      </c>
      <c r="H421">
        <f>'25+ W. Bachelors'!I26</f>
        <v>0.14791535720000001</v>
      </c>
      <c r="I421">
        <f>'25+ W. Bachelors'!J26</f>
        <v>0.1374586924</v>
      </c>
      <c r="J421">
        <f>'25+ W. Bachelors'!K26</f>
        <v>0.18046435599999999</v>
      </c>
      <c r="K421">
        <f>'25+ W. Bachelors'!L26</f>
        <v>0.1732959523</v>
      </c>
      <c r="L421">
        <f>'25+ W. Bachelors'!M26</f>
        <v>0.14183316909999999</v>
      </c>
      <c r="M421">
        <f>'25+ W. Bachelors'!N26</f>
        <v>0.17976343829999999</v>
      </c>
      <c r="N421">
        <f>'25+ W. Bachelors'!O26</f>
        <v>0.1987188802</v>
      </c>
      <c r="O421">
        <f>'25+ W. Bachelors'!P26</f>
        <v>0.13560275550000001</v>
      </c>
    </row>
    <row r="422" spans="1:15" x14ac:dyDescent="0.2">
      <c r="A422" t="str">
        <f>'25+ W.O. HS Diploma'!B26</f>
        <v>Population aged 25+ without a high school diploma</v>
      </c>
      <c r="B422" s="3" t="str">
        <f>'25+ W.O. HS Diploma'!C26</f>
        <v>Kingsbridge Heights/Moshulu</v>
      </c>
      <c r="D422">
        <f>'25+ W.O. HS Diploma'!D26</f>
        <v>0.3067889339</v>
      </c>
      <c r="E422">
        <f>'25+ W.O. HS Diploma'!E26</f>
        <v>0.33330682680000001</v>
      </c>
      <c r="F422">
        <f>'25+ W.O. HS Diploma'!F26</f>
        <v>0.30634270460000002</v>
      </c>
      <c r="G422">
        <f>'25+ W.O. HS Diploma'!G26</f>
        <v>0.30907479380000003</v>
      </c>
      <c r="H422">
        <f>'25+ W.O. HS Diploma'!H26</f>
        <v>0.35309291850000002</v>
      </c>
      <c r="I422">
        <f>'25+ W.O. HS Diploma'!I26</f>
        <v>0.35600336939999999</v>
      </c>
      <c r="J422">
        <f>'25+ W.O. HS Diploma'!J26</f>
        <v>0.29249438950000001</v>
      </c>
      <c r="K422">
        <f>'25+ W.O. HS Diploma'!K26</f>
        <v>0.31467621220000003</v>
      </c>
      <c r="L422">
        <f>'25+ W.O. HS Diploma'!L26</f>
        <v>0.34633353389999999</v>
      </c>
      <c r="M422">
        <f>'25+ W.O. HS Diploma'!M26</f>
        <v>0.32906663539999997</v>
      </c>
      <c r="N422">
        <f>'25+ W.O. HS Diploma'!N26</f>
        <v>0.29986438050000003</v>
      </c>
      <c r="O422">
        <f>'25+ W.O. HS Diploma'!O26</f>
        <v>0.33265212399999999</v>
      </c>
    </row>
    <row r="423" spans="1:15" x14ac:dyDescent="0.2">
      <c r="A423" t="str">
        <f>'Poverty Rate'!B26</f>
        <v>Poverty rate</v>
      </c>
      <c r="B423" s="3" t="str">
        <f>'Poverty Rate'!C26</f>
        <v>Kingsbridge Heights/Moshulu</v>
      </c>
      <c r="C423">
        <f>'Poverty Rate'!D26</f>
        <v>0.34318310060000001</v>
      </c>
      <c r="D423">
        <f>'Poverty Rate'!E26</f>
        <v>0.27914391189999999</v>
      </c>
      <c r="E423">
        <f>'Poverty Rate'!F26</f>
        <v>0.34182551770000003</v>
      </c>
      <c r="F423">
        <f>'Poverty Rate'!G26</f>
        <v>0.2953419062</v>
      </c>
      <c r="G423">
        <f>'Poverty Rate'!H26</f>
        <v>0.3057180256</v>
      </c>
      <c r="H423">
        <f>'Poverty Rate'!I26</f>
        <v>0.35023195979999999</v>
      </c>
      <c r="I423">
        <f>'Poverty Rate'!J26</f>
        <v>0.32707831869999998</v>
      </c>
      <c r="J423">
        <f>'Poverty Rate'!K26</f>
        <v>0.31720407020000002</v>
      </c>
      <c r="K423">
        <f>'Poverty Rate'!L26</f>
        <v>0.30061795140000003</v>
      </c>
      <c r="L423">
        <f>'Poverty Rate'!M26</f>
        <v>0.3528583951</v>
      </c>
      <c r="M423">
        <f>'Poverty Rate'!N26</f>
        <v>0.31451294320000001</v>
      </c>
      <c r="N423">
        <f>'Poverty Rate'!O26</f>
        <v>0.33253053370000002</v>
      </c>
      <c r="O423">
        <f>'Poverty Rate'!P26</f>
        <v>0.31032549739999998</v>
      </c>
    </row>
    <row r="424" spans="1:15" x14ac:dyDescent="0.2">
      <c r="A424" t="str">
        <f>'Foreign Born Population'!B26</f>
        <v>Foreign-born population</v>
      </c>
      <c r="B424" s="3" t="str">
        <f>'Foreign Born Population'!C26</f>
        <v>Kingsbridge Heights/Moshulu</v>
      </c>
      <c r="C424">
        <f>'Foreign Born Population'!D26</f>
        <v>0.36614357209999998</v>
      </c>
      <c r="D424">
        <f>'Foreign Born Population'!E26</f>
        <v>0.44445204700000002</v>
      </c>
      <c r="E424">
        <f>'Foreign Born Population'!F26</f>
        <v>0.41320177969999999</v>
      </c>
      <c r="F424">
        <f>'Foreign Born Population'!G26</f>
        <v>0.36424026180000002</v>
      </c>
      <c r="G424">
        <f>'Foreign Born Population'!H26</f>
        <v>0.40677786560000001</v>
      </c>
      <c r="H424">
        <f>'Foreign Born Population'!I26</f>
        <v>0.39218666050000001</v>
      </c>
      <c r="I424">
        <f>'Foreign Born Population'!J26</f>
        <v>0.4068383189</v>
      </c>
      <c r="J424">
        <f>'Foreign Born Population'!K26</f>
        <v>0.4013837012</v>
      </c>
      <c r="K424">
        <f>'Foreign Born Population'!L26</f>
        <v>0.41416049389999998</v>
      </c>
      <c r="L424">
        <f>'Foreign Born Population'!M26</f>
        <v>0.42615599669999998</v>
      </c>
      <c r="M424">
        <f>'Foreign Born Population'!N26</f>
        <v>0.44566681139999997</v>
      </c>
      <c r="N424">
        <f>'Foreign Born Population'!O26</f>
        <v>0.43684364510000001</v>
      </c>
      <c r="O424">
        <f>'Foreign Born Population'!P26</f>
        <v>0.47787241089999999</v>
      </c>
    </row>
    <row r="425" spans="1:15" x14ac:dyDescent="0.2">
      <c r="A425" t="str">
        <f>'Population Density'!B26</f>
        <v>Population density (1,000 persons per square mile)</v>
      </c>
      <c r="B425" s="3" t="str">
        <f>'Population Density'!C26</f>
        <v>Kingsbridge Heights/Moshulu</v>
      </c>
      <c r="D425">
        <f>'Population Density'!D26</f>
        <v>83.726925524999999</v>
      </c>
      <c r="E425">
        <f>'Population Density'!E26</f>
        <v>79.546785486999994</v>
      </c>
      <c r="F425">
        <f>'Population Density'!F26</f>
        <v>77.424570337000006</v>
      </c>
      <c r="G425">
        <f>'Population Density'!G26</f>
        <v>78.117759389</v>
      </c>
      <c r="H425">
        <f>'Population Density'!H26</f>
        <v>82.934436665000007</v>
      </c>
      <c r="I425">
        <f>'Population Density'!I26</f>
        <v>79.456397198000005</v>
      </c>
      <c r="J425">
        <f>'Population Density'!J26</f>
        <v>74.984086567999995</v>
      </c>
      <c r="K425">
        <f>'Population Density'!K26</f>
        <v>81.551241247999997</v>
      </c>
      <c r="L425">
        <f>'Population Density'!L26</f>
        <v>81.054105664999994</v>
      </c>
      <c r="M425">
        <f>'Population Density'!M26</f>
        <v>86.500954805999996</v>
      </c>
      <c r="N425">
        <f>'Population Density'!N26</f>
        <v>82.676002545000003</v>
      </c>
      <c r="O425">
        <f>'Population Density'!O26</f>
        <v>88.414385741000004</v>
      </c>
    </row>
    <row r="426" spans="1:15" x14ac:dyDescent="0.2">
      <c r="A426" t="str">
        <f>'Median Rent'!B26</f>
        <v>Median rent, all ($2016)</v>
      </c>
      <c r="B426" s="3" t="str">
        <f>'Median Rent'!C26</f>
        <v>Kingsbridge Heights/Moshulu</v>
      </c>
      <c r="C426">
        <f>'Median Rent'!D26</f>
        <v>980</v>
      </c>
      <c r="D426">
        <f>'Median Rent'!E26</f>
        <v>1060</v>
      </c>
      <c r="E426">
        <f>'Median Rent'!F26</f>
        <v>1070</v>
      </c>
      <c r="F426">
        <f>'Median Rent'!G26</f>
        <v>1050</v>
      </c>
      <c r="G426">
        <f>'Median Rent'!H26</f>
        <v>1080</v>
      </c>
      <c r="H426">
        <f>'Median Rent'!I26</f>
        <v>1080</v>
      </c>
      <c r="I426">
        <f>'Median Rent'!J26</f>
        <v>1150</v>
      </c>
      <c r="J426">
        <f>'Median Rent'!K26</f>
        <v>1150</v>
      </c>
      <c r="K426">
        <f>'Median Rent'!L26</f>
        <v>1160</v>
      </c>
      <c r="L426">
        <f>'Median Rent'!M26</f>
        <v>1150</v>
      </c>
      <c r="M426">
        <f>'Median Rent'!N26</f>
        <v>1180</v>
      </c>
      <c r="N426">
        <f>'Median Rent'!O26</f>
        <v>1200</v>
      </c>
      <c r="O426">
        <f>'Median Rent'!P26</f>
        <v>1190</v>
      </c>
    </row>
    <row r="427" spans="1:15" x14ac:dyDescent="0.2">
      <c r="A427" t="str">
        <f>'Severly Rent Burdened Household'!B26</f>
        <v>Severely rent-burdened households</v>
      </c>
      <c r="B427" s="3" t="str">
        <f>'Severly Rent Burdened Household'!C26</f>
        <v>Kingsbridge Heights/Moshulu</v>
      </c>
      <c r="C427">
        <f>'Severly Rent Burdened Household'!D26</f>
        <v>0.30831451679999999</v>
      </c>
      <c r="I427">
        <f>'Severly Rent Burdened Household'!E26</f>
        <v>0.38482598849999999</v>
      </c>
      <c r="N427">
        <f>'Severly Rent Burdened Household'!F26</f>
        <v>0.38302821889999999</v>
      </c>
    </row>
    <row r="430" spans="1:15" x14ac:dyDescent="0.2">
      <c r="C430" s="2">
        <v>2000</v>
      </c>
      <c r="D430" s="2">
        <v>2005</v>
      </c>
      <c r="E430" s="2">
        <v>2006</v>
      </c>
      <c r="F430" s="2">
        <v>2007</v>
      </c>
      <c r="G430" s="2">
        <v>2008</v>
      </c>
      <c r="H430" s="2">
        <v>2009</v>
      </c>
      <c r="I430" s="2">
        <v>2010</v>
      </c>
      <c r="J430" s="2">
        <v>2011</v>
      </c>
      <c r="K430" s="2">
        <v>2012</v>
      </c>
      <c r="L430" s="2">
        <v>2013</v>
      </c>
      <c r="M430" s="2">
        <v>2014</v>
      </c>
      <c r="N430" s="2">
        <v>2015</v>
      </c>
      <c r="O430" s="2">
        <v>2016</v>
      </c>
    </row>
    <row r="431" spans="1:15" x14ac:dyDescent="0.2">
      <c r="A431" t="str">
        <f>'Diversity Index'!B27</f>
        <v>Racial diversity index</v>
      </c>
      <c r="B431" s="1" t="str">
        <f>'Diversity Index'!C27</f>
        <v>Lower East Side/Chinatown</v>
      </c>
      <c r="C431">
        <f>'Diversity Index'!D27</f>
        <v>0.72145537199999998</v>
      </c>
      <c r="D431">
        <f>'Diversity Index'!E27</f>
        <v>0.70509579499999997</v>
      </c>
      <c r="E431">
        <f>'Diversity Index'!F27</f>
        <v>0.71904946599999997</v>
      </c>
      <c r="F431">
        <f>'Diversity Index'!G27</f>
        <v>0.70319063900000001</v>
      </c>
      <c r="G431">
        <f>'Diversity Index'!H27</f>
        <v>0.71771522300000001</v>
      </c>
      <c r="H431">
        <f>'Diversity Index'!I27</f>
        <v>0.71434839900000002</v>
      </c>
      <c r="I431">
        <f>'Diversity Index'!J27</f>
        <v>0.70909622400000005</v>
      </c>
      <c r="J431">
        <f>'Diversity Index'!K27</f>
        <v>0.72231965099999995</v>
      </c>
      <c r="K431">
        <f>'Diversity Index'!L27</f>
        <v>0.72766405099999998</v>
      </c>
      <c r="L431">
        <f>'Diversity Index'!M27</f>
        <v>0.728933838</v>
      </c>
      <c r="M431">
        <f>'Diversity Index'!N27</f>
        <v>0.71256615099999998</v>
      </c>
      <c r="N431">
        <f>'Diversity Index'!O27</f>
        <v>0.722378242</v>
      </c>
      <c r="O431">
        <f>'Diversity Index'!P27</f>
        <v>0.71967017899999997</v>
      </c>
    </row>
    <row r="432" spans="1:15" x14ac:dyDescent="0.2">
      <c r="A432" t="str">
        <f>'Percent Asian'!B27</f>
        <v>Percent Asian</v>
      </c>
      <c r="B432" s="1" t="str">
        <f>'Percent Asian'!C27</f>
        <v>Lower East Side/Chinatown</v>
      </c>
      <c r="C432">
        <f>'Percent Asian'!D27</f>
        <v>0.34844541680000002</v>
      </c>
      <c r="D432">
        <f>'Percent Asian'!E27</f>
        <v>0.36815383769999999</v>
      </c>
      <c r="E432">
        <f>'Percent Asian'!F27</f>
        <v>0.34768762349999999</v>
      </c>
      <c r="F432">
        <f>'Percent Asian'!G27</f>
        <v>0.39065445500000001</v>
      </c>
      <c r="G432">
        <f>'Percent Asian'!H27</f>
        <v>0.3581406922</v>
      </c>
      <c r="H432">
        <f>'Percent Asian'!I27</f>
        <v>0.33589689779999998</v>
      </c>
      <c r="I432">
        <f>'Percent Asian'!J27</f>
        <v>0.34696149269999998</v>
      </c>
      <c r="J432">
        <f>'Percent Asian'!K27</f>
        <v>0.35474803049999998</v>
      </c>
      <c r="K432">
        <f>'Percent Asian'!L27</f>
        <v>0.31807243340000002</v>
      </c>
      <c r="L432">
        <f>'Percent Asian'!M27</f>
        <v>0.32048589919999998</v>
      </c>
      <c r="M432">
        <f>'Percent Asian'!N27</f>
        <v>0.31900323380000001</v>
      </c>
      <c r="N432">
        <f>'Percent Asian'!O27</f>
        <v>0.3037625887</v>
      </c>
      <c r="O432">
        <f>'Percent Asian'!P27</f>
        <v>0.33511199279999998</v>
      </c>
    </row>
    <row r="433" spans="1:15" x14ac:dyDescent="0.2">
      <c r="A433" t="str">
        <f>'Percent Black'!B27</f>
        <v>Percent black</v>
      </c>
      <c r="B433" s="1" t="str">
        <f>'Percent Black'!C27</f>
        <v>Lower East Side/Chinatown</v>
      </c>
      <c r="C433">
        <f>'Percent Black'!D27</f>
        <v>7.4594750500000001E-2</v>
      </c>
      <c r="D433">
        <f>'Percent Black'!E27</f>
        <v>5.8932644499999999E-2</v>
      </c>
      <c r="E433">
        <f>'Percent Black'!F27</f>
        <v>9.6978211100000003E-2</v>
      </c>
      <c r="F433">
        <f>'Percent Black'!G27</f>
        <v>7.6698201300000005E-2</v>
      </c>
      <c r="G433">
        <f>'Percent Black'!H27</f>
        <v>7.9457800600000003E-2</v>
      </c>
      <c r="H433">
        <f>'Percent Black'!I27</f>
        <v>6.8197810100000006E-2</v>
      </c>
      <c r="I433">
        <f>'Percent Black'!J27</f>
        <v>6.3964932799999999E-2</v>
      </c>
      <c r="J433">
        <f>'Percent Black'!K27</f>
        <v>8.1550786E-2</v>
      </c>
      <c r="K433">
        <f>'Percent Black'!L27</f>
        <v>8.3448069400000005E-2</v>
      </c>
      <c r="L433">
        <f>'Percent Black'!M27</f>
        <v>6.28677817E-2</v>
      </c>
      <c r="M433">
        <f>'Percent Black'!N27</f>
        <v>6.7004256999999998E-2</v>
      </c>
      <c r="N433">
        <f>'Percent Black'!O27</f>
        <v>7.2697456699999996E-2</v>
      </c>
      <c r="O433">
        <f>'Percent Black'!P27</f>
        <v>8.8721625200000001E-2</v>
      </c>
    </row>
    <row r="434" spans="1:15" x14ac:dyDescent="0.2">
      <c r="A434" t="str">
        <f>'Percent Hispanic'!B27</f>
        <v>Percent Hispanic</v>
      </c>
      <c r="B434" s="1" t="str">
        <f>'Percent Hispanic'!C27</f>
        <v>Lower East Side/Chinatown</v>
      </c>
      <c r="C434">
        <f>'Percent Hispanic'!D27</f>
        <v>0.26993190249999999</v>
      </c>
      <c r="D434">
        <f>'Percent Hispanic'!E27</f>
        <v>0.2609854626</v>
      </c>
      <c r="E434">
        <f>'Percent Hispanic'!F27</f>
        <v>0.21430130580000001</v>
      </c>
      <c r="F434">
        <f>'Percent Hispanic'!G27</f>
        <v>0.20728177580000001</v>
      </c>
      <c r="G434">
        <f>'Percent Hispanic'!H27</f>
        <v>0.2348661682</v>
      </c>
      <c r="H434">
        <f>'Percent Hispanic'!I27</f>
        <v>0.21909834950000001</v>
      </c>
      <c r="I434">
        <f>'Percent Hispanic'!J27</f>
        <v>0.2293706646</v>
      </c>
      <c r="J434">
        <f>'Percent Hispanic'!K27</f>
        <v>0.2310495011</v>
      </c>
      <c r="K434">
        <f>'Percent Hispanic'!L27</f>
        <v>0.2349416342</v>
      </c>
      <c r="L434">
        <f>'Percent Hispanic'!M27</f>
        <v>0.27211573680000001</v>
      </c>
      <c r="M434">
        <f>'Percent Hispanic'!N27</f>
        <v>0.23263563200000001</v>
      </c>
      <c r="N434">
        <f>'Percent Hispanic'!O27</f>
        <v>0.26550269450000002</v>
      </c>
      <c r="O434">
        <f>'Percent Hispanic'!P27</f>
        <v>0.2238348734</v>
      </c>
    </row>
    <row r="435" spans="1:15" x14ac:dyDescent="0.2">
      <c r="A435" t="str">
        <f>'Percent White'!B27</f>
        <v>Percent white</v>
      </c>
      <c r="B435" s="1" t="str">
        <f>'Percent White'!C27</f>
        <v>Lower East Side/Chinatown</v>
      </c>
      <c r="C435">
        <f>'Percent White'!D27</f>
        <v>0.28054021239999999</v>
      </c>
      <c r="D435">
        <f>'Percent White'!E27</f>
        <v>0.29627772130000002</v>
      </c>
      <c r="E435">
        <f>'Percent White'!F27</f>
        <v>0.32362637059999999</v>
      </c>
      <c r="F435">
        <f>'Percent White'!G27</f>
        <v>0.3087881301</v>
      </c>
      <c r="G435">
        <f>'Percent White'!H27</f>
        <v>0.3042110502</v>
      </c>
      <c r="H435">
        <f>'Percent White'!I27</f>
        <v>0.34665522729999998</v>
      </c>
      <c r="I435">
        <f>'Percent White'!J27</f>
        <v>0.3373708406</v>
      </c>
      <c r="J435">
        <f>'Percent White'!K27</f>
        <v>0.30298478649999999</v>
      </c>
      <c r="K435">
        <f>'Percent White'!L27</f>
        <v>0.33015863509999999</v>
      </c>
      <c r="L435">
        <f>'Percent White'!M27</f>
        <v>0.30059211330000002</v>
      </c>
      <c r="M435">
        <f>'Percent White'!N27</f>
        <v>0.35645739999999998</v>
      </c>
      <c r="N435">
        <f>'Percent White'!O27</f>
        <v>0.3310188007</v>
      </c>
      <c r="O435">
        <f>'Percent White'!P27</f>
        <v>0.33174718759999999</v>
      </c>
    </row>
    <row r="436" spans="1:15" x14ac:dyDescent="0.2">
      <c r="A436" t="str">
        <f>'Median Household Income'!B27</f>
        <v>Median household income ($2016)</v>
      </c>
      <c r="B436" s="1" t="str">
        <f>'Median Household Income'!C27</f>
        <v>Lower East Side/Chinatown</v>
      </c>
      <c r="C436">
        <f>'Median Household Income'!D27</f>
        <v>42690</v>
      </c>
      <c r="D436">
        <f>'Median Household Income'!E27</f>
        <v>39690</v>
      </c>
      <c r="E436">
        <f>'Median Household Income'!F27</f>
        <v>44030</v>
      </c>
      <c r="F436">
        <f>'Median Household Income'!G27</f>
        <v>37180</v>
      </c>
      <c r="G436">
        <f>'Median Household Income'!H27</f>
        <v>40810</v>
      </c>
      <c r="H436">
        <f>'Median Household Income'!I27</f>
        <v>45880</v>
      </c>
      <c r="I436">
        <f>'Median Household Income'!J27</f>
        <v>46270</v>
      </c>
      <c r="J436">
        <f>'Median Household Income'!K27</f>
        <v>41640</v>
      </c>
      <c r="K436">
        <f>'Median Household Income'!L27</f>
        <v>42570</v>
      </c>
      <c r="L436">
        <f>'Median Household Income'!M27</f>
        <v>41150</v>
      </c>
      <c r="M436">
        <f>'Median Household Income'!N27</f>
        <v>41860</v>
      </c>
      <c r="N436">
        <f>'Median Household Income'!O27</f>
        <v>42720</v>
      </c>
      <c r="O436">
        <f>'Median Household Income'!P27</f>
        <v>41210</v>
      </c>
    </row>
    <row r="437" spans="1:15" x14ac:dyDescent="0.2">
      <c r="A437" t="str">
        <f>'Unemployment Rate'!B27</f>
        <v>Unemployment rate</v>
      </c>
      <c r="B437" s="1" t="str">
        <f>'Unemployment Rate'!C27</f>
        <v>Lower East Side/Chinatown</v>
      </c>
      <c r="C437">
        <f>'Unemployment Rate'!D27</f>
        <v>9.4232837900000005E-2</v>
      </c>
      <c r="D437">
        <f>'Unemployment Rate'!E27</f>
        <v>8.8039412499999997E-2</v>
      </c>
      <c r="E437">
        <f>'Unemployment Rate'!F27</f>
        <v>7.5192459399999995E-2</v>
      </c>
      <c r="F437">
        <f>'Unemployment Rate'!G27</f>
        <v>8.4116062699999994E-2</v>
      </c>
      <c r="G437">
        <f>'Unemployment Rate'!H27</f>
        <v>0.10114883149999999</v>
      </c>
      <c r="H437">
        <f>'Unemployment Rate'!I27</f>
        <v>9.2787224900000007E-2</v>
      </c>
      <c r="I437">
        <f>'Unemployment Rate'!J27</f>
        <v>0.10101854759999999</v>
      </c>
      <c r="J437">
        <f>'Unemployment Rate'!K27</f>
        <v>6.7411294799999993E-2</v>
      </c>
      <c r="K437">
        <f>'Unemployment Rate'!L27</f>
        <v>9.1000568800000001E-2</v>
      </c>
      <c r="L437">
        <f>'Unemployment Rate'!M27</f>
        <v>0.1081702017</v>
      </c>
      <c r="M437">
        <f>'Unemployment Rate'!N27</f>
        <v>6.7196978000000004E-2</v>
      </c>
      <c r="N437">
        <f>'Unemployment Rate'!O27</f>
        <v>6.5394049999999995E-2</v>
      </c>
      <c r="O437">
        <f>'Unemployment Rate'!P27</f>
        <v>5.5613494700000002E-2</v>
      </c>
    </row>
    <row r="438" spans="1:15" x14ac:dyDescent="0.2">
      <c r="A438" t="str">
        <f>'25+ W. Bachelors'!B27</f>
        <v>Population aged 25+ with a bachelor's degree or higher</v>
      </c>
      <c r="B438" s="1" t="str">
        <f>'25+ W. Bachelors'!C27</f>
        <v>Lower East Side/Chinatown</v>
      </c>
      <c r="C438">
        <f>'25+ W. Bachelors'!D27</f>
        <v>0.27959597670000003</v>
      </c>
      <c r="D438">
        <f>'25+ W. Bachelors'!E27</f>
        <v>0.38143299689999999</v>
      </c>
      <c r="E438">
        <f>'25+ W. Bachelors'!F27</f>
        <v>0.3633228724</v>
      </c>
      <c r="F438">
        <f>'25+ W. Bachelors'!G27</f>
        <v>0.34033130550000001</v>
      </c>
      <c r="G438">
        <f>'25+ W. Bachelors'!H27</f>
        <v>0.34243000439999999</v>
      </c>
      <c r="H438">
        <f>'25+ W. Bachelors'!I27</f>
        <v>0.39000302990000002</v>
      </c>
      <c r="I438">
        <f>'25+ W. Bachelors'!J27</f>
        <v>0.41435310889999999</v>
      </c>
      <c r="J438">
        <f>'25+ W. Bachelors'!K27</f>
        <v>0.38049369789999998</v>
      </c>
      <c r="K438">
        <f>'25+ W. Bachelors'!L27</f>
        <v>0.42827000770000001</v>
      </c>
      <c r="L438">
        <f>'25+ W. Bachelors'!M27</f>
        <v>0.42455546150000001</v>
      </c>
      <c r="M438">
        <f>'25+ W. Bachelors'!N27</f>
        <v>0.44417149210000001</v>
      </c>
      <c r="N438">
        <f>'25+ W. Bachelors'!O27</f>
        <v>0.44674952039999999</v>
      </c>
      <c r="O438">
        <f>'25+ W. Bachelors'!P27</f>
        <v>0.43150793269999999</v>
      </c>
    </row>
    <row r="439" spans="1:15" x14ac:dyDescent="0.2">
      <c r="A439" t="str">
        <f>'25+ W.O. HS Diploma'!B27</f>
        <v>Population aged 25+ without a high school diploma</v>
      </c>
      <c r="B439" s="1" t="str">
        <f>'25+ W.O. HS Diploma'!C27</f>
        <v>Lower East Side/Chinatown</v>
      </c>
      <c r="D439">
        <f>'25+ W.O. HS Diploma'!D27</f>
        <v>0.30630376920000002</v>
      </c>
      <c r="E439">
        <f>'25+ W.O. HS Diploma'!E27</f>
        <v>0.28856562670000002</v>
      </c>
      <c r="F439">
        <f>'25+ W.O. HS Diploma'!F27</f>
        <v>0.32268568889999999</v>
      </c>
      <c r="G439">
        <f>'25+ W.O. HS Diploma'!G27</f>
        <v>0.31691057039999998</v>
      </c>
      <c r="H439">
        <f>'25+ W.O. HS Diploma'!H27</f>
        <v>0.29137630310000001</v>
      </c>
      <c r="I439">
        <f>'25+ W.O. HS Diploma'!I27</f>
        <v>0.2662740972</v>
      </c>
      <c r="J439">
        <f>'25+ W.O. HS Diploma'!J27</f>
        <v>0.28665082749999998</v>
      </c>
      <c r="K439">
        <f>'25+ W.O. HS Diploma'!K27</f>
        <v>0.27398223719999998</v>
      </c>
      <c r="L439">
        <f>'25+ W.O. HS Diploma'!L27</f>
        <v>0.25777076440000002</v>
      </c>
      <c r="M439">
        <f>'25+ W.O. HS Diploma'!M27</f>
        <v>0.24970128429999999</v>
      </c>
      <c r="N439">
        <f>'25+ W.O. HS Diploma'!N27</f>
        <v>0.2296774506</v>
      </c>
      <c r="O439">
        <f>'25+ W.O. HS Diploma'!O27</f>
        <v>0.26552935039999997</v>
      </c>
    </row>
    <row r="440" spans="1:15" x14ac:dyDescent="0.2">
      <c r="A440" t="str">
        <f>'Poverty Rate'!B27</f>
        <v>Poverty rate</v>
      </c>
      <c r="B440" s="1" t="str">
        <f>'Poverty Rate'!C27</f>
        <v>Lower East Side/Chinatown</v>
      </c>
      <c r="C440">
        <f>'Poverty Rate'!D27</f>
        <v>0.28430075469999999</v>
      </c>
      <c r="D440">
        <f>'Poverty Rate'!E27</f>
        <v>0.2770234466</v>
      </c>
      <c r="E440">
        <f>'Poverty Rate'!F27</f>
        <v>0.25078260070000002</v>
      </c>
      <c r="F440">
        <f>'Poverty Rate'!G27</f>
        <v>0.27308634599999998</v>
      </c>
      <c r="G440">
        <f>'Poverty Rate'!H27</f>
        <v>0.2769481634</v>
      </c>
      <c r="H440">
        <f>'Poverty Rate'!I27</f>
        <v>0.25924862319999997</v>
      </c>
      <c r="I440">
        <f>'Poverty Rate'!J27</f>
        <v>0.22163430279999999</v>
      </c>
      <c r="J440">
        <f>'Poverty Rate'!K27</f>
        <v>0.2860482754</v>
      </c>
      <c r="K440">
        <f>'Poverty Rate'!L27</f>
        <v>0.25078003360000001</v>
      </c>
      <c r="L440">
        <f>'Poverty Rate'!M27</f>
        <v>0.29903493879999998</v>
      </c>
      <c r="M440">
        <f>'Poverty Rate'!N27</f>
        <v>0.2181246899</v>
      </c>
      <c r="N440">
        <f>'Poverty Rate'!O27</f>
        <v>0.29358967819999998</v>
      </c>
      <c r="O440">
        <f>'Poverty Rate'!P27</f>
        <v>0.25478824020000002</v>
      </c>
    </row>
    <row r="441" spans="1:15" x14ac:dyDescent="0.2">
      <c r="A441" t="str">
        <f>'Foreign Born Population'!B27</f>
        <v>Foreign-born population</v>
      </c>
      <c r="B441" s="1" t="str">
        <f>'Foreign Born Population'!C27</f>
        <v>Lower East Side/Chinatown</v>
      </c>
      <c r="C441">
        <f>'Foreign Born Population'!D27</f>
        <v>0.4032480061</v>
      </c>
      <c r="D441">
        <f>'Foreign Born Population'!E27</f>
        <v>0.38583775320000002</v>
      </c>
      <c r="E441">
        <f>'Foreign Born Population'!F27</f>
        <v>0.39268703579999997</v>
      </c>
      <c r="F441">
        <f>'Foreign Born Population'!G27</f>
        <v>0.40539317759999999</v>
      </c>
      <c r="G441">
        <f>'Foreign Born Population'!H27</f>
        <v>0.35222223540000003</v>
      </c>
      <c r="H441">
        <f>'Foreign Born Population'!I27</f>
        <v>0.36464749959999998</v>
      </c>
      <c r="I441">
        <f>'Foreign Born Population'!J27</f>
        <v>0.3520869888</v>
      </c>
      <c r="J441">
        <f>'Foreign Born Population'!K27</f>
        <v>0.3747210057</v>
      </c>
      <c r="K441">
        <f>'Foreign Born Population'!L27</f>
        <v>0.35815025439999998</v>
      </c>
      <c r="L441">
        <f>'Foreign Born Population'!M27</f>
        <v>0.33711390549999998</v>
      </c>
      <c r="M441">
        <f>'Foreign Born Population'!N27</f>
        <v>0.35504056989999999</v>
      </c>
      <c r="N441">
        <f>'Foreign Born Population'!O27</f>
        <v>0.35728742470000002</v>
      </c>
      <c r="O441">
        <f>'Foreign Born Population'!P27</f>
        <v>0.36311646240000001</v>
      </c>
    </row>
    <row r="442" spans="1:15" x14ac:dyDescent="0.2">
      <c r="A442" t="str">
        <f>'Population Density'!B27</f>
        <v>Population density (1,000 persons per square mile)</v>
      </c>
      <c r="B442" s="1" t="str">
        <f>'Population Density'!C27</f>
        <v>Lower East Side/Chinatown</v>
      </c>
      <c r="D442">
        <f>'Population Density'!D27</f>
        <v>83.317687464000002</v>
      </c>
      <c r="E442">
        <f>'Population Density'!E27</f>
        <v>102.27189468</v>
      </c>
      <c r="F442">
        <f>'Population Density'!F27</f>
        <v>98.685174583999995</v>
      </c>
      <c r="G442">
        <f>'Population Density'!G27</f>
        <v>96.619347452</v>
      </c>
      <c r="H442">
        <f>'Population Density'!H27</f>
        <v>92.738408700999997</v>
      </c>
      <c r="I442">
        <f>'Population Density'!I27</f>
        <v>91.018317115000002</v>
      </c>
      <c r="J442">
        <f>'Population Density'!J27</f>
        <v>94.890669719000002</v>
      </c>
      <c r="K442">
        <f>'Population Density'!K27</f>
        <v>95.621064681999997</v>
      </c>
      <c r="L442">
        <f>'Population Density'!L27</f>
        <v>93.772180880999997</v>
      </c>
      <c r="M442">
        <f>'Population Density'!M27</f>
        <v>87.265598167999997</v>
      </c>
      <c r="N442">
        <f>'Population Density'!N27</f>
        <v>93.895821407</v>
      </c>
      <c r="O442">
        <f>'Population Density'!O27</f>
        <v>91.182598740000003</v>
      </c>
    </row>
    <row r="443" spans="1:15" x14ac:dyDescent="0.2">
      <c r="A443" t="str">
        <f>'Median Rent'!B27</f>
        <v>Median rent, all ($2016)</v>
      </c>
      <c r="B443" s="1" t="str">
        <f>'Median Rent'!C27</f>
        <v>Lower East Side/Chinatown</v>
      </c>
      <c r="C443">
        <f>'Median Rent'!D27</f>
        <v>780</v>
      </c>
      <c r="D443">
        <f>'Median Rent'!E27</f>
        <v>820</v>
      </c>
      <c r="E443">
        <f>'Median Rent'!F27</f>
        <v>920</v>
      </c>
      <c r="F443">
        <f>'Median Rent'!G27</f>
        <v>860</v>
      </c>
      <c r="G443">
        <f>'Median Rent'!H27</f>
        <v>840</v>
      </c>
      <c r="H443">
        <f>'Median Rent'!I27</f>
        <v>960</v>
      </c>
      <c r="I443">
        <f>'Median Rent'!J27</f>
        <v>1010</v>
      </c>
      <c r="J443">
        <f>'Median Rent'!K27</f>
        <v>930</v>
      </c>
      <c r="K443">
        <f>'Median Rent'!L27</f>
        <v>1100</v>
      </c>
      <c r="L443">
        <f>'Median Rent'!M27</f>
        <v>980</v>
      </c>
      <c r="M443">
        <f>'Median Rent'!N27</f>
        <v>1030</v>
      </c>
      <c r="N443">
        <f>'Median Rent'!O27</f>
        <v>1090</v>
      </c>
      <c r="O443">
        <f>'Median Rent'!P27</f>
        <v>1050</v>
      </c>
    </row>
    <row r="444" spans="1:15" x14ac:dyDescent="0.2">
      <c r="A444" t="str">
        <f>'Severly Rent Burdened Household'!B27</f>
        <v>Severely rent-burdened households</v>
      </c>
      <c r="B444" s="1" t="str">
        <f>'Severly Rent Burdened Household'!C27</f>
        <v>Lower East Side/Chinatown</v>
      </c>
      <c r="C444">
        <f>'Severly Rent Burdened Household'!D27</f>
        <v>0.19867403310000001</v>
      </c>
      <c r="I444">
        <f>'Severly Rent Burdened Household'!E27</f>
        <v>0.2425125984</v>
      </c>
      <c r="N444">
        <f>'Severly Rent Burdened Household'!F27</f>
        <v>0.2389031593</v>
      </c>
    </row>
    <row r="447" spans="1:15" x14ac:dyDescent="0.2">
      <c r="C447" s="2">
        <v>2000</v>
      </c>
      <c r="D447" s="2">
        <v>2005</v>
      </c>
      <c r="E447" s="2">
        <v>2006</v>
      </c>
      <c r="F447" s="2">
        <v>2007</v>
      </c>
      <c r="G447" s="2">
        <v>2008</v>
      </c>
      <c r="H447" s="2">
        <v>2009</v>
      </c>
      <c r="I447" s="2">
        <v>2010</v>
      </c>
      <c r="J447" s="2">
        <v>2011</v>
      </c>
      <c r="K447" s="2">
        <v>2012</v>
      </c>
      <c r="L447" s="2">
        <v>2013</v>
      </c>
      <c r="M447" s="2">
        <v>2014</v>
      </c>
      <c r="N447" s="2">
        <v>2015</v>
      </c>
      <c r="O447" s="2">
        <v>2016</v>
      </c>
    </row>
    <row r="448" spans="1:15" x14ac:dyDescent="0.2">
      <c r="A448" t="str">
        <f>'Diversity Index'!B28</f>
        <v>Racial diversity index</v>
      </c>
      <c r="B448" s="5" t="str">
        <f>'Diversity Index'!C28</f>
        <v>Mid-Island</v>
      </c>
      <c r="C448">
        <f>'Diversity Index'!D28</f>
        <v>0.38853094399999999</v>
      </c>
      <c r="D448">
        <f>'Diversity Index'!E28</f>
        <v>0.41920071599999997</v>
      </c>
      <c r="E448">
        <f>'Diversity Index'!F28</f>
        <v>0.41306810500000002</v>
      </c>
      <c r="F448">
        <f>'Diversity Index'!G28</f>
        <v>0.36235399299999999</v>
      </c>
      <c r="G448">
        <f>'Diversity Index'!H28</f>
        <v>0.43885339299999998</v>
      </c>
      <c r="H448">
        <f>'Diversity Index'!I28</f>
        <v>0.46414491099999999</v>
      </c>
      <c r="I448">
        <f>'Diversity Index'!J28</f>
        <v>0.48311776099999998</v>
      </c>
      <c r="J448">
        <f>'Diversity Index'!K28</f>
        <v>0.438495578</v>
      </c>
      <c r="K448">
        <f>'Diversity Index'!L28</f>
        <v>0.45518793099999999</v>
      </c>
      <c r="L448">
        <f>'Diversity Index'!M28</f>
        <v>0.49961467700000001</v>
      </c>
      <c r="M448">
        <f>'Diversity Index'!N28</f>
        <v>0.51176979199999995</v>
      </c>
      <c r="N448">
        <f>'Diversity Index'!O28</f>
        <v>0.51628590900000004</v>
      </c>
      <c r="O448">
        <f>'Diversity Index'!P28</f>
        <v>0.50180494399999998</v>
      </c>
    </row>
    <row r="449" spans="1:15" x14ac:dyDescent="0.2">
      <c r="A449" t="str">
        <f>'Percent Asian'!B28</f>
        <v>Percent Asian</v>
      </c>
      <c r="B449" s="5" t="str">
        <f>'Percent Asian'!C28</f>
        <v>Mid-Island</v>
      </c>
      <c r="C449">
        <f>'Percent Asian'!D28</f>
        <v>8.8050118199999999E-2</v>
      </c>
      <c r="D449">
        <f>'Percent Asian'!E28</f>
        <v>0.110998899</v>
      </c>
      <c r="E449">
        <f>'Percent Asian'!F28</f>
        <v>0.1074504995</v>
      </c>
      <c r="F449">
        <f>'Percent Asian'!G28</f>
        <v>8.1959638700000004E-2</v>
      </c>
      <c r="G449">
        <f>'Percent Asian'!H28</f>
        <v>0.1011829409</v>
      </c>
      <c r="H449">
        <f>'Percent Asian'!I28</f>
        <v>0.11896618270000001</v>
      </c>
      <c r="I449">
        <f>'Percent Asian'!J28</f>
        <v>0.1295527615</v>
      </c>
      <c r="J449">
        <f>'Percent Asian'!K28</f>
        <v>0.10804186590000001</v>
      </c>
      <c r="K449">
        <f>'Percent Asian'!L28</f>
        <v>0.1067895666</v>
      </c>
      <c r="L449">
        <f>'Percent Asian'!M28</f>
        <v>0.14630508380000001</v>
      </c>
      <c r="M449">
        <f>'Percent Asian'!N28</f>
        <v>0.1226703645</v>
      </c>
      <c r="N449">
        <f>'Percent Asian'!O28</f>
        <v>0.13362315020000001</v>
      </c>
      <c r="O449">
        <f>'Percent Asian'!P28</f>
        <v>0.1218289395</v>
      </c>
    </row>
    <row r="450" spans="1:15" x14ac:dyDescent="0.2">
      <c r="A450" t="str">
        <f>'Percent Black'!B28</f>
        <v>Percent black</v>
      </c>
      <c r="B450" s="5" t="str">
        <f>'Percent Black'!C28</f>
        <v>Mid-Island</v>
      </c>
      <c r="C450">
        <f>'Percent Black'!D28</f>
        <v>2.4949874E-2</v>
      </c>
      <c r="D450">
        <f>'Percent Black'!E28</f>
        <v>1.2749155200000001E-2</v>
      </c>
      <c r="E450">
        <f>'Percent Black'!F28</f>
        <v>4.5253334899999997E-2</v>
      </c>
      <c r="F450">
        <f>'Percent Black'!G28</f>
        <v>2.2803827499999998E-2</v>
      </c>
      <c r="G450">
        <f>'Percent Black'!H28</f>
        <v>3.9715025199999997E-2</v>
      </c>
      <c r="H450">
        <f>'Percent Black'!I28</f>
        <v>3.30188051E-2</v>
      </c>
      <c r="I450">
        <f>'Percent Black'!J28</f>
        <v>4.21125719E-2</v>
      </c>
      <c r="J450">
        <f>'Percent Black'!K28</f>
        <v>2.10287649E-2</v>
      </c>
      <c r="K450">
        <f>'Percent Black'!L28</f>
        <v>4.1008770299999997E-2</v>
      </c>
      <c r="L450">
        <f>'Percent Black'!M28</f>
        <v>3.9351022499999999E-2</v>
      </c>
      <c r="M450">
        <f>'Percent Black'!N28</f>
        <v>6.2400950900000002E-2</v>
      </c>
      <c r="N450">
        <f>'Percent Black'!O28</f>
        <v>3.3116702499999998E-2</v>
      </c>
      <c r="O450">
        <f>'Percent Black'!P28</f>
        <v>2.1895459200000002E-2</v>
      </c>
    </row>
    <row r="451" spans="1:15" x14ac:dyDescent="0.2">
      <c r="A451" t="str">
        <f>'Percent Hispanic'!B28</f>
        <v>Percent Hispanic</v>
      </c>
      <c r="B451" s="5" t="str">
        <f>'Percent Hispanic'!C28</f>
        <v>Mid-Island</v>
      </c>
      <c r="C451">
        <f>'Percent Hispanic'!D28</f>
        <v>9.6788035300000005E-2</v>
      </c>
      <c r="D451">
        <f>'Percent Hispanic'!E28</f>
        <v>0.1235582216</v>
      </c>
      <c r="E451">
        <f>'Percent Hispanic'!F28</f>
        <v>8.0486929499999998E-2</v>
      </c>
      <c r="F451">
        <f>'Percent Hispanic'!G28</f>
        <v>0.1018347393</v>
      </c>
      <c r="G451">
        <f>'Percent Hispanic'!H28</f>
        <v>0.1163811292</v>
      </c>
      <c r="H451">
        <f>'Percent Hispanic'!I28</f>
        <v>0.1335924087</v>
      </c>
      <c r="I451">
        <f>'Percent Hispanic'!J28</f>
        <v>0.12528867490000001</v>
      </c>
      <c r="J451">
        <f>'Percent Hispanic'!K28</f>
        <v>0.1293420727</v>
      </c>
      <c r="K451">
        <f>'Percent Hispanic'!L28</f>
        <v>0.11771260510000001</v>
      </c>
      <c r="L451">
        <f>'Percent Hispanic'!M28</f>
        <v>0.12980280620000001</v>
      </c>
      <c r="M451">
        <f>'Percent Hispanic'!N28</f>
        <v>0.12654516639999999</v>
      </c>
      <c r="N451">
        <f>'Percent Hispanic'!O28</f>
        <v>0.1471186639</v>
      </c>
      <c r="O451">
        <f>'Percent Hispanic'!P28</f>
        <v>0.1475125162</v>
      </c>
    </row>
    <row r="452" spans="1:15" x14ac:dyDescent="0.2">
      <c r="A452" t="str">
        <f>'Percent White'!B28</f>
        <v>Percent white</v>
      </c>
      <c r="B452" s="5" t="str">
        <f>'Percent White'!C28</f>
        <v>Mid-Island</v>
      </c>
      <c r="C452">
        <f>'Percent White'!D28</f>
        <v>0.77053605560000005</v>
      </c>
      <c r="D452">
        <f>'Percent White'!E28</f>
        <v>0.74367288050000002</v>
      </c>
      <c r="E452">
        <f>'Percent White'!F28</f>
        <v>0.7529012383</v>
      </c>
      <c r="F452">
        <f>'Percent White'!G28</f>
        <v>0.78742510509999997</v>
      </c>
      <c r="G452">
        <f>'Percent White'!H28</f>
        <v>0.73197456890000001</v>
      </c>
      <c r="H452">
        <f>'Percent White'!I28</f>
        <v>0.70905921029999996</v>
      </c>
      <c r="I452">
        <f>'Percent White'!J28</f>
        <v>0.69471404209999998</v>
      </c>
      <c r="J452">
        <f>'Percent White'!K28</f>
        <v>0.72983545829999996</v>
      </c>
      <c r="K452">
        <f>'Percent White'!L28</f>
        <v>0.71963190649999997</v>
      </c>
      <c r="L452">
        <f>'Percent White'!M28</f>
        <v>0.6786625624</v>
      </c>
      <c r="M452">
        <f>'Percent White'!N28</f>
        <v>0.67325673529999996</v>
      </c>
      <c r="N452">
        <f>'Percent White'!O28</f>
        <v>0.66567133590000005</v>
      </c>
      <c r="O452">
        <f>'Percent White'!P28</f>
        <v>0.67905332070000002</v>
      </c>
    </row>
    <row r="453" spans="1:15" x14ac:dyDescent="0.2">
      <c r="A453" t="str">
        <f>'Median Household Income'!B28</f>
        <v>Median household income ($2016)</v>
      </c>
      <c r="B453" s="5" t="str">
        <f>'Median Household Income'!C28</f>
        <v>Mid-Island</v>
      </c>
      <c r="C453">
        <f>'Median Household Income'!D28</f>
        <v>82140</v>
      </c>
      <c r="D453">
        <f>'Median Household Income'!E28</f>
        <v>73670</v>
      </c>
      <c r="E453">
        <f>'Median Household Income'!F28</f>
        <v>82390</v>
      </c>
      <c r="F453">
        <f>'Median Household Income'!G28</f>
        <v>79350</v>
      </c>
      <c r="G453">
        <f>'Median Household Income'!H28</f>
        <v>84260</v>
      </c>
      <c r="H453">
        <f>'Median Household Income'!I28</f>
        <v>77850</v>
      </c>
      <c r="I453">
        <f>'Median Household Income'!J28</f>
        <v>75160</v>
      </c>
      <c r="J453">
        <f>'Median Household Income'!K28</f>
        <v>75550</v>
      </c>
      <c r="K453">
        <f>'Median Household Income'!L28</f>
        <v>74340</v>
      </c>
      <c r="L453">
        <f>'Median Household Income'!M28</f>
        <v>70410</v>
      </c>
      <c r="M453">
        <f>'Median Household Income'!N28</f>
        <v>72320</v>
      </c>
      <c r="N453">
        <f>'Median Household Income'!O28</f>
        <v>74670</v>
      </c>
      <c r="O453">
        <f>'Median Household Income'!P28</f>
        <v>82150</v>
      </c>
    </row>
    <row r="454" spans="1:15" x14ac:dyDescent="0.2">
      <c r="A454" t="str">
        <f>'Unemployment Rate'!B28</f>
        <v>Unemployment rate</v>
      </c>
      <c r="B454" s="5" t="str">
        <f>'Unemployment Rate'!C28</f>
        <v>Mid-Island</v>
      </c>
      <c r="C454">
        <f>'Unemployment Rate'!D28</f>
        <v>5.0983703499999998E-2</v>
      </c>
      <c r="D454">
        <f>'Unemployment Rate'!E28</f>
        <v>6.69827531E-2</v>
      </c>
      <c r="E454">
        <f>'Unemployment Rate'!F28</f>
        <v>7.2718652999999994E-2</v>
      </c>
      <c r="F454">
        <f>'Unemployment Rate'!G28</f>
        <v>3.9112948500000001E-2</v>
      </c>
      <c r="G454">
        <f>'Unemployment Rate'!H28</f>
        <v>5.1762645099999997E-2</v>
      </c>
      <c r="H454">
        <f>'Unemployment Rate'!I28</f>
        <v>7.2902762100000004E-2</v>
      </c>
      <c r="I454">
        <f>'Unemployment Rate'!J28</f>
        <v>8.2260123000000004E-2</v>
      </c>
      <c r="J454">
        <f>'Unemployment Rate'!K28</f>
        <v>6.6275101200000006E-2</v>
      </c>
      <c r="K454">
        <f>'Unemployment Rate'!L28</f>
        <v>6.5172632199999997E-2</v>
      </c>
      <c r="L454">
        <f>'Unemployment Rate'!M28</f>
        <v>7.1620261700000007E-2</v>
      </c>
      <c r="M454">
        <f>'Unemployment Rate'!N28</f>
        <v>5.9065888800000001E-2</v>
      </c>
      <c r="N454">
        <f>'Unemployment Rate'!O28</f>
        <v>4.8520803699999997E-2</v>
      </c>
      <c r="O454">
        <f>'Unemployment Rate'!P28</f>
        <v>5.2943085399999999E-2</v>
      </c>
    </row>
    <row r="455" spans="1:15" x14ac:dyDescent="0.2">
      <c r="A455" t="str">
        <f>'25+ W. Bachelors'!B28</f>
        <v>Population aged 25+ with a bachelor's degree or higher</v>
      </c>
      <c r="B455" s="5" t="str">
        <f>'25+ W. Bachelors'!C28</f>
        <v>Mid-Island</v>
      </c>
      <c r="C455">
        <f>'25+ W. Bachelors'!D28</f>
        <v>0.24772187579999999</v>
      </c>
      <c r="D455">
        <f>'25+ W. Bachelors'!E28</f>
        <v>0.29113412420000001</v>
      </c>
      <c r="E455">
        <f>'25+ W. Bachelors'!F28</f>
        <v>0.29700570030000001</v>
      </c>
      <c r="F455">
        <f>'25+ W. Bachelors'!G28</f>
        <v>0.28395780819999999</v>
      </c>
      <c r="G455">
        <f>'25+ W. Bachelors'!H28</f>
        <v>0.28414364980000001</v>
      </c>
      <c r="H455">
        <f>'25+ W. Bachelors'!I28</f>
        <v>0.28100092329999998</v>
      </c>
      <c r="I455">
        <f>'25+ W. Bachelors'!J28</f>
        <v>0.33613714140000001</v>
      </c>
      <c r="J455">
        <f>'25+ W. Bachelors'!K28</f>
        <v>0.31894393030000001</v>
      </c>
      <c r="K455">
        <f>'25+ W. Bachelors'!L28</f>
        <v>0.31876102940000001</v>
      </c>
      <c r="L455">
        <f>'25+ W. Bachelors'!M28</f>
        <v>0.30250188729999999</v>
      </c>
      <c r="M455">
        <f>'25+ W. Bachelors'!N28</f>
        <v>0.3026291478</v>
      </c>
      <c r="N455">
        <f>'25+ W. Bachelors'!O28</f>
        <v>0.3406657522</v>
      </c>
      <c r="O455">
        <f>'25+ W. Bachelors'!P28</f>
        <v>0.3428854844</v>
      </c>
    </row>
    <row r="456" spans="1:15" x14ac:dyDescent="0.2">
      <c r="A456" t="str">
        <f>'25+ W.O. HS Diploma'!B28</f>
        <v>Population aged 25+ without a high school diploma</v>
      </c>
      <c r="B456" s="5" t="str">
        <f>'25+ W.O. HS Diploma'!C28</f>
        <v>Mid-Island</v>
      </c>
      <c r="D456">
        <f>'25+ W.O. HS Diploma'!D28</f>
        <v>0.13417884690000001</v>
      </c>
      <c r="E456">
        <f>'25+ W.O. HS Diploma'!E28</f>
        <v>0.120470876</v>
      </c>
      <c r="F456">
        <f>'25+ W.O. HS Diploma'!F28</f>
        <v>0.12679770400000001</v>
      </c>
      <c r="G456">
        <f>'25+ W.O. HS Diploma'!G28</f>
        <v>0.1351203614</v>
      </c>
      <c r="H456">
        <f>'25+ W.O. HS Diploma'!H28</f>
        <v>0.1335004051</v>
      </c>
      <c r="I456">
        <f>'25+ W.O. HS Diploma'!I28</f>
        <v>0.1262566497</v>
      </c>
      <c r="J456">
        <f>'25+ W.O. HS Diploma'!J28</f>
        <v>0.118965705</v>
      </c>
      <c r="K456">
        <f>'25+ W.O. HS Diploma'!K28</f>
        <v>0.1063475051</v>
      </c>
      <c r="L456">
        <f>'25+ W.O. HS Diploma'!L28</f>
        <v>0.10218077809999999</v>
      </c>
      <c r="M456">
        <f>'25+ W.O. HS Diploma'!M28</f>
        <v>0.1212299064</v>
      </c>
      <c r="N456">
        <f>'25+ W.O. HS Diploma'!N28</f>
        <v>0.1006305403</v>
      </c>
      <c r="O456">
        <f>'25+ W.O. HS Diploma'!O28</f>
        <v>0.109786279</v>
      </c>
    </row>
    <row r="457" spans="1:15" x14ac:dyDescent="0.2">
      <c r="A457" t="str">
        <f>'Poverty Rate'!B28</f>
        <v>Poverty rate</v>
      </c>
      <c r="B457" s="5" t="str">
        <f>'Poverty Rate'!C28</f>
        <v>Mid-Island</v>
      </c>
      <c r="C457">
        <f>'Poverty Rate'!D28</f>
        <v>9.0787812400000001E-2</v>
      </c>
      <c r="D457">
        <f>'Poverty Rate'!E28</f>
        <v>0.12593550349999999</v>
      </c>
      <c r="E457">
        <f>'Poverty Rate'!F28</f>
        <v>8.6727246300000005E-2</v>
      </c>
      <c r="F457">
        <f>'Poverty Rate'!G28</f>
        <v>7.6337442300000002E-2</v>
      </c>
      <c r="G457">
        <f>'Poverty Rate'!H28</f>
        <v>7.9687965700000002E-2</v>
      </c>
      <c r="H457">
        <f>'Poverty Rate'!I28</f>
        <v>0.1133593286</v>
      </c>
      <c r="I457">
        <f>'Poverty Rate'!J28</f>
        <v>9.71559429E-2</v>
      </c>
      <c r="J457">
        <f>'Poverty Rate'!K28</f>
        <v>7.6967751299999998E-2</v>
      </c>
      <c r="K457">
        <f>'Poverty Rate'!L28</f>
        <v>7.2683669199999995E-2</v>
      </c>
      <c r="L457">
        <f>'Poverty Rate'!M28</f>
        <v>0.12603030909999999</v>
      </c>
      <c r="M457">
        <f>'Poverty Rate'!N28</f>
        <v>9.0526706700000001E-2</v>
      </c>
      <c r="N457">
        <f>'Poverty Rate'!O28</f>
        <v>0.13964577149999999</v>
      </c>
      <c r="O457">
        <f>'Poverty Rate'!P28</f>
        <v>0.11982847050000001</v>
      </c>
    </row>
    <row r="458" spans="1:15" x14ac:dyDescent="0.2">
      <c r="A458" t="str">
        <f>'Foreign Born Population'!B28</f>
        <v>Foreign-born population</v>
      </c>
      <c r="B458" s="5" t="str">
        <f>'Foreign Born Population'!C28</f>
        <v>Mid-Island</v>
      </c>
      <c r="C458">
        <f>'Foreign Born Population'!D28</f>
        <v>0.18436224909999999</v>
      </c>
      <c r="D458">
        <f>'Foreign Born Population'!E28</f>
        <v>0.2430768063</v>
      </c>
      <c r="E458">
        <f>'Foreign Born Population'!F28</f>
        <v>0.26832715200000001</v>
      </c>
      <c r="F458">
        <f>'Foreign Born Population'!G28</f>
        <v>0.2394401884</v>
      </c>
      <c r="G458">
        <f>'Foreign Born Population'!H28</f>
        <v>0.26948125020000002</v>
      </c>
      <c r="H458">
        <f>'Foreign Born Population'!I28</f>
        <v>0.2520062817</v>
      </c>
      <c r="I458">
        <f>'Foreign Born Population'!J28</f>
        <v>0.2574451706</v>
      </c>
      <c r="J458">
        <f>'Foreign Born Population'!K28</f>
        <v>0.26831234980000002</v>
      </c>
      <c r="K458">
        <f>'Foreign Born Population'!L28</f>
        <v>0.27301531950000002</v>
      </c>
      <c r="L458">
        <f>'Foreign Born Population'!M28</f>
        <v>0.25353698569999999</v>
      </c>
      <c r="M458">
        <f>'Foreign Born Population'!N28</f>
        <v>0.28482567349999999</v>
      </c>
      <c r="N458">
        <f>'Foreign Born Population'!O28</f>
        <v>0.2632649775</v>
      </c>
      <c r="O458">
        <f>'Foreign Born Population'!P28</f>
        <v>0.27673563699999998</v>
      </c>
    </row>
    <row r="459" spans="1:15" x14ac:dyDescent="0.2">
      <c r="A459" t="str">
        <f>'Population Density'!B28</f>
        <v>Population density (1,000 persons per square mile)</v>
      </c>
      <c r="B459" s="5" t="str">
        <f>'Population Density'!C28</f>
        <v>Mid-Island</v>
      </c>
      <c r="D459">
        <f>'Population Density'!D28</f>
        <v>6.6432102502000001</v>
      </c>
      <c r="E459">
        <f>'Population Density'!E28</f>
        <v>6.7461662631000001</v>
      </c>
      <c r="F459">
        <f>'Population Density'!F28</f>
        <v>6.7689669088000004</v>
      </c>
      <c r="G459">
        <f>'Population Density'!G28</f>
        <v>7.1725181598000001</v>
      </c>
      <c r="H459">
        <f>'Population Density'!H28</f>
        <v>7.5806093623999997</v>
      </c>
      <c r="I459">
        <f>'Population Density'!I28</f>
        <v>6.6839184826000002</v>
      </c>
      <c r="J459">
        <f>'Population Density'!J28</f>
        <v>6.3184523809000002</v>
      </c>
      <c r="K459">
        <f>'Population Density'!K28</f>
        <v>6.6547114608999998</v>
      </c>
      <c r="L459">
        <f>'Population Density'!L28</f>
        <v>6.8991626312000003</v>
      </c>
      <c r="M459">
        <f>'Population Density'!M28</f>
        <v>6.3660209847000004</v>
      </c>
      <c r="N459">
        <f>'Population Density'!N28</f>
        <v>6.8925544794000002</v>
      </c>
      <c r="O459">
        <f>'Population Density'!O28</f>
        <v>7.2041464891000002</v>
      </c>
    </row>
    <row r="460" spans="1:15" x14ac:dyDescent="0.2">
      <c r="A460" t="str">
        <f>'Median Rent'!B28</f>
        <v>Median rent, all ($2016)</v>
      </c>
      <c r="B460" s="5" t="str">
        <f>'Median Rent'!C28</f>
        <v>Mid-Island</v>
      </c>
      <c r="C460">
        <f>'Median Rent'!D28</f>
        <v>1110</v>
      </c>
      <c r="D460">
        <f>'Median Rent'!E28</f>
        <v>1240</v>
      </c>
      <c r="E460">
        <f>'Median Rent'!F28</f>
        <v>1240</v>
      </c>
      <c r="F460">
        <f>'Median Rent'!G28</f>
        <v>1270</v>
      </c>
      <c r="G460">
        <f>'Median Rent'!H28</f>
        <v>1170</v>
      </c>
      <c r="H460">
        <f>'Median Rent'!I28</f>
        <v>1270</v>
      </c>
      <c r="I460">
        <f>'Median Rent'!J28</f>
        <v>1160</v>
      </c>
      <c r="J460">
        <f>'Median Rent'!K28</f>
        <v>1180</v>
      </c>
      <c r="K460">
        <f>'Median Rent'!L28</f>
        <v>1120</v>
      </c>
      <c r="L460">
        <f>'Median Rent'!M28</f>
        <v>1300</v>
      </c>
      <c r="M460">
        <f>'Median Rent'!N28</f>
        <v>1160</v>
      </c>
      <c r="N460">
        <f>'Median Rent'!O28</f>
        <v>1320</v>
      </c>
      <c r="O460">
        <f>'Median Rent'!P28</f>
        <v>1310</v>
      </c>
    </row>
    <row r="461" spans="1:15" x14ac:dyDescent="0.2">
      <c r="A461" t="str">
        <f>'Severly Rent Burdened Household'!B28</f>
        <v>Severely rent-burdened households</v>
      </c>
      <c r="B461" s="5" t="str">
        <f>'Severly Rent Burdened Household'!C28</f>
        <v>Mid-Island</v>
      </c>
      <c r="C461">
        <f>'Severly Rent Burdened Household'!D28</f>
        <v>0.20782918149999999</v>
      </c>
      <c r="I461">
        <f>'Severly Rent Burdened Household'!E28</f>
        <v>0.29677137869999998</v>
      </c>
      <c r="N461">
        <f>'Severly Rent Burdened Household'!F28</f>
        <v>0.29288537549999999</v>
      </c>
    </row>
    <row r="464" spans="1:15" x14ac:dyDescent="0.2">
      <c r="C464" s="2">
        <v>2000</v>
      </c>
      <c r="D464" s="2">
        <v>2005</v>
      </c>
      <c r="E464" s="2">
        <v>2006</v>
      </c>
      <c r="F464" s="2">
        <v>2007</v>
      </c>
      <c r="G464" s="2">
        <v>2008</v>
      </c>
      <c r="H464" s="2">
        <v>2009</v>
      </c>
      <c r="I464" s="2">
        <v>2010</v>
      </c>
      <c r="J464" s="2">
        <v>2011</v>
      </c>
      <c r="K464" s="2">
        <v>2012</v>
      </c>
      <c r="L464" s="2">
        <v>2013</v>
      </c>
      <c r="M464" s="2">
        <v>2014</v>
      </c>
      <c r="N464" s="2">
        <v>2015</v>
      </c>
      <c r="O464" s="2">
        <v>2016</v>
      </c>
    </row>
    <row r="465" spans="1:15" x14ac:dyDescent="0.2">
      <c r="A465" t="str">
        <f>'Diversity Index'!B29</f>
        <v>Racial diversity index</v>
      </c>
      <c r="B465" s="4" t="str">
        <f>'Diversity Index'!C29</f>
        <v>Middle Village/Ridgewood</v>
      </c>
      <c r="C465">
        <f>'Diversity Index'!D29</f>
        <v>0.52999346599999997</v>
      </c>
      <c r="D465">
        <f>'Diversity Index'!E29</f>
        <v>0.53908197400000002</v>
      </c>
      <c r="E465">
        <f>'Diversity Index'!F29</f>
        <v>0.54219731699999996</v>
      </c>
      <c r="F465">
        <f>'Diversity Index'!G29</f>
        <v>0.54338527199999997</v>
      </c>
      <c r="G465">
        <f>'Diversity Index'!H29</f>
        <v>0</v>
      </c>
      <c r="H465">
        <f>'Diversity Index'!I29</f>
        <v>0.56788244099999996</v>
      </c>
      <c r="I465">
        <f>'Diversity Index'!J29</f>
        <v>0.58716358899999999</v>
      </c>
      <c r="J465">
        <f>'Diversity Index'!K29</f>
        <v>0.54592993999999995</v>
      </c>
      <c r="K465">
        <f>'Diversity Index'!L29</f>
        <v>0.57651539399999996</v>
      </c>
      <c r="L465">
        <f>'Diversity Index'!M29</f>
        <v>0.581505304</v>
      </c>
      <c r="M465">
        <f>'Diversity Index'!N29</f>
        <v>0.58174240300000002</v>
      </c>
      <c r="N465">
        <f>'Diversity Index'!O29</f>
        <v>0.57523128999999995</v>
      </c>
      <c r="O465">
        <f>'Diversity Index'!P29</f>
        <v>0.58450271499999995</v>
      </c>
    </row>
    <row r="466" spans="1:15" x14ac:dyDescent="0.2">
      <c r="A466" t="str">
        <f>'Percent Asian'!B29</f>
        <v>Percent Asian</v>
      </c>
      <c r="B466" s="4" t="str">
        <f>'Percent Asian'!C29</f>
        <v>Middle Village/Ridgewood</v>
      </c>
      <c r="C466">
        <f>'Percent Asian'!D29</f>
        <v>6.3318999299999998E-2</v>
      </c>
      <c r="D466">
        <f>'Percent Asian'!E29</f>
        <v>6.0364969999999997E-2</v>
      </c>
      <c r="E466">
        <f>'Percent Asian'!F29</f>
        <v>6.3587512799999996E-2</v>
      </c>
      <c r="F466">
        <f>'Percent Asian'!G29</f>
        <v>5.8163946699999997E-2</v>
      </c>
      <c r="G466">
        <f>'Percent Asian'!H29</f>
        <v>0</v>
      </c>
      <c r="H466">
        <f>'Percent Asian'!I29</f>
        <v>8.4427467899999997E-2</v>
      </c>
      <c r="I466">
        <f>'Percent Asian'!J29</f>
        <v>8.9425861600000003E-2</v>
      </c>
      <c r="J466">
        <f>'Percent Asian'!K29</f>
        <v>5.7615210200000003E-2</v>
      </c>
      <c r="K466">
        <f>'Percent Asian'!L29</f>
        <v>7.6341592599999994E-2</v>
      </c>
      <c r="L466">
        <f>'Percent Asian'!M29</f>
        <v>8.5093925299999998E-2</v>
      </c>
      <c r="M466">
        <f>'Percent Asian'!N29</f>
        <v>9.8161293400000002E-2</v>
      </c>
      <c r="N466">
        <f>'Percent Asian'!O29</f>
        <v>7.2606163299999998E-2</v>
      </c>
      <c r="O466">
        <f>'Percent Asian'!P29</f>
        <v>8.0358255500000003E-2</v>
      </c>
    </row>
    <row r="467" spans="1:15" x14ac:dyDescent="0.2">
      <c r="A467" t="str">
        <f>'Percent Black'!B29</f>
        <v>Percent black</v>
      </c>
      <c r="B467" s="4" t="str">
        <f>'Percent Black'!C29</f>
        <v>Middle Village/Ridgewood</v>
      </c>
      <c r="C467">
        <f>'Percent Black'!D29</f>
        <v>1.00597484E-2</v>
      </c>
      <c r="D467">
        <f>'Percent Black'!E29</f>
        <v>7.6188222999999996E-3</v>
      </c>
      <c r="E467">
        <f>'Percent Black'!F29</f>
        <v>1.04412354E-2</v>
      </c>
      <c r="F467">
        <f>'Percent Black'!G29</f>
        <v>1.4140334900000001E-2</v>
      </c>
      <c r="G467">
        <f>'Percent Black'!H29</f>
        <v>0</v>
      </c>
      <c r="H467">
        <f>'Percent Black'!I29</f>
        <v>1.08314004E-2</v>
      </c>
      <c r="I467">
        <f>'Percent Black'!J29</f>
        <v>1.13689121E-2</v>
      </c>
      <c r="J467">
        <f>'Percent Black'!K29</f>
        <v>1.00717017E-2</v>
      </c>
      <c r="K467">
        <f>'Percent Black'!L29</f>
        <v>1.4406485700000001E-2</v>
      </c>
      <c r="L467">
        <f>'Percent Black'!M29</f>
        <v>1.7839717000000001E-2</v>
      </c>
      <c r="M467">
        <f>'Percent Black'!N29</f>
        <v>1.38466834E-2</v>
      </c>
      <c r="N467">
        <f>'Percent Black'!O29</f>
        <v>1.3574102500000001E-2</v>
      </c>
      <c r="O467">
        <f>'Percent Black'!P29</f>
        <v>1.42575286E-2</v>
      </c>
    </row>
    <row r="468" spans="1:15" x14ac:dyDescent="0.2">
      <c r="A468" t="str">
        <f>'Percent Hispanic'!B29</f>
        <v>Percent Hispanic</v>
      </c>
      <c r="B468" s="4" t="str">
        <f>'Percent Hispanic'!C29</f>
        <v>Middle Village/Ridgewood</v>
      </c>
      <c r="C468">
        <f>'Percent Hispanic'!D29</f>
        <v>0.28079975600000001</v>
      </c>
      <c r="D468">
        <f>'Percent Hispanic'!E29</f>
        <v>0.32304279670000002</v>
      </c>
      <c r="E468">
        <f>'Percent Hispanic'!F29</f>
        <v>0.32467402429999997</v>
      </c>
      <c r="F468">
        <f>'Percent Hispanic'!G29</f>
        <v>0.33116269129999998</v>
      </c>
      <c r="G468">
        <f>'Percent Hispanic'!H29</f>
        <v>0</v>
      </c>
      <c r="H468">
        <f>'Percent Hispanic'!I29</f>
        <v>0.33470942479999999</v>
      </c>
      <c r="I468">
        <f>'Percent Hispanic'!J29</f>
        <v>0.37109521810000001</v>
      </c>
      <c r="J468">
        <f>'Percent Hispanic'!K29</f>
        <v>0.36146795339999999</v>
      </c>
      <c r="K468">
        <f>'Percent Hispanic'!L29</f>
        <v>0.36238367389999998</v>
      </c>
      <c r="L468">
        <f>'Percent Hispanic'!M29</f>
        <v>0.35715418389999998</v>
      </c>
      <c r="M468">
        <f>'Percent Hispanic'!N29</f>
        <v>0.31924528749999997</v>
      </c>
      <c r="N468">
        <f>'Percent Hispanic'!O29</f>
        <v>0.37078055110000002</v>
      </c>
      <c r="O468">
        <f>'Percent Hispanic'!P29</f>
        <v>0.36665628239999998</v>
      </c>
    </row>
    <row r="469" spans="1:15" x14ac:dyDescent="0.2">
      <c r="A469" t="str">
        <f>'Percent White'!B29</f>
        <v>Percent white</v>
      </c>
      <c r="B469" s="4" t="str">
        <f>'Percent White'!C29</f>
        <v>Middle Village/Ridgewood</v>
      </c>
      <c r="C469">
        <f>'Percent White'!D29</f>
        <v>0.62213144659999997</v>
      </c>
      <c r="D469">
        <f>'Percent White'!E29</f>
        <v>0.59401969769999996</v>
      </c>
      <c r="E469">
        <f>'Percent White'!F29</f>
        <v>0.59011614970000004</v>
      </c>
      <c r="F469">
        <f>'Percent White'!G29</f>
        <v>0.58597184749999998</v>
      </c>
      <c r="G469">
        <f>'Percent White'!H29</f>
        <v>0</v>
      </c>
      <c r="H469">
        <f>'Percent White'!I29</f>
        <v>0.55932266509999995</v>
      </c>
      <c r="I469">
        <f>'Percent White'!J29</f>
        <v>0.51671898829999996</v>
      </c>
      <c r="J469">
        <f>'Percent White'!K29</f>
        <v>0.56567660949999998</v>
      </c>
      <c r="K469">
        <f>'Percent White'!L29</f>
        <v>0.53490849110000005</v>
      </c>
      <c r="L469">
        <f>'Percent White'!M29</f>
        <v>0.5323310564</v>
      </c>
      <c r="M469">
        <f>'Percent White'!N29</f>
        <v>0.55363586720000002</v>
      </c>
      <c r="N469">
        <f>'Percent White'!O29</f>
        <v>0.53088094910000005</v>
      </c>
      <c r="O469">
        <f>'Percent White'!P29</f>
        <v>0.52383177569999995</v>
      </c>
    </row>
    <row r="470" spans="1:15" x14ac:dyDescent="0.2">
      <c r="A470" t="str">
        <f>'Median Household Income'!B29</f>
        <v>Median household income ($2016)</v>
      </c>
      <c r="B470" s="4" t="str">
        <f>'Median Household Income'!C29</f>
        <v>Middle Village/Ridgewood</v>
      </c>
      <c r="C470">
        <f>'Median Household Income'!D29</f>
        <v>60360</v>
      </c>
      <c r="D470">
        <f>'Median Household Income'!E29</f>
        <v>59490</v>
      </c>
      <c r="E470">
        <f>'Median Household Income'!F29</f>
        <v>60240</v>
      </c>
      <c r="F470">
        <f>'Median Household Income'!G29</f>
        <v>58890</v>
      </c>
      <c r="G470">
        <f>'Median Household Income'!H29</f>
        <v>60120</v>
      </c>
      <c r="H470">
        <f>'Median Household Income'!I29</f>
        <v>58410</v>
      </c>
      <c r="I470">
        <f>'Median Household Income'!J29</f>
        <v>58240</v>
      </c>
      <c r="J470">
        <f>'Median Household Income'!K29</f>
        <v>55730</v>
      </c>
      <c r="K470">
        <f>'Median Household Income'!L29</f>
        <v>53040</v>
      </c>
      <c r="L470">
        <f>'Median Household Income'!M29</f>
        <v>60050</v>
      </c>
      <c r="M470">
        <f>'Median Household Income'!N29</f>
        <v>64430</v>
      </c>
      <c r="N470">
        <f>'Median Household Income'!O29</f>
        <v>62970</v>
      </c>
      <c r="O470">
        <f>'Median Household Income'!P29</f>
        <v>74710</v>
      </c>
    </row>
    <row r="471" spans="1:15" x14ac:dyDescent="0.2">
      <c r="A471" t="str">
        <f>'Unemployment Rate'!B29</f>
        <v>Unemployment rate</v>
      </c>
      <c r="B471" s="4" t="str">
        <f>'Unemployment Rate'!C29</f>
        <v>Middle Village/Ridgewood</v>
      </c>
      <c r="C471">
        <f>'Unemployment Rate'!D29</f>
        <v>7.2649744000000002E-2</v>
      </c>
      <c r="D471">
        <f>'Unemployment Rate'!E29</f>
        <v>8.2544656800000005E-2</v>
      </c>
      <c r="E471">
        <f>'Unemployment Rate'!F29</f>
        <v>6.5448086200000005E-2</v>
      </c>
      <c r="F471">
        <f>'Unemployment Rate'!G29</f>
        <v>6.3013010800000005E-2</v>
      </c>
      <c r="G471">
        <f>'Unemployment Rate'!H29</f>
        <v>4.5214347799999999E-2</v>
      </c>
      <c r="H471">
        <f>'Unemployment Rate'!I29</f>
        <v>8.0208862899999997E-2</v>
      </c>
      <c r="I471">
        <f>'Unemployment Rate'!J29</f>
        <v>7.9497665600000003E-2</v>
      </c>
      <c r="J471">
        <f>'Unemployment Rate'!K29</f>
        <v>9.3834489600000001E-2</v>
      </c>
      <c r="K471">
        <f>'Unemployment Rate'!L29</f>
        <v>7.8322342000000003E-2</v>
      </c>
      <c r="L471">
        <f>'Unemployment Rate'!M29</f>
        <v>8.2059831400000005E-2</v>
      </c>
      <c r="M471">
        <f>'Unemployment Rate'!N29</f>
        <v>7.0458413600000006E-2</v>
      </c>
      <c r="N471">
        <f>'Unemployment Rate'!O29</f>
        <v>5.2410561199999997E-2</v>
      </c>
      <c r="O471">
        <f>'Unemployment Rate'!P29</f>
        <v>4.4258532099999998E-2</v>
      </c>
    </row>
    <row r="472" spans="1:15" x14ac:dyDescent="0.2">
      <c r="A472" t="str">
        <f>'25+ W. Bachelors'!B29</f>
        <v>Population aged 25+ with a bachelor's degree or higher</v>
      </c>
      <c r="B472" s="4" t="str">
        <f>'25+ W. Bachelors'!C29</f>
        <v>Middle Village/Ridgewood</v>
      </c>
      <c r="C472">
        <f>'25+ W. Bachelors'!D29</f>
        <v>0.1624912342</v>
      </c>
      <c r="D472">
        <f>'25+ W. Bachelors'!E29</f>
        <v>0.19927924499999999</v>
      </c>
      <c r="E472">
        <f>'25+ W. Bachelors'!F29</f>
        <v>0.19876973249999999</v>
      </c>
      <c r="F472">
        <f>'25+ W. Bachelors'!G29</f>
        <v>0.20845006499999999</v>
      </c>
      <c r="G472">
        <f>'25+ W. Bachelors'!H29</f>
        <v>0.20108505870000001</v>
      </c>
      <c r="H472">
        <f>'25+ W. Bachelors'!I29</f>
        <v>0.1924798499</v>
      </c>
      <c r="I472">
        <f>'25+ W. Bachelors'!J29</f>
        <v>0.2174341035</v>
      </c>
      <c r="J472">
        <f>'25+ W. Bachelors'!K29</f>
        <v>0.24419264399999999</v>
      </c>
      <c r="K472">
        <f>'25+ W. Bachelors'!L29</f>
        <v>0.22297437849999999</v>
      </c>
      <c r="L472">
        <f>'25+ W. Bachelors'!M29</f>
        <v>0.26396093469999998</v>
      </c>
      <c r="M472">
        <f>'25+ W. Bachelors'!N29</f>
        <v>0.25665167859999999</v>
      </c>
      <c r="N472">
        <f>'25+ W. Bachelors'!O29</f>
        <v>0.26920790900000002</v>
      </c>
      <c r="O472">
        <f>'25+ W. Bachelors'!P29</f>
        <v>0.28843816970000002</v>
      </c>
    </row>
    <row r="473" spans="1:15" x14ac:dyDescent="0.2">
      <c r="A473" t="str">
        <f>'25+ W.O. HS Diploma'!B29</f>
        <v>Population aged 25+ without a high school diploma</v>
      </c>
      <c r="B473" s="4" t="str">
        <f>'25+ W.O. HS Diploma'!C29</f>
        <v>Middle Village/Ridgewood</v>
      </c>
      <c r="D473">
        <f>'25+ W.O. HS Diploma'!D29</f>
        <v>0.20646951050000001</v>
      </c>
      <c r="E473">
        <f>'25+ W.O. HS Diploma'!E29</f>
        <v>0.20641978969999999</v>
      </c>
      <c r="F473">
        <f>'25+ W.O. HS Diploma'!F29</f>
        <v>0.19214154920000001</v>
      </c>
      <c r="G473">
        <f>'25+ W.O. HS Diploma'!G29</f>
        <v>0.20689361479999999</v>
      </c>
      <c r="H473">
        <f>'25+ W.O. HS Diploma'!H29</f>
        <v>0.21818279700000001</v>
      </c>
      <c r="I473">
        <f>'25+ W.O. HS Diploma'!I29</f>
        <v>0.22094044909999999</v>
      </c>
      <c r="J473">
        <f>'25+ W.O. HS Diploma'!J29</f>
        <v>0.1863109939</v>
      </c>
      <c r="K473">
        <f>'25+ W.O. HS Diploma'!K29</f>
        <v>0.18700377909999999</v>
      </c>
      <c r="L473">
        <f>'25+ W.O. HS Diploma'!L29</f>
        <v>0.1708176334</v>
      </c>
      <c r="M473">
        <f>'25+ W.O. HS Diploma'!M29</f>
        <v>0.16138138539999999</v>
      </c>
      <c r="N473">
        <f>'25+ W.O. HS Diploma'!N29</f>
        <v>0.16025676589999999</v>
      </c>
      <c r="O473">
        <f>'25+ W.O. HS Diploma'!O29</f>
        <v>0.13875816560000001</v>
      </c>
    </row>
    <row r="474" spans="1:15" x14ac:dyDescent="0.2">
      <c r="A474" t="str">
        <f>'Poverty Rate'!B29</f>
        <v>Poverty rate</v>
      </c>
      <c r="B474" s="4" t="str">
        <f>'Poverty Rate'!C29</f>
        <v>Middle Village/Ridgewood</v>
      </c>
      <c r="C474">
        <f>'Poverty Rate'!D29</f>
        <v>0.13765650309999999</v>
      </c>
      <c r="D474">
        <f>'Poverty Rate'!E29</f>
        <v>0.1357209341</v>
      </c>
      <c r="E474">
        <f>'Poverty Rate'!F29</f>
        <v>0.1061960267</v>
      </c>
      <c r="F474">
        <f>'Poverty Rate'!G29</f>
        <v>0.1163751032</v>
      </c>
      <c r="G474">
        <f>'Poverty Rate'!H29</f>
        <v>0.1141226137</v>
      </c>
      <c r="H474">
        <f>'Poverty Rate'!I29</f>
        <v>0.12119304240000001</v>
      </c>
      <c r="I474">
        <f>'Poverty Rate'!J29</f>
        <v>0.17141810630000001</v>
      </c>
      <c r="J474">
        <f>'Poverty Rate'!K29</f>
        <v>0.15147776830000001</v>
      </c>
      <c r="K474">
        <f>'Poverty Rate'!L29</f>
        <v>0.1454684396</v>
      </c>
      <c r="L474">
        <f>'Poverty Rate'!M29</f>
        <v>0.1329766979</v>
      </c>
      <c r="M474">
        <f>'Poverty Rate'!N29</f>
        <v>0.13394168870000001</v>
      </c>
      <c r="N474">
        <f>'Poverty Rate'!O29</f>
        <v>0.12296328250000001</v>
      </c>
      <c r="O474">
        <f>'Poverty Rate'!P29</f>
        <v>9.0931377699999996E-2</v>
      </c>
    </row>
    <row r="475" spans="1:15" x14ac:dyDescent="0.2">
      <c r="A475" t="str">
        <f>'Foreign Born Population'!B29</f>
        <v>Foreign-born population</v>
      </c>
      <c r="B475" s="4" t="str">
        <f>'Foreign Born Population'!C29</f>
        <v>Middle Village/Ridgewood</v>
      </c>
      <c r="C475">
        <f>'Foreign Born Population'!D29</f>
        <v>0.35907679980000001</v>
      </c>
      <c r="D475">
        <f>'Foreign Born Population'!E29</f>
        <v>0.39997042379999997</v>
      </c>
      <c r="E475">
        <f>'Foreign Born Population'!F29</f>
        <v>0.40045503090000001</v>
      </c>
      <c r="F475">
        <f>'Foreign Born Population'!G29</f>
        <v>0.36881326959999999</v>
      </c>
      <c r="G475">
        <f>'Foreign Born Population'!H29</f>
        <v>0.35999261170000002</v>
      </c>
      <c r="H475">
        <f>'Foreign Born Population'!I29</f>
        <v>0.36844849229999999</v>
      </c>
      <c r="I475">
        <f>'Foreign Born Population'!J29</f>
        <v>0.38957177279999999</v>
      </c>
      <c r="J475">
        <f>'Foreign Born Population'!K29</f>
        <v>0.39442883760000003</v>
      </c>
      <c r="K475">
        <f>'Foreign Born Population'!L29</f>
        <v>0.37515292059999999</v>
      </c>
      <c r="L475">
        <f>'Foreign Born Population'!M29</f>
        <v>0.3845633081</v>
      </c>
      <c r="M475">
        <f>'Foreign Born Population'!N29</f>
        <v>0.40376169220000002</v>
      </c>
      <c r="N475">
        <f>'Foreign Born Population'!O29</f>
        <v>0.4018545731</v>
      </c>
      <c r="O475">
        <f>'Foreign Born Population'!P29</f>
        <v>0.39102803739999997</v>
      </c>
    </row>
    <row r="476" spans="1:15" x14ac:dyDescent="0.2">
      <c r="A476" t="str">
        <f>'Population Density'!B29</f>
        <v>Population density (1,000 persons per square mile)</v>
      </c>
      <c r="B476" s="4" t="str">
        <f>'Population Density'!C29</f>
        <v>Middle Village/Ridgewood</v>
      </c>
      <c r="D476">
        <f>'Population Density'!D29</f>
        <v>23.082332058999999</v>
      </c>
      <c r="E476">
        <f>'Population Density'!E29</f>
        <v>24.545057346</v>
      </c>
      <c r="F476">
        <f>'Population Density'!F29</f>
        <v>25.559120699000001</v>
      </c>
      <c r="G476">
        <f>'Population Density'!G29</f>
        <v>22.915619880000001</v>
      </c>
      <c r="H476">
        <f>'Population Density'!H29</f>
        <v>25.665210267999999</v>
      </c>
      <c r="I476">
        <f>'Population Density'!I29</f>
        <v>24.703986892</v>
      </c>
      <c r="J476">
        <f>'Population Density'!J29</f>
        <v>23.669716002000001</v>
      </c>
      <c r="K476">
        <f>'Population Density'!K29</f>
        <v>22.433233206000001</v>
      </c>
      <c r="L476">
        <f>'Population Density'!L29</f>
        <v>22.386673948999999</v>
      </c>
      <c r="M476">
        <f>'Population Density'!M29</f>
        <v>23.004915347000001</v>
      </c>
      <c r="N476">
        <f>'Population Density'!N29</f>
        <v>25.458492626999998</v>
      </c>
      <c r="O476">
        <f>'Population Density'!O29</f>
        <v>26.297105407</v>
      </c>
    </row>
    <row r="477" spans="1:15" x14ac:dyDescent="0.2">
      <c r="A477" t="str">
        <f>'Median Rent'!B29</f>
        <v>Median rent, all ($2016)</v>
      </c>
      <c r="B477" s="4" t="str">
        <f>'Median Rent'!C29</f>
        <v>Middle Village/Ridgewood</v>
      </c>
      <c r="C477">
        <f>'Median Rent'!D29</f>
        <v>1070</v>
      </c>
      <c r="D477">
        <f>'Median Rent'!E29</f>
        <v>1260</v>
      </c>
      <c r="E477">
        <f>'Median Rent'!F29</f>
        <v>1250</v>
      </c>
      <c r="F477">
        <f>'Median Rent'!G29</f>
        <v>1280</v>
      </c>
      <c r="G477">
        <f>'Median Rent'!H29</f>
        <v>1260</v>
      </c>
      <c r="H477">
        <f>'Median Rent'!I29</f>
        <v>1310</v>
      </c>
      <c r="I477">
        <f>'Median Rent'!J29</f>
        <v>1360</v>
      </c>
      <c r="J477">
        <f>'Median Rent'!K29</f>
        <v>1300</v>
      </c>
      <c r="K477">
        <f>'Median Rent'!L29</f>
        <v>1290</v>
      </c>
      <c r="L477">
        <f>'Median Rent'!M29</f>
        <v>1290</v>
      </c>
      <c r="M477">
        <f>'Median Rent'!N29</f>
        <v>1340</v>
      </c>
      <c r="N477">
        <f>'Median Rent'!O29</f>
        <v>1440</v>
      </c>
      <c r="O477">
        <f>'Median Rent'!P29</f>
        <v>1490</v>
      </c>
    </row>
    <row r="478" spans="1:15" x14ac:dyDescent="0.2">
      <c r="A478" t="str">
        <f>'Severly Rent Burdened Household'!B29</f>
        <v>Severely rent-burdened households</v>
      </c>
      <c r="B478" s="4" t="str">
        <f>'Severly Rent Burdened Household'!C29</f>
        <v>Middle Village/Ridgewood</v>
      </c>
      <c r="C478">
        <f>'Severly Rent Burdened Household'!D29</f>
        <v>0.21953181099999999</v>
      </c>
      <c r="I478">
        <f>'Severly Rent Burdened Household'!E29</f>
        <v>0.27253795310000001</v>
      </c>
      <c r="N478">
        <f>'Severly Rent Burdened Household'!F29</f>
        <v>0.29525351560000002</v>
      </c>
    </row>
    <row r="481" spans="1:15" x14ac:dyDescent="0.2">
      <c r="C481" s="2">
        <v>2000</v>
      </c>
      <c r="D481" s="2">
        <v>2005</v>
      </c>
      <c r="E481" s="2">
        <v>2006</v>
      </c>
      <c r="F481" s="2">
        <v>2007</v>
      </c>
      <c r="G481" s="2">
        <v>2008</v>
      </c>
      <c r="H481" s="2">
        <v>2009</v>
      </c>
      <c r="I481" s="2">
        <v>2010</v>
      </c>
      <c r="J481" s="2">
        <v>2011</v>
      </c>
      <c r="K481" s="2">
        <v>2012</v>
      </c>
      <c r="L481" s="2">
        <v>2013</v>
      </c>
      <c r="M481" s="2">
        <v>2014</v>
      </c>
      <c r="N481" s="2">
        <v>2015</v>
      </c>
      <c r="O481" s="2">
        <v>2016</v>
      </c>
    </row>
    <row r="482" spans="1:15" x14ac:dyDescent="0.2">
      <c r="A482" t="str">
        <f>'Diversity Index'!B30</f>
        <v>Racial diversity index</v>
      </c>
      <c r="B482" s="1" t="str">
        <f>'Diversity Index'!C30</f>
        <v>Morningside Heights/Hamilton Heights</v>
      </c>
      <c r="C482">
        <f>'Diversity Index'!D30</f>
        <v>0.68954820900000002</v>
      </c>
      <c r="D482">
        <f>'Diversity Index'!E30</f>
        <v>0.69486522699999997</v>
      </c>
      <c r="E482">
        <f>'Diversity Index'!F30</f>
        <v>0.69386288399999996</v>
      </c>
      <c r="F482">
        <f>'Diversity Index'!G30</f>
        <v>0.71417636600000001</v>
      </c>
      <c r="G482">
        <f>'Diversity Index'!H30</f>
        <v>0.69129142399999999</v>
      </c>
      <c r="H482">
        <f>'Diversity Index'!I30</f>
        <v>0.69732221100000003</v>
      </c>
      <c r="I482">
        <f>'Diversity Index'!J30</f>
        <v>0.71389144699999996</v>
      </c>
      <c r="J482">
        <f>'Diversity Index'!K30</f>
        <v>0.72543186100000001</v>
      </c>
      <c r="K482">
        <f>'Diversity Index'!L30</f>
        <v>0.71385084700000001</v>
      </c>
      <c r="L482">
        <f>'Diversity Index'!M30</f>
        <v>0.69305636999999998</v>
      </c>
      <c r="M482">
        <f>'Diversity Index'!N30</f>
        <v>0.74355199199999999</v>
      </c>
      <c r="N482">
        <f>'Diversity Index'!O30</f>
        <v>0.71183820799999997</v>
      </c>
      <c r="O482">
        <f>'Diversity Index'!P30</f>
        <v>0.72709090899999995</v>
      </c>
    </row>
    <row r="483" spans="1:15" x14ac:dyDescent="0.2">
      <c r="A483" t="str">
        <f>'Percent Asian'!B30</f>
        <v>Percent Asian</v>
      </c>
      <c r="B483" s="1" t="str">
        <f>'Percent Asian'!C30</f>
        <v>Morningside Heights/Hamilton Heights</v>
      </c>
      <c r="C483">
        <f>'Percent Asian'!D30</f>
        <v>5.2048512700000001E-2</v>
      </c>
      <c r="D483">
        <f>'Percent Asian'!E30</f>
        <v>5.0863161599999998E-2</v>
      </c>
      <c r="E483">
        <f>'Percent Asian'!F30</f>
        <v>5.8605462099999998E-2</v>
      </c>
      <c r="F483">
        <f>'Percent Asian'!G30</f>
        <v>6.7992273300000003E-2</v>
      </c>
      <c r="G483">
        <f>'Percent Asian'!H30</f>
        <v>4.5978129600000001E-2</v>
      </c>
      <c r="H483">
        <f>'Percent Asian'!I30</f>
        <v>5.25400637E-2</v>
      </c>
      <c r="I483">
        <f>'Percent Asian'!J30</f>
        <v>7.3713491000000006E-2</v>
      </c>
      <c r="J483">
        <f>'Percent Asian'!K30</f>
        <v>8.91383605E-2</v>
      </c>
      <c r="K483">
        <f>'Percent Asian'!L30</f>
        <v>7.9598416800000002E-2</v>
      </c>
      <c r="L483">
        <f>'Percent Asian'!M30</f>
        <v>5.7100225400000003E-2</v>
      </c>
      <c r="M483">
        <f>'Percent Asian'!N30</f>
        <v>8.9001751599999998E-2</v>
      </c>
      <c r="N483">
        <f>'Percent Asian'!O30</f>
        <v>9.5777727500000007E-2</v>
      </c>
      <c r="O483">
        <f>'Percent Asian'!P30</f>
        <v>8.6129637800000006E-2</v>
      </c>
    </row>
    <row r="484" spans="1:15" x14ac:dyDescent="0.2">
      <c r="A484" t="str">
        <f>'Percent Black'!B30</f>
        <v>Percent black</v>
      </c>
      <c r="B484" s="1" t="str">
        <f>'Percent Black'!C30</f>
        <v>Morningside Heights/Hamilton Heights</v>
      </c>
      <c r="C484">
        <f>'Percent Black'!D30</f>
        <v>0.29109956539999998</v>
      </c>
      <c r="D484">
        <f>'Percent Black'!E30</f>
        <v>0.2826712119</v>
      </c>
      <c r="E484">
        <f>'Percent Black'!F30</f>
        <v>0.2345359145</v>
      </c>
      <c r="F484">
        <f>'Percent Black'!G30</f>
        <v>0.260700926</v>
      </c>
      <c r="G484">
        <f>'Percent Black'!H30</f>
        <v>0.2727803312</v>
      </c>
      <c r="H484">
        <f>'Percent Black'!I30</f>
        <v>0.24233916189999999</v>
      </c>
      <c r="I484">
        <f>'Percent Black'!J30</f>
        <v>0.2013792304</v>
      </c>
      <c r="J484">
        <f>'Percent Black'!K30</f>
        <v>0.24242139839999999</v>
      </c>
      <c r="K484">
        <f>'Percent Black'!L30</f>
        <v>0.22996572800000001</v>
      </c>
      <c r="L484">
        <f>'Percent Black'!M30</f>
        <v>0.1919748956</v>
      </c>
      <c r="M484">
        <f>'Percent Black'!N30</f>
        <v>0.2488392905</v>
      </c>
      <c r="N484">
        <f>'Percent Black'!O30</f>
        <v>0.16552816100000001</v>
      </c>
      <c r="O484">
        <f>'Percent Black'!P30</f>
        <v>0.21649426890000001</v>
      </c>
    </row>
    <row r="485" spans="1:15" x14ac:dyDescent="0.2">
      <c r="A485" t="str">
        <f>'Percent Hispanic'!B30</f>
        <v>Percent Hispanic</v>
      </c>
      <c r="B485" s="1" t="str">
        <f>'Percent Hispanic'!C30</f>
        <v>Morningside Heights/Hamilton Heights</v>
      </c>
      <c r="C485">
        <f>'Percent Hispanic'!D30</f>
        <v>0.42653995509999998</v>
      </c>
      <c r="D485">
        <f>'Percent Hispanic'!E30</f>
        <v>0.42458808619999999</v>
      </c>
      <c r="E485">
        <f>'Percent Hispanic'!F30</f>
        <v>0.42065082780000002</v>
      </c>
      <c r="F485">
        <f>'Percent Hispanic'!G30</f>
        <v>0.36455969830000001</v>
      </c>
      <c r="G485">
        <f>'Percent Hispanic'!H30</f>
        <v>0.4150271962</v>
      </c>
      <c r="H485">
        <f>'Percent Hispanic'!I30</f>
        <v>0.42287976760000001</v>
      </c>
      <c r="I485">
        <f>'Percent Hispanic'!J30</f>
        <v>0.40580812469999999</v>
      </c>
      <c r="J485">
        <f>'Percent Hispanic'!K30</f>
        <v>0.37163484099999999</v>
      </c>
      <c r="K485">
        <f>'Percent Hispanic'!L30</f>
        <v>0.37967726569999999</v>
      </c>
      <c r="L485">
        <f>'Percent Hispanic'!M30</f>
        <v>0.4178299761</v>
      </c>
      <c r="M485">
        <f>'Percent Hispanic'!N30</f>
        <v>0.34143599079999998</v>
      </c>
      <c r="N485">
        <f>'Percent Hispanic'!O30</f>
        <v>0.39615471610000003</v>
      </c>
      <c r="O485">
        <f>'Percent Hispanic'!P30</f>
        <v>0.36851311949999999</v>
      </c>
    </row>
    <row r="486" spans="1:15" x14ac:dyDescent="0.2">
      <c r="A486" t="str">
        <f>'Percent White'!B30</f>
        <v>Percent white</v>
      </c>
      <c r="B486" s="1" t="str">
        <f>'Percent White'!C30</f>
        <v>Morningside Heights/Hamilton Heights</v>
      </c>
      <c r="C486">
        <f>'Percent White'!D30</f>
        <v>0.20265106190000001</v>
      </c>
      <c r="D486">
        <f>'Percent White'!E30</f>
        <v>0.20583890560000001</v>
      </c>
      <c r="E486">
        <f>'Percent White'!F30</f>
        <v>0.26598552990000002</v>
      </c>
      <c r="F486">
        <f>'Percent White'!G30</f>
        <v>0.28342889560000001</v>
      </c>
      <c r="G486">
        <f>'Percent White'!H30</f>
        <v>0.2448221914</v>
      </c>
      <c r="H486">
        <f>'Percent White'!I30</f>
        <v>0.2497233743</v>
      </c>
      <c r="I486">
        <f>'Percent White'!J30</f>
        <v>0.27466533380000002</v>
      </c>
      <c r="J486">
        <f>'Percent White'!K30</f>
        <v>0.264086922</v>
      </c>
      <c r="K486">
        <f>'Percent White'!L30</f>
        <v>0.28770502679999999</v>
      </c>
      <c r="L486">
        <f>'Percent White'!M30</f>
        <v>0.303721821</v>
      </c>
      <c r="M486">
        <f>'Percent White'!N30</f>
        <v>0.26462646950000002</v>
      </c>
      <c r="N486">
        <f>'Percent White'!O30</f>
        <v>0.30765286889999999</v>
      </c>
      <c r="O486">
        <f>'Percent White'!P30</f>
        <v>0.28778305840000001</v>
      </c>
    </row>
    <row r="487" spans="1:15" x14ac:dyDescent="0.2">
      <c r="A487" t="str">
        <f>'Median Household Income'!B30</f>
        <v>Median household income ($2016)</v>
      </c>
      <c r="B487" s="1" t="str">
        <f>'Median Household Income'!C30</f>
        <v>Morningside Heights/Hamilton Heights</v>
      </c>
      <c r="C487">
        <f>'Median Household Income'!D30</f>
        <v>44160</v>
      </c>
      <c r="D487">
        <f>'Median Household Income'!E30</f>
        <v>34630</v>
      </c>
      <c r="E487">
        <f>'Median Household Income'!F30</f>
        <v>34320</v>
      </c>
      <c r="F487">
        <f>'Median Household Income'!G30</f>
        <v>48580</v>
      </c>
      <c r="G487">
        <f>'Median Household Income'!H30</f>
        <v>41970</v>
      </c>
      <c r="H487">
        <f>'Median Household Income'!I30</f>
        <v>42940</v>
      </c>
      <c r="I487">
        <f>'Median Household Income'!J30</f>
        <v>40750</v>
      </c>
      <c r="J487">
        <f>'Median Household Income'!K30</f>
        <v>41980</v>
      </c>
      <c r="K487">
        <f>'Median Household Income'!L30</f>
        <v>42140</v>
      </c>
      <c r="L487">
        <f>'Median Household Income'!M30</f>
        <v>46760</v>
      </c>
      <c r="M487">
        <f>'Median Household Income'!N30</f>
        <v>42740</v>
      </c>
      <c r="N487">
        <f>'Median Household Income'!O30</f>
        <v>49210</v>
      </c>
      <c r="O487">
        <f>'Median Household Income'!P30</f>
        <v>49030</v>
      </c>
    </row>
    <row r="488" spans="1:15" x14ac:dyDescent="0.2">
      <c r="A488" t="str">
        <f>'Unemployment Rate'!B30</f>
        <v>Unemployment rate</v>
      </c>
      <c r="B488" s="1" t="str">
        <f>'Unemployment Rate'!C30</f>
        <v>Morningside Heights/Hamilton Heights</v>
      </c>
      <c r="C488">
        <f>'Unemployment Rate'!D30</f>
        <v>0.16460131610000001</v>
      </c>
      <c r="D488">
        <f>'Unemployment Rate'!E30</f>
        <v>0</v>
      </c>
      <c r="E488">
        <f>'Unemployment Rate'!F30</f>
        <v>8.1144616000000003E-2</v>
      </c>
      <c r="F488">
        <f>'Unemployment Rate'!G30</f>
        <v>6.9447516299999998E-2</v>
      </c>
      <c r="G488">
        <f>'Unemployment Rate'!H30</f>
        <v>5.2785127899999999E-2</v>
      </c>
      <c r="H488">
        <f>'Unemployment Rate'!I30</f>
        <v>9.5616806999999998E-2</v>
      </c>
      <c r="I488">
        <f>'Unemployment Rate'!J30</f>
        <v>9.4412655700000001E-2</v>
      </c>
      <c r="J488">
        <f>'Unemployment Rate'!K30</f>
        <v>0.106050336</v>
      </c>
      <c r="K488">
        <f>'Unemployment Rate'!L30</f>
        <v>0.1169191731</v>
      </c>
      <c r="L488">
        <f>'Unemployment Rate'!M30</f>
        <v>7.8190605600000004E-2</v>
      </c>
      <c r="M488">
        <f>'Unemployment Rate'!N30</f>
        <v>7.5095998999999997E-2</v>
      </c>
      <c r="N488">
        <f>'Unemployment Rate'!O30</f>
        <v>7.6496869600000003E-2</v>
      </c>
      <c r="O488">
        <f>'Unemployment Rate'!P30</f>
        <v>7.3518837000000004E-2</v>
      </c>
    </row>
    <row r="489" spans="1:15" x14ac:dyDescent="0.2">
      <c r="A489" t="str">
        <f>'25+ W. Bachelors'!B30</f>
        <v>Population aged 25+ with a bachelor's degree or higher</v>
      </c>
      <c r="B489" s="1" t="str">
        <f>'25+ W. Bachelors'!C30</f>
        <v>Morningside Heights/Hamilton Heights</v>
      </c>
      <c r="C489">
        <f>'25+ W. Bachelors'!D30</f>
        <v>0.313230077</v>
      </c>
      <c r="D489">
        <f>'25+ W. Bachelors'!E30</f>
        <v>0.38538941440000002</v>
      </c>
      <c r="E489">
        <f>'25+ W. Bachelors'!F30</f>
        <v>0.38208431920000002</v>
      </c>
      <c r="F489">
        <f>'25+ W. Bachelors'!G30</f>
        <v>0.45638074969999998</v>
      </c>
      <c r="G489">
        <f>'25+ W. Bachelors'!H30</f>
        <v>0.38075125580000002</v>
      </c>
      <c r="H489">
        <f>'25+ W. Bachelors'!I30</f>
        <v>0.43363475730000001</v>
      </c>
      <c r="I489">
        <f>'25+ W. Bachelors'!J30</f>
        <v>0.44960771789999998</v>
      </c>
      <c r="J489">
        <f>'25+ W. Bachelors'!K30</f>
        <v>0.4074395026</v>
      </c>
      <c r="K489">
        <f>'25+ W. Bachelors'!L30</f>
        <v>0.4340896501</v>
      </c>
      <c r="L489">
        <f>'25+ W. Bachelors'!M30</f>
        <v>0.45501309280000002</v>
      </c>
      <c r="M489">
        <f>'25+ W. Bachelors'!N30</f>
        <v>0.43497564649999998</v>
      </c>
      <c r="N489">
        <f>'25+ W. Bachelors'!O30</f>
        <v>0.4966692331</v>
      </c>
      <c r="O489">
        <f>'25+ W. Bachelors'!P30</f>
        <v>0.44870257569999999</v>
      </c>
    </row>
    <row r="490" spans="1:15" x14ac:dyDescent="0.2">
      <c r="A490" t="str">
        <f>'25+ W.O. HS Diploma'!B30</f>
        <v>Population aged 25+ without a high school diploma</v>
      </c>
      <c r="B490" s="1" t="str">
        <f>'25+ W.O. HS Diploma'!C30</f>
        <v>Morningside Heights/Hamilton Heights</v>
      </c>
      <c r="D490">
        <f>'25+ W.O. HS Diploma'!D30</f>
        <v>0.2486541558</v>
      </c>
      <c r="E490">
        <f>'25+ W.O. HS Diploma'!E30</f>
        <v>0.22961591740000001</v>
      </c>
      <c r="F490">
        <f>'25+ W.O. HS Diploma'!F30</f>
        <v>0.21172714270000001</v>
      </c>
      <c r="G490">
        <f>'25+ W.O. HS Diploma'!G30</f>
        <v>0.27063704300000002</v>
      </c>
      <c r="H490">
        <f>'25+ W.O. HS Diploma'!H30</f>
        <v>0.22560602390000001</v>
      </c>
      <c r="I490">
        <f>'25+ W.O. HS Diploma'!I30</f>
        <v>0.21713497239999999</v>
      </c>
      <c r="J490">
        <f>'25+ W.O. HS Diploma'!J30</f>
        <v>0.20560454080000001</v>
      </c>
      <c r="K490">
        <f>'25+ W.O. HS Diploma'!K30</f>
        <v>0.19860816179999999</v>
      </c>
      <c r="L490">
        <f>'25+ W.O. HS Diploma'!L30</f>
        <v>0.2344020949</v>
      </c>
      <c r="M490">
        <f>'25+ W.O. HS Diploma'!M30</f>
        <v>0.21348475959999999</v>
      </c>
      <c r="N490">
        <f>'25+ W.O. HS Diploma'!N30</f>
        <v>0.20027003199999999</v>
      </c>
      <c r="O490">
        <f>'25+ W.O. HS Diploma'!O30</f>
        <v>0.19263513839999999</v>
      </c>
    </row>
    <row r="491" spans="1:15" x14ac:dyDescent="0.2">
      <c r="A491" t="str">
        <f>'Poverty Rate'!B30</f>
        <v>Poverty rate</v>
      </c>
      <c r="B491" s="1" t="str">
        <f>'Poverty Rate'!C30</f>
        <v>Morningside Heights/Hamilton Heights</v>
      </c>
      <c r="C491">
        <f>'Poverty Rate'!D30</f>
        <v>0.30145778940000001</v>
      </c>
      <c r="D491">
        <f>'Poverty Rate'!E30</f>
        <v>0.32526568989999999</v>
      </c>
      <c r="E491">
        <f>'Poverty Rate'!F30</f>
        <v>0.27315067269999999</v>
      </c>
      <c r="F491">
        <f>'Poverty Rate'!G30</f>
        <v>0.24010678899999999</v>
      </c>
      <c r="G491">
        <f>'Poverty Rate'!H30</f>
        <v>0.27435034260000002</v>
      </c>
      <c r="H491">
        <f>'Poverty Rate'!I30</f>
        <v>0.25273315969999999</v>
      </c>
      <c r="I491">
        <f>'Poverty Rate'!J30</f>
        <v>0.28720412000000001</v>
      </c>
      <c r="J491">
        <f>'Poverty Rate'!K30</f>
        <v>0.29605382079999998</v>
      </c>
      <c r="K491">
        <f>'Poverty Rate'!L30</f>
        <v>0.29011298479999997</v>
      </c>
      <c r="L491">
        <f>'Poverty Rate'!M30</f>
        <v>0.24079341379999999</v>
      </c>
      <c r="M491">
        <f>'Poverty Rate'!N30</f>
        <v>0.25942831490000001</v>
      </c>
      <c r="N491">
        <f>'Poverty Rate'!O30</f>
        <v>0.25604074380000003</v>
      </c>
      <c r="O491">
        <f>'Poverty Rate'!P30</f>
        <v>0.27508484900000002</v>
      </c>
    </row>
    <row r="492" spans="1:15" x14ac:dyDescent="0.2">
      <c r="A492" t="str">
        <f>'Foreign Born Population'!B30</f>
        <v>Foreign-born population</v>
      </c>
      <c r="B492" s="1" t="str">
        <f>'Foreign Born Population'!C30</f>
        <v>Morningside Heights/Hamilton Heights</v>
      </c>
      <c r="C492">
        <f>'Foreign Born Population'!D30</f>
        <v>0.35038947599999998</v>
      </c>
      <c r="D492">
        <f>'Foreign Born Population'!E30</f>
        <v>0.32608714649999998</v>
      </c>
      <c r="E492">
        <f>'Foreign Born Population'!F30</f>
        <v>0.34055207929999998</v>
      </c>
      <c r="F492">
        <f>'Foreign Born Population'!G30</f>
        <v>0.34120316429999997</v>
      </c>
      <c r="G492">
        <f>'Foreign Born Population'!H30</f>
        <v>0.33707837839999999</v>
      </c>
      <c r="H492">
        <f>'Foreign Born Population'!I30</f>
        <v>0.33935762619999998</v>
      </c>
      <c r="I492">
        <f>'Foreign Born Population'!J30</f>
        <v>0.32622710939999999</v>
      </c>
      <c r="J492">
        <f>'Foreign Born Population'!K30</f>
        <v>0.35097281879999997</v>
      </c>
      <c r="K492">
        <f>'Foreign Born Population'!L30</f>
        <v>0.33338277659999999</v>
      </c>
      <c r="L492">
        <f>'Foreign Born Population'!M30</f>
        <v>0.3248113708</v>
      </c>
      <c r="M492">
        <f>'Foreign Born Population'!N30</f>
        <v>0.35234321819999997</v>
      </c>
      <c r="N492">
        <f>'Foreign Born Population'!O30</f>
        <v>0.3556736787</v>
      </c>
      <c r="O492">
        <f>'Foreign Born Population'!P30</f>
        <v>0.31709732819999997</v>
      </c>
    </row>
    <row r="493" spans="1:15" x14ac:dyDescent="0.2">
      <c r="A493" t="str">
        <f>'Population Density'!B30</f>
        <v>Population density (1,000 persons per square mile)</v>
      </c>
      <c r="B493" s="1" t="str">
        <f>'Population Density'!C30</f>
        <v>Morningside Heights/Hamilton Heights</v>
      </c>
      <c r="D493">
        <f>'Population Density'!D30</f>
        <v>67.735346358000001</v>
      </c>
      <c r="E493">
        <f>'Population Density'!E30</f>
        <v>72.667850799000007</v>
      </c>
      <c r="F493">
        <f>'Population Density'!F30</f>
        <v>77.238602724000003</v>
      </c>
      <c r="G493">
        <f>'Population Density'!G30</f>
        <v>73.039076377000001</v>
      </c>
      <c r="H493">
        <f>'Population Density'!H30</f>
        <v>78.656601538999993</v>
      </c>
      <c r="I493">
        <f>'Population Density'!I30</f>
        <v>81.733570158999996</v>
      </c>
      <c r="J493">
        <f>'Population Density'!J30</f>
        <v>82.010065126000001</v>
      </c>
      <c r="K493">
        <f>'Population Density'!K30</f>
        <v>75.839550028999994</v>
      </c>
      <c r="L493">
        <f>'Population Density'!L30</f>
        <v>76.978685612999996</v>
      </c>
      <c r="M493">
        <f>'Population Density'!M30</f>
        <v>77.406157489999998</v>
      </c>
      <c r="N493">
        <f>'Population Density'!N30</f>
        <v>78.525754883999994</v>
      </c>
      <c r="O493">
        <f>'Population Density'!O30</f>
        <v>74.123741859000006</v>
      </c>
    </row>
    <row r="494" spans="1:15" x14ac:dyDescent="0.2">
      <c r="A494" t="str">
        <f>'Median Rent'!B30</f>
        <v>Median rent, all ($2016)</v>
      </c>
      <c r="B494" s="1" t="str">
        <f>'Median Rent'!C30</f>
        <v>Morningside Heights/Hamilton Heights</v>
      </c>
      <c r="C494">
        <f>'Median Rent'!D30</f>
        <v>880</v>
      </c>
      <c r="D494">
        <f>'Median Rent'!E30</f>
        <v>930</v>
      </c>
      <c r="E494">
        <f>'Median Rent'!F30</f>
        <v>950</v>
      </c>
      <c r="F494">
        <f>'Median Rent'!G30</f>
        <v>1080</v>
      </c>
      <c r="G494">
        <f>'Median Rent'!H30</f>
        <v>1130</v>
      </c>
      <c r="H494">
        <f>'Median Rent'!I30</f>
        <v>1160</v>
      </c>
      <c r="I494">
        <f>'Median Rent'!J30</f>
        <v>1090</v>
      </c>
      <c r="J494">
        <f>'Median Rent'!K30</f>
        <v>1150</v>
      </c>
      <c r="K494">
        <f>'Median Rent'!L30</f>
        <v>1170</v>
      </c>
      <c r="L494">
        <f>'Median Rent'!M30</f>
        <v>1220</v>
      </c>
      <c r="M494">
        <f>'Median Rent'!N30</f>
        <v>1230</v>
      </c>
      <c r="N494">
        <f>'Median Rent'!O30</f>
        <v>1330</v>
      </c>
      <c r="O494">
        <f>'Median Rent'!P30</f>
        <v>1240</v>
      </c>
    </row>
    <row r="495" spans="1:15" x14ac:dyDescent="0.2">
      <c r="A495" t="str">
        <f>'Severly Rent Burdened Household'!B30</f>
        <v>Severely rent-burdened households</v>
      </c>
      <c r="B495" s="1" t="str">
        <f>'Severly Rent Burdened Household'!C30</f>
        <v>Morningside Heights/Hamilton Heights</v>
      </c>
      <c r="C495">
        <f>'Severly Rent Burdened Household'!D30</f>
        <v>0.24002429089999999</v>
      </c>
      <c r="I495">
        <f>'Severly Rent Burdened Household'!E30</f>
        <v>0.2960910229</v>
      </c>
      <c r="N495">
        <f>'Severly Rent Burdened Household'!F30</f>
        <v>0.30692349140000003</v>
      </c>
    </row>
    <row r="498" spans="1:15" x14ac:dyDescent="0.2">
      <c r="C498" s="2">
        <v>2000</v>
      </c>
      <c r="D498" s="2">
        <v>2005</v>
      </c>
      <c r="E498" s="2">
        <v>2006</v>
      </c>
      <c r="F498" s="2">
        <v>2007</v>
      </c>
      <c r="G498" s="2">
        <v>2008</v>
      </c>
      <c r="H498" s="2">
        <v>2009</v>
      </c>
      <c r="I498" s="2">
        <v>2010</v>
      </c>
      <c r="J498" s="2">
        <v>2011</v>
      </c>
      <c r="K498" s="2">
        <v>2012</v>
      </c>
      <c r="L498" s="2">
        <v>2013</v>
      </c>
      <c r="M498" s="2">
        <v>2014</v>
      </c>
      <c r="N498" s="2">
        <v>2015</v>
      </c>
      <c r="O498" s="2">
        <v>2016</v>
      </c>
    </row>
    <row r="499" spans="1:15" x14ac:dyDescent="0.2">
      <c r="A499" t="str">
        <f>'Diversity Index'!B31</f>
        <v>Racial diversity index</v>
      </c>
      <c r="B499" s="1" t="str">
        <f>'Diversity Index'!C31</f>
        <v>Morrisania/Belmont</v>
      </c>
      <c r="C499">
        <f>'Diversity Index'!D31</f>
        <v>0.54993244799999996</v>
      </c>
      <c r="D499">
        <f>'Diversity Index'!E31</f>
        <v>0.50594254500000002</v>
      </c>
      <c r="E499">
        <f>'Diversity Index'!F31</f>
        <v>0.51253885399999999</v>
      </c>
      <c r="F499">
        <f>'Diversity Index'!G31</f>
        <v>0.53345888600000002</v>
      </c>
      <c r="G499">
        <f>'Diversity Index'!H31</f>
        <v>0.50619339799999996</v>
      </c>
      <c r="H499">
        <f>'Diversity Index'!I31</f>
        <v>0.52404114499999999</v>
      </c>
      <c r="I499">
        <f>'Diversity Index'!J31</f>
        <v>0.501944477</v>
      </c>
      <c r="J499">
        <f>'Diversity Index'!K31</f>
        <v>0.50896043300000005</v>
      </c>
      <c r="K499">
        <f>'Diversity Index'!L31</f>
        <v>0.51929358599999997</v>
      </c>
      <c r="L499">
        <f>'Diversity Index'!M31</f>
        <v>0.52949584400000005</v>
      </c>
      <c r="M499">
        <f>'Diversity Index'!N31</f>
        <v>0.50057021400000001</v>
      </c>
      <c r="N499">
        <f>'Diversity Index'!O31</f>
        <v>0.49902239999999998</v>
      </c>
      <c r="O499">
        <f>'Diversity Index'!P31</f>
        <v>0.50564938599999998</v>
      </c>
    </row>
    <row r="500" spans="1:15" x14ac:dyDescent="0.2">
      <c r="A500" t="str">
        <f>'Percent Asian'!B31</f>
        <v>Percent Asian</v>
      </c>
      <c r="B500" s="1" t="str">
        <f>'Percent Asian'!C31</f>
        <v>Morrisania/Belmont</v>
      </c>
      <c r="C500">
        <f>'Percent Asian'!D31</f>
        <v>8.0883650000000001E-3</v>
      </c>
      <c r="D500">
        <f>'Percent Asian'!E31</f>
        <v>2.3176783000000002E-3</v>
      </c>
      <c r="E500">
        <f>'Percent Asian'!F31</f>
        <v>5.8171391999999999E-3</v>
      </c>
      <c r="F500">
        <f>'Percent Asian'!G31</f>
        <v>1.81466357E-2</v>
      </c>
      <c r="G500">
        <f>'Percent Asian'!H31</f>
        <v>9.5408117000000004E-3</v>
      </c>
      <c r="H500">
        <f>'Percent Asian'!I31</f>
        <v>1.2686681700000001E-2</v>
      </c>
      <c r="I500">
        <f>'Percent Asian'!J31</f>
        <v>7.0089821999999996E-3</v>
      </c>
      <c r="J500">
        <f>'Percent Asian'!K31</f>
        <v>6.1235851000000004E-3</v>
      </c>
      <c r="K500">
        <f>'Percent Asian'!L31</f>
        <v>8.9013835000000003E-3</v>
      </c>
      <c r="L500">
        <f>'Percent Asian'!M31</f>
        <v>4.4682541000000001E-3</v>
      </c>
      <c r="M500">
        <f>'Percent Asian'!N31</f>
        <v>1.4177315100000001E-2</v>
      </c>
      <c r="N500">
        <f>'Percent Asian'!O31</f>
        <v>7.5471269999999998E-3</v>
      </c>
      <c r="O500">
        <f>'Percent Asian'!P31</f>
        <v>1.0529930200000001E-2</v>
      </c>
    </row>
    <row r="501" spans="1:15" x14ac:dyDescent="0.2">
      <c r="A501" t="str">
        <f>'Percent Black'!B31</f>
        <v>Percent black</v>
      </c>
      <c r="B501" s="1" t="str">
        <f>'Percent Black'!C31</f>
        <v>Morrisania/Belmont</v>
      </c>
      <c r="C501">
        <f>'Percent Black'!D31</f>
        <v>0.34451776830000003</v>
      </c>
      <c r="D501">
        <f>'Percent Black'!E31</f>
        <v>0.30847872139999999</v>
      </c>
      <c r="E501">
        <f>'Percent Black'!F31</f>
        <v>0.32159923540000002</v>
      </c>
      <c r="F501">
        <f>'Percent Black'!G31</f>
        <v>0.34397064440000003</v>
      </c>
      <c r="G501">
        <f>'Percent Black'!H31</f>
        <v>0.31489255960000001</v>
      </c>
      <c r="H501">
        <f>'Percent Black'!I31</f>
        <v>0.3360436497</v>
      </c>
      <c r="I501">
        <f>'Percent Black'!J31</f>
        <v>0.3022950371</v>
      </c>
      <c r="J501">
        <f>'Percent Black'!K31</f>
        <v>0.29007005009999998</v>
      </c>
      <c r="K501">
        <f>'Percent Black'!L31</f>
        <v>0.309935982</v>
      </c>
      <c r="L501">
        <f>'Percent Black'!M31</f>
        <v>0.33024782809999997</v>
      </c>
      <c r="M501">
        <f>'Percent Black'!N31</f>
        <v>0.28582210429999999</v>
      </c>
      <c r="N501">
        <f>'Percent Black'!O31</f>
        <v>0.2968914916</v>
      </c>
      <c r="O501">
        <f>'Percent Black'!P31</f>
        <v>0.28971042689999998</v>
      </c>
    </row>
    <row r="502" spans="1:15" x14ac:dyDescent="0.2">
      <c r="A502" t="str">
        <f>'Percent Hispanic'!B31</f>
        <v>Percent Hispanic</v>
      </c>
      <c r="B502" s="1" t="str">
        <f>'Percent Hispanic'!C31</f>
        <v>Morrisania/Belmont</v>
      </c>
      <c r="C502">
        <f>'Percent Hispanic'!D31</f>
        <v>0.57303172530000002</v>
      </c>
      <c r="D502">
        <f>'Percent Hispanic'!E31</f>
        <v>0.63032319530000003</v>
      </c>
      <c r="E502">
        <f>'Percent Hispanic'!F31</f>
        <v>0.61829244979999998</v>
      </c>
      <c r="F502">
        <f>'Percent Hispanic'!G31</f>
        <v>0.58825775469999997</v>
      </c>
      <c r="G502">
        <f>'Percent Hispanic'!H31</f>
        <v>0.62679012830000003</v>
      </c>
      <c r="H502">
        <f>'Percent Hispanic'!I31</f>
        <v>0.60086979139999996</v>
      </c>
      <c r="I502">
        <f>'Percent Hispanic'!J31</f>
        <v>0.63632345889999997</v>
      </c>
      <c r="J502">
        <f>'Percent Hispanic'!K31</f>
        <v>0.63619757840000002</v>
      </c>
      <c r="K502">
        <f>'Percent Hispanic'!L31</f>
        <v>0.61821157120000003</v>
      </c>
      <c r="L502">
        <f>'Percent Hispanic'!M31</f>
        <v>0.59839048039999998</v>
      </c>
      <c r="M502">
        <f>'Percent Hispanic'!N31</f>
        <v>0.64468466790000001</v>
      </c>
      <c r="N502">
        <f>'Percent Hispanic'!O31</f>
        <v>0.64090429329999998</v>
      </c>
      <c r="O502">
        <f>'Percent Hispanic'!P31</f>
        <v>0.63861737439999999</v>
      </c>
    </row>
    <row r="503" spans="1:15" x14ac:dyDescent="0.2">
      <c r="A503" t="str">
        <f>'Percent White'!B31</f>
        <v>Percent white</v>
      </c>
      <c r="B503" s="1" t="str">
        <f>'Percent White'!C31</f>
        <v>Morrisania/Belmont</v>
      </c>
      <c r="C503">
        <f>'Percent White'!D31</f>
        <v>5.42612133E-2</v>
      </c>
      <c r="D503">
        <f>'Percent White'!E31</f>
        <v>3.9819988899999999E-2</v>
      </c>
      <c r="E503">
        <f>'Percent White'!F31</f>
        <v>4.1420834699999999E-2</v>
      </c>
      <c r="F503">
        <f>'Percent White'!G31</f>
        <v>4.2997948500000001E-2</v>
      </c>
      <c r="G503">
        <f>'Percent White'!H31</f>
        <v>4.1138619699999997E-2</v>
      </c>
      <c r="H503">
        <f>'Percent White'!I31</f>
        <v>4.2755851400000003E-2</v>
      </c>
      <c r="I503">
        <f>'Percent White'!J31</f>
        <v>4.1431425899999999E-2</v>
      </c>
      <c r="J503">
        <f>'Percent White'!K31</f>
        <v>4.5979077799999997E-2</v>
      </c>
      <c r="K503">
        <f>'Percent White'!L31</f>
        <v>4.8798762799999999E-2</v>
      </c>
      <c r="L503">
        <f>'Percent White'!M31</f>
        <v>5.7873964399999998E-2</v>
      </c>
      <c r="M503">
        <f>'Percent White'!N31</f>
        <v>4.3774347300000002E-2</v>
      </c>
      <c r="N503">
        <f>'Percent White'!O31</f>
        <v>4.49195919E-2</v>
      </c>
      <c r="O503">
        <f>'Percent White'!P31</f>
        <v>4.9753920100000001E-2</v>
      </c>
    </row>
    <row r="504" spans="1:15" x14ac:dyDescent="0.2">
      <c r="A504" t="str">
        <f>'Median Household Income'!B31</f>
        <v>Median household income ($2016)</v>
      </c>
      <c r="B504" s="1" t="str">
        <f>'Median Household Income'!C31</f>
        <v>Morrisania/Belmont</v>
      </c>
      <c r="C504">
        <f>'Median Household Income'!D31</f>
        <v>27230</v>
      </c>
      <c r="D504">
        <f>'Median Household Income'!E31</f>
        <v>23200</v>
      </c>
      <c r="E504">
        <f>'Median Household Income'!F31</f>
        <v>22010</v>
      </c>
      <c r="F504">
        <f>'Median Household Income'!G31</f>
        <v>23970</v>
      </c>
      <c r="G504">
        <f>'Median Household Income'!H31</f>
        <v>23500</v>
      </c>
      <c r="H504">
        <f>'Median Household Income'!I31</f>
        <v>26060</v>
      </c>
      <c r="I504">
        <f>'Median Household Income'!J31</f>
        <v>22500</v>
      </c>
      <c r="J504">
        <f>'Median Household Income'!K31</f>
        <v>23780</v>
      </c>
      <c r="K504">
        <f>'Median Household Income'!L31</f>
        <v>21470</v>
      </c>
      <c r="L504">
        <f>'Median Household Income'!M31</f>
        <v>24880</v>
      </c>
      <c r="M504">
        <f>'Median Household Income'!N31</f>
        <v>22310</v>
      </c>
      <c r="N504">
        <f>'Median Household Income'!O31</f>
        <v>24310</v>
      </c>
      <c r="O504">
        <f>'Median Household Income'!P31</f>
        <v>25810</v>
      </c>
    </row>
    <row r="505" spans="1:15" x14ac:dyDescent="0.2">
      <c r="A505" t="str">
        <f>'Unemployment Rate'!B31</f>
        <v>Unemployment rate</v>
      </c>
      <c r="B505" s="1" t="str">
        <f>'Unemployment Rate'!C31</f>
        <v>Morrisania/Belmont</v>
      </c>
      <c r="C505">
        <f>'Unemployment Rate'!D31</f>
        <v>0.21155476140000001</v>
      </c>
      <c r="D505">
        <f>'Unemployment Rate'!E31</f>
        <v>0.1651027484</v>
      </c>
      <c r="E505">
        <f>'Unemployment Rate'!F31</f>
        <v>0.1308690441</v>
      </c>
      <c r="F505">
        <f>'Unemployment Rate'!G31</f>
        <v>0.1302671198</v>
      </c>
      <c r="G505">
        <f>'Unemployment Rate'!H31</f>
        <v>0.1247956036</v>
      </c>
      <c r="H505">
        <f>'Unemployment Rate'!I31</f>
        <v>0.1331889731</v>
      </c>
      <c r="I505">
        <f>'Unemployment Rate'!J31</f>
        <v>0.17092934509999999</v>
      </c>
      <c r="J505">
        <f>'Unemployment Rate'!K31</f>
        <v>0.2096295467</v>
      </c>
      <c r="K505">
        <f>'Unemployment Rate'!L31</f>
        <v>0.20877682920000001</v>
      </c>
      <c r="L505">
        <f>'Unemployment Rate'!M31</f>
        <v>0.1778537778</v>
      </c>
      <c r="M505">
        <f>'Unemployment Rate'!N31</f>
        <v>0.1386063437</v>
      </c>
      <c r="N505">
        <f>'Unemployment Rate'!O31</f>
        <v>0.1574365985</v>
      </c>
      <c r="O505">
        <f>'Unemployment Rate'!P31</f>
        <v>0.11632147800000001</v>
      </c>
    </row>
    <row r="506" spans="1:15" x14ac:dyDescent="0.2">
      <c r="A506" t="str">
        <f>'25+ W. Bachelors'!B31</f>
        <v>Population aged 25+ with a bachelor's degree or higher</v>
      </c>
      <c r="B506" s="1" t="str">
        <f>'25+ W. Bachelors'!C31</f>
        <v>Morrisania/Belmont</v>
      </c>
      <c r="C506">
        <f>'25+ W. Bachelors'!D31</f>
        <v>7.6463609200000004E-2</v>
      </c>
      <c r="D506">
        <f>'25+ W. Bachelors'!E31</f>
        <v>8.3200129999999997E-2</v>
      </c>
      <c r="E506">
        <f>'25+ W. Bachelors'!F31</f>
        <v>7.7076355099999994E-2</v>
      </c>
      <c r="F506">
        <f>'25+ W. Bachelors'!G31</f>
        <v>8.3083261899999997E-2</v>
      </c>
      <c r="G506">
        <f>'25+ W. Bachelors'!H31</f>
        <v>0.1127076618</v>
      </c>
      <c r="H506">
        <f>'25+ W. Bachelors'!I31</f>
        <v>9.9121445799999999E-2</v>
      </c>
      <c r="I506">
        <f>'25+ W. Bachelors'!J31</f>
        <v>8.3159724199999993E-2</v>
      </c>
      <c r="J506">
        <f>'25+ W. Bachelors'!K31</f>
        <v>9.2016427299999995E-2</v>
      </c>
      <c r="K506">
        <f>'25+ W. Bachelors'!L31</f>
        <v>0.11835356750000001</v>
      </c>
      <c r="L506">
        <f>'25+ W. Bachelors'!M31</f>
        <v>0.1406092089</v>
      </c>
      <c r="M506">
        <f>'25+ W. Bachelors'!N31</f>
        <v>0.1187473344</v>
      </c>
      <c r="N506">
        <f>'25+ W. Bachelors'!O31</f>
        <v>0.14389781939999999</v>
      </c>
      <c r="O506">
        <f>'25+ W. Bachelors'!P31</f>
        <v>0.1338110686</v>
      </c>
    </row>
    <row r="507" spans="1:15" x14ac:dyDescent="0.2">
      <c r="A507" t="str">
        <f>'25+ W.O. HS Diploma'!B31</f>
        <v>Population aged 25+ without a high school diploma</v>
      </c>
      <c r="B507" s="1" t="str">
        <f>'25+ W.O. HS Diploma'!C31</f>
        <v>Morrisania/Belmont</v>
      </c>
      <c r="D507">
        <f>'25+ W.O. HS Diploma'!D31</f>
        <v>0.41429384190000001</v>
      </c>
      <c r="E507">
        <f>'25+ W.O. HS Diploma'!E31</f>
        <v>0.4311263783</v>
      </c>
      <c r="F507">
        <f>'25+ W.O. HS Diploma'!F31</f>
        <v>0.450843098</v>
      </c>
      <c r="G507">
        <f>'25+ W.O. HS Diploma'!G31</f>
        <v>0.4227250186</v>
      </c>
      <c r="H507">
        <f>'25+ W.O. HS Diploma'!H31</f>
        <v>0.37643421840000002</v>
      </c>
      <c r="I507">
        <f>'25+ W.O. HS Diploma'!I31</f>
        <v>0.4007320358</v>
      </c>
      <c r="J507">
        <f>'25+ W.O. HS Diploma'!J31</f>
        <v>0.41054227230000001</v>
      </c>
      <c r="K507">
        <f>'25+ W.O. HS Diploma'!K31</f>
        <v>0.39803934299999999</v>
      </c>
      <c r="L507">
        <f>'25+ W.O. HS Diploma'!L31</f>
        <v>0.33957230059999999</v>
      </c>
      <c r="M507">
        <f>'25+ W.O. HS Diploma'!M31</f>
        <v>0.38016612849999998</v>
      </c>
      <c r="N507">
        <f>'25+ W.O. HS Diploma'!N31</f>
        <v>0.3687533388</v>
      </c>
      <c r="O507">
        <f>'25+ W.O. HS Diploma'!O31</f>
        <v>0.32505689250000003</v>
      </c>
    </row>
    <row r="508" spans="1:15" x14ac:dyDescent="0.2">
      <c r="A508" t="str">
        <f>'Poverty Rate'!B31</f>
        <v>Poverty rate</v>
      </c>
      <c r="B508" s="1" t="str">
        <f>'Poverty Rate'!C31</f>
        <v>Morrisania/Belmont</v>
      </c>
      <c r="C508">
        <f>'Poverty Rate'!D31</f>
        <v>0.45518477969999999</v>
      </c>
      <c r="D508">
        <f>'Poverty Rate'!E31</f>
        <v>0.4256471617</v>
      </c>
      <c r="E508">
        <f>'Poverty Rate'!F31</f>
        <v>0.43453588679999999</v>
      </c>
      <c r="F508">
        <f>'Poverty Rate'!G31</f>
        <v>0.40903763679999999</v>
      </c>
      <c r="G508">
        <f>'Poverty Rate'!H31</f>
        <v>0.43045644</v>
      </c>
      <c r="H508">
        <f>'Poverty Rate'!I31</f>
        <v>0.38878449549999999</v>
      </c>
      <c r="I508">
        <f>'Poverty Rate'!J31</f>
        <v>0.43513586189999998</v>
      </c>
      <c r="J508">
        <f>'Poverty Rate'!K31</f>
        <v>0.42908865330000001</v>
      </c>
      <c r="K508">
        <f>'Poverty Rate'!L31</f>
        <v>0.46370672750000003</v>
      </c>
      <c r="L508">
        <f>'Poverty Rate'!M31</f>
        <v>0.41894649379999999</v>
      </c>
      <c r="M508">
        <f>'Poverty Rate'!N31</f>
        <v>0.44216850120000001</v>
      </c>
      <c r="N508">
        <f>'Poverty Rate'!O31</f>
        <v>0.42082808049999998</v>
      </c>
      <c r="O508">
        <f>'Poverty Rate'!P31</f>
        <v>0.36316168310000002</v>
      </c>
    </row>
    <row r="509" spans="1:15" x14ac:dyDescent="0.2">
      <c r="A509" t="str">
        <f>'Foreign Born Population'!B31</f>
        <v>Foreign-born population</v>
      </c>
      <c r="B509" s="1" t="str">
        <f>'Foreign Born Population'!C31</f>
        <v>Morrisania/Belmont</v>
      </c>
      <c r="C509">
        <f>'Foreign Born Population'!D31</f>
        <v>0.21511804349999999</v>
      </c>
      <c r="D509">
        <f>'Foreign Born Population'!E31</f>
        <v>0.22933640459999999</v>
      </c>
      <c r="E509">
        <f>'Foreign Born Population'!F31</f>
        <v>0.2757502389</v>
      </c>
      <c r="F509">
        <f>'Foreign Born Population'!G31</f>
        <v>0.25233142850000001</v>
      </c>
      <c r="G509">
        <f>'Foreign Born Population'!H31</f>
        <v>0.27377355780000001</v>
      </c>
      <c r="H509">
        <f>'Foreign Born Population'!I31</f>
        <v>0.31748053980000002</v>
      </c>
      <c r="I509">
        <f>'Foreign Born Population'!J31</f>
        <v>0.29478808099999998</v>
      </c>
      <c r="J509">
        <f>'Foreign Born Population'!K31</f>
        <v>0.31301029879999998</v>
      </c>
      <c r="K509">
        <f>'Foreign Born Population'!L31</f>
        <v>0.3075383029</v>
      </c>
      <c r="L509">
        <f>'Foreign Born Population'!M31</f>
        <v>0.32349803849999997</v>
      </c>
      <c r="M509">
        <f>'Foreign Born Population'!N31</f>
        <v>0.32177048079999998</v>
      </c>
      <c r="N509">
        <f>'Foreign Born Population'!O31</f>
        <v>0.29725466160000003</v>
      </c>
      <c r="O509">
        <f>'Foreign Born Population'!P31</f>
        <v>0.35320476140000001</v>
      </c>
    </row>
    <row r="510" spans="1:15" x14ac:dyDescent="0.2">
      <c r="A510" t="str">
        <f>'Population Density'!B31</f>
        <v>Population density (1,000 persons per square mile)</v>
      </c>
      <c r="B510" s="1" t="str">
        <f>'Population Density'!C31</f>
        <v>Morrisania/Belmont</v>
      </c>
      <c r="D510">
        <f>'Population Density'!D31</f>
        <v>32.179821551000003</v>
      </c>
      <c r="E510">
        <f>'Population Density'!E31</f>
        <v>35.907115077</v>
      </c>
      <c r="F510">
        <f>'Population Density'!F31</f>
        <v>35.350949438999997</v>
      </c>
      <c r="G510">
        <f>'Population Density'!G31</f>
        <v>34.985586822000002</v>
      </c>
      <c r="H510">
        <f>'Population Density'!H31</f>
        <v>34.299016242999997</v>
      </c>
      <c r="I510">
        <f>'Population Density'!I31</f>
        <v>36.753832074999998</v>
      </c>
      <c r="J510">
        <f>'Population Density'!J31</f>
        <v>39.452756805999996</v>
      </c>
      <c r="K510">
        <f>'Population Density'!K31</f>
        <v>38.167009837999998</v>
      </c>
      <c r="L510">
        <f>'Population Density'!L31</f>
        <v>38.605811027000001</v>
      </c>
      <c r="M510">
        <f>'Population Density'!M31</f>
        <v>39.406771906000003</v>
      </c>
      <c r="N510">
        <f>'Population Density'!N31</f>
        <v>40.317089910999997</v>
      </c>
      <c r="O510">
        <f>'Population Density'!O31</f>
        <v>39.977121940000004</v>
      </c>
    </row>
    <row r="511" spans="1:15" x14ac:dyDescent="0.2">
      <c r="A511" t="str">
        <f>'Median Rent'!B31</f>
        <v>Median rent, all ($2016)</v>
      </c>
      <c r="B511" s="1" t="str">
        <f>'Median Rent'!C31</f>
        <v>Morrisania/Belmont</v>
      </c>
      <c r="C511">
        <f>'Median Rent'!D31</f>
        <v>690</v>
      </c>
      <c r="D511">
        <f>'Median Rent'!E31</f>
        <v>810</v>
      </c>
      <c r="E511">
        <f>'Median Rent'!F31</f>
        <v>850</v>
      </c>
      <c r="F511">
        <f>'Median Rent'!G31</f>
        <v>870</v>
      </c>
      <c r="G511">
        <f>'Median Rent'!H31</f>
        <v>870</v>
      </c>
      <c r="H511">
        <f>'Median Rent'!I31</f>
        <v>910</v>
      </c>
      <c r="I511">
        <f>'Median Rent'!J31</f>
        <v>900</v>
      </c>
      <c r="J511">
        <f>'Median Rent'!K31</f>
        <v>930</v>
      </c>
      <c r="K511">
        <f>'Median Rent'!L31</f>
        <v>900</v>
      </c>
      <c r="L511">
        <f>'Median Rent'!M31</f>
        <v>940</v>
      </c>
      <c r="M511">
        <f>'Median Rent'!N31</f>
        <v>910</v>
      </c>
      <c r="N511">
        <f>'Median Rent'!O31</f>
        <v>960</v>
      </c>
      <c r="O511">
        <f>'Median Rent'!P31</f>
        <v>970</v>
      </c>
    </row>
    <row r="512" spans="1:15" x14ac:dyDescent="0.2">
      <c r="A512" t="str">
        <f>'Severly Rent Burdened Household'!B31</f>
        <v>Severely rent-burdened households</v>
      </c>
      <c r="B512" s="1" t="str">
        <f>'Severly Rent Burdened Household'!C31</f>
        <v>Morrisania/Belmont</v>
      </c>
      <c r="C512">
        <f>'Severly Rent Burdened Household'!D31</f>
        <v>0.3053099581</v>
      </c>
      <c r="I512">
        <f>'Severly Rent Burdened Household'!E31</f>
        <v>0.35827277559999998</v>
      </c>
      <c r="N512">
        <f>'Severly Rent Burdened Household'!F31</f>
        <v>0.36364564199999999</v>
      </c>
    </row>
    <row r="515" spans="1:15" x14ac:dyDescent="0.2">
      <c r="C515" s="2">
        <v>2000</v>
      </c>
      <c r="D515" s="2">
        <v>2005</v>
      </c>
      <c r="E515" s="2">
        <v>2006</v>
      </c>
      <c r="F515" s="2">
        <v>2007</v>
      </c>
      <c r="G515" s="2">
        <v>2008</v>
      </c>
      <c r="H515" s="2">
        <v>2009</v>
      </c>
      <c r="I515" s="2">
        <v>2010</v>
      </c>
      <c r="J515" s="2">
        <v>2011</v>
      </c>
      <c r="K515" s="2">
        <v>2012</v>
      </c>
      <c r="L515" s="2">
        <v>2013</v>
      </c>
      <c r="M515" s="2">
        <v>2014</v>
      </c>
      <c r="N515" s="2">
        <v>2015</v>
      </c>
      <c r="O515" s="2">
        <v>2016</v>
      </c>
    </row>
    <row r="516" spans="1:15" x14ac:dyDescent="0.2">
      <c r="A516" t="str">
        <f>'Diversity Index'!B32</f>
        <v>Racial diversity index</v>
      </c>
      <c r="B516" s="1" t="str">
        <f>'Diversity Index'!C32</f>
        <v>Mott Haven/Hunts Point</v>
      </c>
      <c r="C516">
        <f>'Diversity Index'!D32</f>
        <v>0.41496624300000001</v>
      </c>
      <c r="D516">
        <f>'Diversity Index'!E32</f>
        <v>0.42824773900000002</v>
      </c>
      <c r="E516">
        <f>'Diversity Index'!F32</f>
        <v>0.44408323</v>
      </c>
      <c r="F516">
        <f>'Diversity Index'!G32</f>
        <v>0.411491106</v>
      </c>
      <c r="G516">
        <f>'Diversity Index'!H32</f>
        <v>0.45468387399999999</v>
      </c>
      <c r="H516">
        <f>'Diversity Index'!I32</f>
        <v>0.46355474099999999</v>
      </c>
      <c r="I516">
        <f>'Diversity Index'!J32</f>
        <v>0.46803608499999999</v>
      </c>
      <c r="J516">
        <f>'Diversity Index'!K32</f>
        <v>0.43534700399999998</v>
      </c>
      <c r="K516">
        <f>'Diversity Index'!L32</f>
        <v>0.42726408700000001</v>
      </c>
      <c r="L516">
        <f>'Diversity Index'!M32</f>
        <v>0.45074553499999997</v>
      </c>
      <c r="M516">
        <f>'Diversity Index'!N32</f>
        <v>0.45875453500000002</v>
      </c>
      <c r="N516">
        <f>'Diversity Index'!O32</f>
        <v>0.47210755199999999</v>
      </c>
      <c r="O516">
        <f>'Diversity Index'!P32</f>
        <v>0.46735574899999999</v>
      </c>
    </row>
    <row r="517" spans="1:15" x14ac:dyDescent="0.2">
      <c r="A517" t="str">
        <f>'Percent Asian'!B32</f>
        <v>Percent Asian</v>
      </c>
      <c r="B517" s="1" t="str">
        <f>'Percent Asian'!C32</f>
        <v>Mott Haven/Hunts Point</v>
      </c>
      <c r="C517">
        <f>'Percent Asian'!D32</f>
        <v>4.4155525999999999E-3</v>
      </c>
      <c r="D517">
        <f>'Percent Asian'!E32</f>
        <v>1.45728792E-2</v>
      </c>
      <c r="E517">
        <f>'Percent Asian'!F32</f>
        <v>8.5714286000000001E-3</v>
      </c>
      <c r="F517">
        <f>'Percent Asian'!G32</f>
        <v>1.8252171999999999E-3</v>
      </c>
      <c r="G517">
        <f>'Percent Asian'!H32</f>
        <v>7.2425227000000002E-3</v>
      </c>
      <c r="H517">
        <f>'Percent Asian'!I32</f>
        <v>5.0401368999999996E-3</v>
      </c>
      <c r="I517">
        <f>'Percent Asian'!J32</f>
        <v>1.0313157700000001E-2</v>
      </c>
      <c r="J517">
        <f>'Percent Asian'!K32</f>
        <v>3.8541982000000002E-3</v>
      </c>
      <c r="K517">
        <f>'Percent Asian'!L32</f>
        <v>1.0988247600000001E-2</v>
      </c>
      <c r="L517">
        <f>'Percent Asian'!M32</f>
        <v>3.7804166999999998E-3</v>
      </c>
      <c r="M517">
        <f>'Percent Asian'!N32</f>
        <v>6.9998265000000004E-3</v>
      </c>
      <c r="N517">
        <f>'Percent Asian'!O32</f>
        <v>8.6379743999999998E-3</v>
      </c>
      <c r="O517">
        <f>'Percent Asian'!P32</f>
        <v>8.8048498999999999E-3</v>
      </c>
    </row>
    <row r="518" spans="1:15" x14ac:dyDescent="0.2">
      <c r="A518" t="str">
        <f>'Percent Black'!B32</f>
        <v>Percent black</v>
      </c>
      <c r="B518" s="1" t="str">
        <f>'Percent Black'!C32</f>
        <v>Mott Haven/Hunts Point</v>
      </c>
      <c r="C518">
        <f>'Percent Black'!D32</f>
        <v>0.24451122289999999</v>
      </c>
      <c r="D518">
        <f>'Percent Black'!E32</f>
        <v>0.23850230180000001</v>
      </c>
      <c r="E518">
        <f>'Percent Black'!F32</f>
        <v>0.27364031909999997</v>
      </c>
      <c r="F518">
        <f>'Percent Black'!G32</f>
        <v>0.233335767</v>
      </c>
      <c r="G518">
        <f>'Percent Black'!H32</f>
        <v>0.2806855117</v>
      </c>
      <c r="H518">
        <f>'Percent Black'!I32</f>
        <v>0.2855309909</v>
      </c>
      <c r="I518">
        <f>'Percent Black'!J32</f>
        <v>0.292295427</v>
      </c>
      <c r="J518">
        <f>'Percent Black'!K32</f>
        <v>0.26415727230000002</v>
      </c>
      <c r="K518">
        <f>'Percent Black'!L32</f>
        <v>0.24678088549999999</v>
      </c>
      <c r="L518">
        <f>'Percent Black'!M32</f>
        <v>0.2686489306</v>
      </c>
      <c r="M518">
        <f>'Percent Black'!N32</f>
        <v>0.31176150330000002</v>
      </c>
      <c r="N518">
        <f>'Percent Black'!O32</f>
        <v>0.29003846500000002</v>
      </c>
      <c r="O518">
        <f>'Percent Black'!P32</f>
        <v>0.2927011162</v>
      </c>
    </row>
    <row r="519" spans="1:15" x14ac:dyDescent="0.2">
      <c r="A519" t="str">
        <f>'Percent Hispanic'!B32</f>
        <v>Percent Hispanic</v>
      </c>
      <c r="B519" s="1" t="str">
        <f>'Percent Hispanic'!C32</f>
        <v>Mott Haven/Hunts Point</v>
      </c>
      <c r="C519">
        <f>'Percent Hispanic'!D32</f>
        <v>0.72461057279999996</v>
      </c>
      <c r="D519">
        <f>'Percent Hispanic'!E32</f>
        <v>0.71729058420000003</v>
      </c>
      <c r="E519">
        <f>'Percent Hispanic'!F32</f>
        <v>0.69335025380000004</v>
      </c>
      <c r="F519">
        <f>'Percent Hispanic'!G32</f>
        <v>0.73061121549999997</v>
      </c>
      <c r="G519">
        <f>'Percent Hispanic'!H32</f>
        <v>0.6826816376</v>
      </c>
      <c r="H519">
        <f>'Percent Hispanic'!I32</f>
        <v>0.67393736019999995</v>
      </c>
      <c r="I519">
        <f>'Percent Hispanic'!J32</f>
        <v>0.66784871479999997</v>
      </c>
      <c r="J519">
        <f>'Percent Hispanic'!K32</f>
        <v>0.70319385430000003</v>
      </c>
      <c r="K519">
        <f>'Percent Hispanic'!L32</f>
        <v>0.71515178310000005</v>
      </c>
      <c r="L519">
        <f>'Percent Hispanic'!M32</f>
        <v>0.690288134</v>
      </c>
      <c r="M519">
        <f>'Percent Hispanic'!N32</f>
        <v>0.6662698104</v>
      </c>
      <c r="N519">
        <f>'Percent Hispanic'!O32</f>
        <v>0.66575400549999997</v>
      </c>
      <c r="O519">
        <f>'Percent Hispanic'!P32</f>
        <v>0.6682544265</v>
      </c>
    </row>
    <row r="520" spans="1:15" x14ac:dyDescent="0.2">
      <c r="A520" t="str">
        <f>'Percent White'!B32</f>
        <v>Percent white</v>
      </c>
      <c r="B520" s="1" t="str">
        <f>'Percent White'!C32</f>
        <v>Mott Haven/Hunts Point</v>
      </c>
      <c r="C520">
        <f>'Percent White'!D32</f>
        <v>1.29630197E-2</v>
      </c>
      <c r="D520">
        <f>'Percent White'!E32</f>
        <v>1.22785204E-2</v>
      </c>
      <c r="E520">
        <f>'Percent White'!F32</f>
        <v>1.5155910099999999E-2</v>
      </c>
      <c r="F520">
        <f>'Percent White'!G32</f>
        <v>1.6347309000000001E-2</v>
      </c>
      <c r="G520">
        <f>'Percent White'!H32</f>
        <v>2.0617879799999999E-2</v>
      </c>
      <c r="H520">
        <f>'Percent White'!I32</f>
        <v>2.6464008399999999E-2</v>
      </c>
      <c r="I520">
        <f>'Percent White'!J32</f>
        <v>1.9975763800000001E-2</v>
      </c>
      <c r="J520">
        <f>'Percent White'!K32</f>
        <v>1.9428842000000002E-2</v>
      </c>
      <c r="K520">
        <f>'Percent White'!L32</f>
        <v>1.6501316700000001E-2</v>
      </c>
      <c r="L520">
        <f>'Percent White'!M32</f>
        <v>2.3879223099999999E-2</v>
      </c>
      <c r="M520">
        <f>'Percent White'!N32</f>
        <v>9.2613088999999992E-3</v>
      </c>
      <c r="N520">
        <f>'Percent White'!O32</f>
        <v>2.1613108400000001E-2</v>
      </c>
      <c r="O520">
        <f>'Percent White'!P32</f>
        <v>1.8132938800000001E-2</v>
      </c>
    </row>
    <row r="521" spans="1:15" x14ac:dyDescent="0.2">
      <c r="A521" t="str">
        <f>'Median Household Income'!B32</f>
        <v>Median household income ($2016)</v>
      </c>
      <c r="B521" s="1" t="str">
        <f>'Median Household Income'!C32</f>
        <v>Mott Haven/Hunts Point</v>
      </c>
      <c r="C521">
        <f>'Median Household Income'!D32</f>
        <v>25760</v>
      </c>
      <c r="D521">
        <f>'Median Household Income'!E32</f>
        <v>17210</v>
      </c>
      <c r="E521">
        <f>'Median Household Income'!F32</f>
        <v>21290</v>
      </c>
      <c r="F521">
        <f>'Median Household Income'!G32</f>
        <v>24170</v>
      </c>
      <c r="G521">
        <f>'Median Household Income'!H32</f>
        <v>21420</v>
      </c>
      <c r="H521">
        <f>'Median Household Income'!I32</f>
        <v>21390</v>
      </c>
      <c r="I521">
        <f>'Median Household Income'!J32</f>
        <v>22790</v>
      </c>
      <c r="J521">
        <f>'Median Household Income'!K32</f>
        <v>22480</v>
      </c>
      <c r="K521">
        <f>'Median Household Income'!L32</f>
        <v>19940</v>
      </c>
      <c r="L521">
        <f>'Median Household Income'!M32</f>
        <v>23670</v>
      </c>
      <c r="M521">
        <f>'Median Household Income'!N32</f>
        <v>21370</v>
      </c>
      <c r="N521">
        <f>'Median Household Income'!O32</f>
        <v>24670</v>
      </c>
      <c r="O521">
        <f>'Median Household Income'!P32</f>
        <v>27310</v>
      </c>
    </row>
    <row r="522" spans="1:15" x14ac:dyDescent="0.2">
      <c r="A522" t="str">
        <f>'Unemployment Rate'!B32</f>
        <v>Unemployment rate</v>
      </c>
      <c r="B522" s="1" t="str">
        <f>'Unemployment Rate'!C32</f>
        <v>Mott Haven/Hunts Point</v>
      </c>
      <c r="C522">
        <f>'Unemployment Rate'!D32</f>
        <v>0.23625617769999999</v>
      </c>
      <c r="D522">
        <f>'Unemployment Rate'!E32</f>
        <v>0.1763396954</v>
      </c>
      <c r="E522">
        <f>'Unemployment Rate'!F32</f>
        <v>0.1493834772</v>
      </c>
      <c r="F522">
        <f>'Unemployment Rate'!G32</f>
        <v>0.1319349859</v>
      </c>
      <c r="G522">
        <f>'Unemployment Rate'!H32</f>
        <v>8.6790871300000003E-2</v>
      </c>
      <c r="H522">
        <f>'Unemployment Rate'!I32</f>
        <v>0.18753763379999999</v>
      </c>
      <c r="I522">
        <f>'Unemployment Rate'!J32</f>
        <v>0.19058430949999999</v>
      </c>
      <c r="J522">
        <f>'Unemployment Rate'!K32</f>
        <v>0.19974658640000001</v>
      </c>
      <c r="K522">
        <f>'Unemployment Rate'!L32</f>
        <v>0.1596689684</v>
      </c>
      <c r="L522">
        <f>'Unemployment Rate'!M32</f>
        <v>0.12272891349999999</v>
      </c>
      <c r="M522">
        <f>'Unemployment Rate'!N32</f>
        <v>0.1103930701</v>
      </c>
      <c r="N522">
        <f>'Unemployment Rate'!O32</f>
        <v>0.11360292969999999</v>
      </c>
      <c r="O522">
        <f>'Unemployment Rate'!P32</f>
        <v>0.105552784</v>
      </c>
    </row>
    <row r="523" spans="1:15" x14ac:dyDescent="0.2">
      <c r="A523" t="str">
        <f>'25+ W. Bachelors'!B32</f>
        <v>Population aged 25+ with a bachelor's degree or higher</v>
      </c>
      <c r="B523" s="1" t="str">
        <f>'25+ W. Bachelors'!C32</f>
        <v>Mott Haven/Hunts Point</v>
      </c>
      <c r="C523">
        <f>'25+ W. Bachelors'!D32</f>
        <v>4.8361438100000001E-2</v>
      </c>
      <c r="D523">
        <f>'25+ W. Bachelors'!E32</f>
        <v>6.2976636399999994E-2</v>
      </c>
      <c r="E523">
        <f>'25+ W. Bachelors'!F32</f>
        <v>7.9792483900000002E-2</v>
      </c>
      <c r="F523">
        <f>'25+ W. Bachelors'!G32</f>
        <v>8.1128214700000006E-2</v>
      </c>
      <c r="G523">
        <f>'25+ W. Bachelors'!H32</f>
        <v>8.2849198400000004E-2</v>
      </c>
      <c r="H523">
        <f>'25+ W. Bachelors'!I32</f>
        <v>7.9803310700000005E-2</v>
      </c>
      <c r="I523">
        <f>'25+ W. Bachelors'!J32</f>
        <v>8.1036759900000005E-2</v>
      </c>
      <c r="J523">
        <f>'25+ W. Bachelors'!K32</f>
        <v>9.2496796000000006E-2</v>
      </c>
      <c r="K523">
        <f>'25+ W. Bachelors'!L32</f>
        <v>7.6372936200000005E-2</v>
      </c>
      <c r="L523">
        <f>'25+ W. Bachelors'!M32</f>
        <v>0.1051491975</v>
      </c>
      <c r="M523">
        <f>'25+ W. Bachelors'!N32</f>
        <v>9.0745000199999995E-2</v>
      </c>
      <c r="N523">
        <f>'25+ W. Bachelors'!O32</f>
        <v>0.10961179579999999</v>
      </c>
      <c r="O523">
        <f>'25+ W. Bachelors'!P32</f>
        <v>9.8805236099999999E-2</v>
      </c>
    </row>
    <row r="524" spans="1:15" x14ac:dyDescent="0.2">
      <c r="A524" t="str">
        <f>'25+ W.O. HS Diploma'!B32</f>
        <v>Population aged 25+ without a high school diploma</v>
      </c>
      <c r="B524" s="1" t="str">
        <f>'25+ W.O. HS Diploma'!C32</f>
        <v>Mott Haven/Hunts Point</v>
      </c>
      <c r="D524">
        <f>'25+ W.O. HS Diploma'!D32</f>
        <v>0.48055727720000002</v>
      </c>
      <c r="E524">
        <f>'25+ W.O. HS Diploma'!E32</f>
        <v>0.48203213969999997</v>
      </c>
      <c r="F524">
        <f>'25+ W.O. HS Diploma'!F32</f>
        <v>0.49940705949999997</v>
      </c>
      <c r="G524">
        <f>'25+ W.O. HS Diploma'!G32</f>
        <v>0.486931314</v>
      </c>
      <c r="H524">
        <f>'25+ W.O. HS Diploma'!H32</f>
        <v>0.47149632660000002</v>
      </c>
      <c r="I524">
        <f>'25+ W.O. HS Diploma'!I32</f>
        <v>0.43097072419999999</v>
      </c>
      <c r="J524">
        <f>'25+ W.O. HS Diploma'!J32</f>
        <v>0.46934638239999998</v>
      </c>
      <c r="K524">
        <f>'25+ W.O. HS Diploma'!K32</f>
        <v>0.45226267129999997</v>
      </c>
      <c r="L524">
        <f>'25+ W.O. HS Diploma'!L32</f>
        <v>0.41251750510000001</v>
      </c>
      <c r="M524">
        <f>'25+ W.O. HS Diploma'!M32</f>
        <v>0.4043196188</v>
      </c>
      <c r="N524">
        <f>'25+ W.O. HS Diploma'!N32</f>
        <v>0.42521994130000001</v>
      </c>
      <c r="O524">
        <f>'25+ W.O. HS Diploma'!O32</f>
        <v>0.36932589199999999</v>
      </c>
    </row>
    <row r="525" spans="1:15" x14ac:dyDescent="0.2">
      <c r="A525" t="str">
        <f>'Poverty Rate'!B32</f>
        <v>Poverty rate</v>
      </c>
      <c r="B525" s="1" t="str">
        <f>'Poverty Rate'!C32</f>
        <v>Mott Haven/Hunts Point</v>
      </c>
      <c r="C525">
        <f>'Poverty Rate'!D32</f>
        <v>0.4553427169</v>
      </c>
      <c r="D525">
        <f>'Poverty Rate'!E32</f>
        <v>0.52191125370000002</v>
      </c>
      <c r="E525">
        <f>'Poverty Rate'!F32</f>
        <v>0.43242122049999998</v>
      </c>
      <c r="F525">
        <f>'Poverty Rate'!G32</f>
        <v>0.40723206210000001</v>
      </c>
      <c r="G525">
        <f>'Poverty Rate'!H32</f>
        <v>0.44242590199999998</v>
      </c>
      <c r="H525">
        <f>'Poverty Rate'!I32</f>
        <v>0.4161838786</v>
      </c>
      <c r="I525">
        <f>'Poverty Rate'!J32</f>
        <v>0.41124353749999998</v>
      </c>
      <c r="J525">
        <f>'Poverty Rate'!K32</f>
        <v>0.40575724749999997</v>
      </c>
      <c r="K525">
        <f>'Poverty Rate'!L32</f>
        <v>0.46109121320000002</v>
      </c>
      <c r="L525">
        <f>'Poverty Rate'!M32</f>
        <v>0.42874899999999999</v>
      </c>
      <c r="M525">
        <f>'Poverty Rate'!N32</f>
        <v>0.44992932619999998</v>
      </c>
      <c r="N525">
        <f>'Poverty Rate'!O32</f>
        <v>0.40399637389999998</v>
      </c>
      <c r="O525">
        <f>'Poverty Rate'!P32</f>
        <v>0.36927798680000001</v>
      </c>
    </row>
    <row r="526" spans="1:15" x14ac:dyDescent="0.2">
      <c r="A526" t="str">
        <f>'Foreign Born Population'!B32</f>
        <v>Foreign-born population</v>
      </c>
      <c r="B526" s="1" t="str">
        <f>'Foreign Born Population'!C32</f>
        <v>Mott Haven/Hunts Point</v>
      </c>
      <c r="C526">
        <f>'Foreign Born Population'!D32</f>
        <v>0.2386008218</v>
      </c>
      <c r="D526">
        <f>'Foreign Born Population'!E32</f>
        <v>0.23190046919999999</v>
      </c>
      <c r="E526">
        <f>'Foreign Born Population'!F32</f>
        <v>0.24287889779999999</v>
      </c>
      <c r="F526">
        <f>'Foreign Born Population'!G32</f>
        <v>0.2868511353</v>
      </c>
      <c r="G526">
        <f>'Foreign Born Population'!H32</f>
        <v>0.27843986999999998</v>
      </c>
      <c r="H526">
        <f>'Foreign Born Population'!I32</f>
        <v>0.23961705489999999</v>
      </c>
      <c r="I526">
        <f>'Foreign Born Population'!J32</f>
        <v>0.2772562026</v>
      </c>
      <c r="J526">
        <f>'Foreign Born Population'!K32</f>
        <v>0.2768971731</v>
      </c>
      <c r="K526">
        <f>'Foreign Born Population'!L32</f>
        <v>0.29586172490000001</v>
      </c>
      <c r="L526">
        <f>'Foreign Born Population'!M32</f>
        <v>0.26534106600000001</v>
      </c>
      <c r="M526">
        <f>'Foreign Born Population'!N32</f>
        <v>0.29993957409999999</v>
      </c>
      <c r="N526">
        <f>'Foreign Born Population'!O32</f>
        <v>0.3080473695</v>
      </c>
      <c r="O526">
        <f>'Foreign Born Population'!P32</f>
        <v>0.30936658010000001</v>
      </c>
    </row>
    <row r="527" spans="1:15" x14ac:dyDescent="0.2">
      <c r="A527" t="str">
        <f>'Population Density'!B32</f>
        <v>Population density (1,000 persons per square mile)</v>
      </c>
      <c r="B527" s="1" t="str">
        <f>'Population Density'!C32</f>
        <v>Mott Haven/Hunts Point</v>
      </c>
      <c r="D527">
        <f>'Population Density'!D32</f>
        <v>27.818406423999999</v>
      </c>
      <c r="E527">
        <f>'Population Density'!E32</f>
        <v>28.392011530000001</v>
      </c>
      <c r="F527">
        <f>'Population Density'!F32</f>
        <v>31.020588840999999</v>
      </c>
      <c r="G527">
        <f>'Population Density'!G32</f>
        <v>31.355775170000001</v>
      </c>
      <c r="H527">
        <f>'Population Density'!H32</f>
        <v>31.290920321000002</v>
      </c>
      <c r="I527">
        <f>'Population Density'!I32</f>
        <v>32.281243566000001</v>
      </c>
      <c r="J527">
        <f>'Population Density'!J32</f>
        <v>31.303685402999999</v>
      </c>
      <c r="K527">
        <f>'Population Density'!K32</f>
        <v>32.602635372000002</v>
      </c>
      <c r="L527">
        <f>'Population Density'!L32</f>
        <v>33.54848672</v>
      </c>
      <c r="M527">
        <f>'Population Density'!M32</f>
        <v>34.413629813</v>
      </c>
      <c r="N527">
        <f>'Population Density'!N32</f>
        <v>33.989087914000002</v>
      </c>
      <c r="O527">
        <f>'Population Density'!O32</f>
        <v>34.233477454999999</v>
      </c>
    </row>
    <row r="528" spans="1:15" x14ac:dyDescent="0.2">
      <c r="A528" t="str">
        <f>'Median Rent'!B32</f>
        <v>Median rent, all ($2016)</v>
      </c>
      <c r="B528" s="1" t="str">
        <f>'Median Rent'!C32</f>
        <v>Mott Haven/Hunts Point</v>
      </c>
      <c r="C528">
        <f>'Median Rent'!D32</f>
        <v>550</v>
      </c>
      <c r="D528">
        <f>'Median Rent'!E32</f>
        <v>630</v>
      </c>
      <c r="E528">
        <f>'Median Rent'!F32</f>
        <v>730</v>
      </c>
      <c r="F528">
        <f>'Median Rent'!G32</f>
        <v>720</v>
      </c>
      <c r="G528">
        <f>'Median Rent'!H32</f>
        <v>740</v>
      </c>
      <c r="H528">
        <f>'Median Rent'!I32</f>
        <v>780</v>
      </c>
      <c r="I528">
        <f>'Median Rent'!J32</f>
        <v>770</v>
      </c>
      <c r="J528">
        <f>'Median Rent'!K32</f>
        <v>770</v>
      </c>
      <c r="K528">
        <f>'Median Rent'!L32</f>
        <v>780</v>
      </c>
      <c r="L528">
        <f>'Median Rent'!M32</f>
        <v>850</v>
      </c>
      <c r="M528">
        <f>'Median Rent'!N32</f>
        <v>830</v>
      </c>
      <c r="N528">
        <f>'Median Rent'!O32</f>
        <v>860</v>
      </c>
      <c r="O528">
        <f>'Median Rent'!P32</f>
        <v>950</v>
      </c>
    </row>
    <row r="529" spans="1:15" x14ac:dyDescent="0.2">
      <c r="A529" t="str">
        <f>'Severly Rent Burdened Household'!B32</f>
        <v>Severely rent-burdened households</v>
      </c>
      <c r="B529" s="1" t="str">
        <f>'Severly Rent Burdened Household'!C32</f>
        <v>Mott Haven/Hunts Point</v>
      </c>
      <c r="C529">
        <f>'Severly Rent Burdened Household'!D32</f>
        <v>0.24811866069999999</v>
      </c>
      <c r="I529">
        <f>'Severly Rent Burdened Household'!E32</f>
        <v>0.32167747559999998</v>
      </c>
      <c r="N529">
        <f>'Severly Rent Burdened Household'!F32</f>
        <v>0.31774770289999998</v>
      </c>
    </row>
    <row r="532" spans="1:15" x14ac:dyDescent="0.2">
      <c r="C532" s="2">
        <v>2000</v>
      </c>
      <c r="D532" s="2">
        <v>2005</v>
      </c>
      <c r="E532" s="2">
        <v>2006</v>
      </c>
      <c r="F532" s="2">
        <v>2007</v>
      </c>
      <c r="G532" s="2">
        <v>2008</v>
      </c>
      <c r="H532" s="2">
        <v>2009</v>
      </c>
      <c r="I532" s="2">
        <v>2010</v>
      </c>
      <c r="J532" s="2">
        <v>2011</v>
      </c>
      <c r="K532" s="2">
        <v>2012</v>
      </c>
      <c r="L532" s="2">
        <v>2013</v>
      </c>
      <c r="M532" s="2">
        <v>2014</v>
      </c>
      <c r="N532" s="2">
        <v>2015</v>
      </c>
      <c r="O532" s="2">
        <v>2016</v>
      </c>
    </row>
    <row r="533" spans="1:15" x14ac:dyDescent="0.2">
      <c r="A533" t="str">
        <f>'Diversity Index'!B33</f>
        <v>Racial diversity index</v>
      </c>
      <c r="B533" s="3" t="str">
        <f>'Diversity Index'!C33</f>
        <v>North Crown Heights/Prospect Heights</v>
      </c>
      <c r="C533">
        <f>'Diversity Index'!D33</f>
        <v>0.37419571299999999</v>
      </c>
      <c r="D533">
        <f>'Diversity Index'!E33</f>
        <v>0.40552510600000002</v>
      </c>
      <c r="E533">
        <f>'Diversity Index'!F33</f>
        <v>0.43355401100000002</v>
      </c>
      <c r="F533">
        <f>'Diversity Index'!G33</f>
        <v>0.46301328000000003</v>
      </c>
      <c r="G533">
        <f>'Diversity Index'!H33</f>
        <v>0.49802565799999998</v>
      </c>
      <c r="H533">
        <f>'Diversity Index'!I33</f>
        <v>0.50028777999999996</v>
      </c>
      <c r="I533">
        <f>'Diversity Index'!J33</f>
        <v>0.56481820599999999</v>
      </c>
      <c r="J533">
        <f>'Diversity Index'!K33</f>
        <v>0.55794918800000004</v>
      </c>
      <c r="K533">
        <f>'Diversity Index'!L33</f>
        <v>0.52130476699999995</v>
      </c>
      <c r="L533">
        <f>'Diversity Index'!M33</f>
        <v>0.60734611699999996</v>
      </c>
      <c r="M533">
        <f>'Diversity Index'!N33</f>
        <v>0.52889327500000005</v>
      </c>
      <c r="N533">
        <f>'Diversity Index'!O33</f>
        <v>0.621517655</v>
      </c>
      <c r="O533">
        <f>'Diversity Index'!P33</f>
        <v>0.61291416200000004</v>
      </c>
    </row>
    <row r="534" spans="1:15" x14ac:dyDescent="0.2">
      <c r="A534" t="str">
        <f>'Percent Asian'!B33</f>
        <v>Percent Asian</v>
      </c>
      <c r="B534" s="3" t="str">
        <f>'Percent Asian'!C33</f>
        <v>North Crown Heights/Prospect Heights</v>
      </c>
      <c r="C534">
        <f>'Percent Asian'!D33</f>
        <v>1.5424352400000001E-2</v>
      </c>
      <c r="D534">
        <f>'Percent Asian'!E33</f>
        <v>1.25374062E-2</v>
      </c>
      <c r="E534">
        <f>'Percent Asian'!F33</f>
        <v>2.0336501E-2</v>
      </c>
      <c r="F534">
        <f>'Percent Asian'!G33</f>
        <v>1.41526142E-2</v>
      </c>
      <c r="G534">
        <f>'Percent Asian'!H33</f>
        <v>1.9609124799999999E-2</v>
      </c>
      <c r="H534">
        <f>'Percent Asian'!I33</f>
        <v>2.66256918E-2</v>
      </c>
      <c r="I534">
        <f>'Percent Asian'!J33</f>
        <v>3.2835245499999999E-2</v>
      </c>
      <c r="J534">
        <f>'Percent Asian'!K33</f>
        <v>3.21145932E-2</v>
      </c>
      <c r="K534">
        <f>'Percent Asian'!L33</f>
        <v>2.8991292599999999E-2</v>
      </c>
      <c r="L534">
        <f>'Percent Asian'!M33</f>
        <v>3.7607241200000002E-2</v>
      </c>
      <c r="M534">
        <f>'Percent Asian'!N33</f>
        <v>3.31921071E-2</v>
      </c>
      <c r="N534">
        <f>'Percent Asian'!O33</f>
        <v>4.1027242300000002E-2</v>
      </c>
      <c r="O534">
        <f>'Percent Asian'!P33</f>
        <v>4.1153515100000003E-2</v>
      </c>
    </row>
    <row r="535" spans="1:15" x14ac:dyDescent="0.2">
      <c r="A535" t="str">
        <f>'Percent Black'!B33</f>
        <v>Percent black</v>
      </c>
      <c r="B535" s="3" t="str">
        <f>'Percent Black'!C33</f>
        <v>North Crown Heights/Prospect Heights</v>
      </c>
      <c r="C535">
        <f>'Percent Black'!D33</f>
        <v>0.7813055874</v>
      </c>
      <c r="D535">
        <f>'Percent Black'!E33</f>
        <v>0.75602191910000005</v>
      </c>
      <c r="E535">
        <f>'Percent Black'!F33</f>
        <v>0.73537354440000002</v>
      </c>
      <c r="F535">
        <f>'Percent Black'!G33</f>
        <v>0.71024101019999997</v>
      </c>
      <c r="G535">
        <f>'Percent Black'!H33</f>
        <v>0.68109843780000001</v>
      </c>
      <c r="H535">
        <f>'Percent Black'!I33</f>
        <v>0.67788709690000004</v>
      </c>
      <c r="I535">
        <f>'Percent Black'!J33</f>
        <v>0.61583265590000003</v>
      </c>
      <c r="J535">
        <f>'Percent Black'!K33</f>
        <v>0.62207977209999998</v>
      </c>
      <c r="K535">
        <f>'Percent Black'!L33</f>
        <v>0.65584690999999995</v>
      </c>
      <c r="L535">
        <f>'Percent Black'!M33</f>
        <v>0.57165682799999995</v>
      </c>
      <c r="M535">
        <f>'Percent Black'!N33</f>
        <v>0.65234680109999998</v>
      </c>
      <c r="N535">
        <f>'Percent Black'!O33</f>
        <v>0.5546407927</v>
      </c>
      <c r="O535">
        <f>'Percent Black'!P33</f>
        <v>0.56177849660000001</v>
      </c>
    </row>
    <row r="536" spans="1:15" x14ac:dyDescent="0.2">
      <c r="A536" t="str">
        <f>'Percent Hispanic'!B33</f>
        <v>Percent Hispanic</v>
      </c>
      <c r="B536" s="3" t="str">
        <f>'Percent Hispanic'!C33</f>
        <v>North Crown Heights/Prospect Heights</v>
      </c>
      <c r="C536">
        <f>'Percent Hispanic'!D33</f>
        <v>9.8174906800000003E-2</v>
      </c>
      <c r="D536">
        <f>'Percent Hispanic'!E33</f>
        <v>0.1028098403</v>
      </c>
      <c r="E536">
        <f>'Percent Hispanic'!F33</f>
        <v>9.7974223099999994E-2</v>
      </c>
      <c r="F536">
        <f>'Percent Hispanic'!G33</f>
        <v>0.1132594133</v>
      </c>
      <c r="G536">
        <f>'Percent Hispanic'!H33</f>
        <v>0.12508170469999999</v>
      </c>
      <c r="H536">
        <f>'Percent Hispanic'!I33</f>
        <v>0.10705068650000001</v>
      </c>
      <c r="I536">
        <f>'Percent Hispanic'!J33</f>
        <v>0.1370649414</v>
      </c>
      <c r="J536">
        <f>'Percent Hispanic'!K33</f>
        <v>0.14694523579999999</v>
      </c>
      <c r="K536">
        <f>'Percent Hispanic'!L33</f>
        <v>0.10900426639999999</v>
      </c>
      <c r="L536">
        <f>'Percent Hispanic'!M33</f>
        <v>0.1242581661</v>
      </c>
      <c r="M536">
        <f>'Percent Hispanic'!N33</f>
        <v>0.1078210924</v>
      </c>
      <c r="N536">
        <f>'Percent Hispanic'!O33</f>
        <v>0.14945583879999999</v>
      </c>
      <c r="O536">
        <f>'Percent Hispanic'!P33</f>
        <v>0.12104935159999999</v>
      </c>
    </row>
    <row r="537" spans="1:15" x14ac:dyDescent="0.2">
      <c r="A537" t="str">
        <f>'Percent White'!B33</f>
        <v>Percent white</v>
      </c>
      <c r="B537" s="3" t="str">
        <f>'Percent White'!C33</f>
        <v>North Crown Heights/Prospect Heights</v>
      </c>
      <c r="C537">
        <f>'Percent White'!D33</f>
        <v>7.4092123800000007E-2</v>
      </c>
      <c r="D537">
        <f>'Percent White'!E33</f>
        <v>0.1103571567</v>
      </c>
      <c r="E537">
        <f>'Percent White'!F33</f>
        <v>0.12513679699999999</v>
      </c>
      <c r="F537">
        <f>'Percent White'!G33</f>
        <v>0.13970123970000001</v>
      </c>
      <c r="G537">
        <f>'Percent White'!H33</f>
        <v>0.14849009739999999</v>
      </c>
      <c r="H537">
        <f>'Percent White'!I33</f>
        <v>0.1673694325</v>
      </c>
      <c r="I537">
        <f>'Percent White'!J33</f>
        <v>0.18991309300000001</v>
      </c>
      <c r="J537">
        <f>'Percent White'!K33</f>
        <v>0.1801202912</v>
      </c>
      <c r="K537">
        <f>'Percent White'!L33</f>
        <v>0.1893083173</v>
      </c>
      <c r="L537">
        <f>'Percent White'!M33</f>
        <v>0.22137741050000001</v>
      </c>
      <c r="M537">
        <f>'Percent White'!N33</f>
        <v>0.181171941</v>
      </c>
      <c r="N537">
        <f>'Percent White'!O33</f>
        <v>0.21641546649999999</v>
      </c>
      <c r="O537">
        <f>'Percent White'!P33</f>
        <v>0.23482802620000001</v>
      </c>
    </row>
    <row r="538" spans="1:15" x14ac:dyDescent="0.2">
      <c r="A538" t="str">
        <f>'Median Household Income'!B33</f>
        <v>Median household income ($2016)</v>
      </c>
      <c r="B538" s="3" t="str">
        <f>'Median Household Income'!C33</f>
        <v>North Crown Heights/Prospect Heights</v>
      </c>
      <c r="C538">
        <f>'Median Household Income'!D33</f>
        <v>44160</v>
      </c>
      <c r="D538">
        <f>'Median Household Income'!E33</f>
        <v>37580</v>
      </c>
      <c r="E538">
        <f>'Median Household Income'!F33</f>
        <v>45970</v>
      </c>
      <c r="F538">
        <f>'Median Household Income'!G33</f>
        <v>41220</v>
      </c>
      <c r="G538">
        <f>'Median Household Income'!H33</f>
        <v>43630</v>
      </c>
      <c r="H538">
        <f>'Median Household Income'!I33</f>
        <v>42740</v>
      </c>
      <c r="I538">
        <f>'Median Household Income'!J33</f>
        <v>42170</v>
      </c>
      <c r="J538">
        <f>'Median Household Income'!K33</f>
        <v>43070</v>
      </c>
      <c r="K538">
        <f>'Median Household Income'!L33</f>
        <v>43480</v>
      </c>
      <c r="L538">
        <f>'Median Household Income'!M33</f>
        <v>40030</v>
      </c>
      <c r="M538">
        <f>'Median Household Income'!N33</f>
        <v>45440</v>
      </c>
      <c r="N538">
        <f>'Median Household Income'!O33</f>
        <v>46210</v>
      </c>
      <c r="O538">
        <f>'Median Household Income'!P33</f>
        <v>51890</v>
      </c>
    </row>
    <row r="539" spans="1:15" x14ac:dyDescent="0.2">
      <c r="A539" t="str">
        <f>'Unemployment Rate'!B33</f>
        <v>Unemployment rate</v>
      </c>
      <c r="B539" s="3" t="str">
        <f>'Unemployment Rate'!C33</f>
        <v>North Crown Heights/Prospect Heights</v>
      </c>
      <c r="C539">
        <f>'Unemployment Rate'!D33</f>
        <v>0.1466814659</v>
      </c>
      <c r="D539">
        <f>'Unemployment Rate'!E33</f>
        <v>0.1030307177</v>
      </c>
      <c r="E539">
        <f>'Unemployment Rate'!F33</f>
        <v>0.12743033679999999</v>
      </c>
      <c r="F539">
        <f>'Unemployment Rate'!G33</f>
        <v>9.3572212799999999E-2</v>
      </c>
      <c r="G539">
        <f>'Unemployment Rate'!H33</f>
        <v>8.3834813300000005E-2</v>
      </c>
      <c r="H539">
        <f>'Unemployment Rate'!I33</f>
        <v>0.1083419124</v>
      </c>
      <c r="I539">
        <f>'Unemployment Rate'!J33</f>
        <v>0.10121972279999999</v>
      </c>
      <c r="J539">
        <f>'Unemployment Rate'!K33</f>
        <v>0.1440463001</v>
      </c>
      <c r="K539">
        <f>'Unemployment Rate'!L33</f>
        <v>0.1273119187</v>
      </c>
      <c r="L539">
        <f>'Unemployment Rate'!M33</f>
        <v>8.8533164299999995E-2</v>
      </c>
      <c r="M539">
        <f>'Unemployment Rate'!N33</f>
        <v>8.10924118E-2</v>
      </c>
      <c r="N539">
        <f>'Unemployment Rate'!O33</f>
        <v>6.27135516E-2</v>
      </c>
      <c r="O539">
        <f>'Unemployment Rate'!P33</f>
        <v>6.77919565E-2</v>
      </c>
    </row>
    <row r="540" spans="1:15" x14ac:dyDescent="0.2">
      <c r="A540" t="str">
        <f>'25+ W. Bachelors'!B33</f>
        <v>Population aged 25+ with a bachelor's degree or higher</v>
      </c>
      <c r="B540" s="3" t="str">
        <f>'25+ W. Bachelors'!C33</f>
        <v>North Crown Heights/Prospect Heights</v>
      </c>
      <c r="C540">
        <f>'25+ W. Bachelors'!D33</f>
        <v>0.183386099</v>
      </c>
      <c r="D540">
        <f>'25+ W. Bachelors'!E33</f>
        <v>0.24084398539999999</v>
      </c>
      <c r="E540">
        <f>'25+ W. Bachelors'!F33</f>
        <v>0.27634491509999998</v>
      </c>
      <c r="F540">
        <f>'25+ W. Bachelors'!G33</f>
        <v>0.2682374153</v>
      </c>
      <c r="G540">
        <f>'25+ W. Bachelors'!H33</f>
        <v>0.29667165299999998</v>
      </c>
      <c r="H540">
        <f>'25+ W. Bachelors'!I33</f>
        <v>0.3136635344</v>
      </c>
      <c r="I540">
        <f>'25+ W. Bachelors'!J33</f>
        <v>0.33094845909999998</v>
      </c>
      <c r="J540">
        <f>'25+ W. Bachelors'!K33</f>
        <v>0.32529873209999999</v>
      </c>
      <c r="K540">
        <f>'25+ W. Bachelors'!L33</f>
        <v>0.34892003150000001</v>
      </c>
      <c r="L540">
        <f>'25+ W. Bachelors'!M33</f>
        <v>0.36726866460000002</v>
      </c>
      <c r="M540">
        <f>'25+ W. Bachelors'!N33</f>
        <v>0.36685900799999999</v>
      </c>
      <c r="N540">
        <f>'25+ W. Bachelors'!O33</f>
        <v>0.38689033789999999</v>
      </c>
      <c r="O540">
        <f>'25+ W. Bachelors'!P33</f>
        <v>0.41678480010000002</v>
      </c>
    </row>
    <row r="541" spans="1:15" x14ac:dyDescent="0.2">
      <c r="A541" t="str">
        <f>'25+ W.O. HS Diploma'!B33</f>
        <v>Population aged 25+ without a high school diploma</v>
      </c>
      <c r="B541" s="3" t="str">
        <f>'25+ W.O. HS Diploma'!C33</f>
        <v>North Crown Heights/Prospect Heights</v>
      </c>
      <c r="D541">
        <f>'25+ W.O. HS Diploma'!D33</f>
        <v>0.2117797595</v>
      </c>
      <c r="E541">
        <f>'25+ W.O. HS Diploma'!E33</f>
        <v>0.20011440790000001</v>
      </c>
      <c r="F541">
        <f>'25+ W.O. HS Diploma'!F33</f>
        <v>0.21688757859999999</v>
      </c>
      <c r="G541">
        <f>'25+ W.O. HS Diploma'!G33</f>
        <v>0.1913986537</v>
      </c>
      <c r="H541">
        <f>'25+ W.O. HS Diploma'!H33</f>
        <v>0.17830151969999999</v>
      </c>
      <c r="I541">
        <f>'25+ W.O. HS Diploma'!I33</f>
        <v>0.16117391140000001</v>
      </c>
      <c r="J541">
        <f>'25+ W.O. HS Diploma'!J33</f>
        <v>0.2091352732</v>
      </c>
      <c r="K541">
        <f>'25+ W.O. HS Diploma'!K33</f>
        <v>0.19849914439999999</v>
      </c>
      <c r="L541">
        <f>'25+ W.O. HS Diploma'!L33</f>
        <v>0.20305913249999999</v>
      </c>
      <c r="M541">
        <f>'25+ W.O. HS Diploma'!M33</f>
        <v>0.13339161860000001</v>
      </c>
      <c r="N541">
        <f>'25+ W.O. HS Diploma'!N33</f>
        <v>0.1481913909</v>
      </c>
      <c r="O541">
        <f>'25+ W.O. HS Diploma'!O33</f>
        <v>0.15058182819999999</v>
      </c>
    </row>
    <row r="542" spans="1:15" x14ac:dyDescent="0.2">
      <c r="A542" t="str">
        <f>'Poverty Rate'!B33</f>
        <v>Poverty rate</v>
      </c>
      <c r="B542" s="3" t="str">
        <f>'Poverty Rate'!C33</f>
        <v>North Crown Heights/Prospect Heights</v>
      </c>
      <c r="C542">
        <f>'Poverty Rate'!D33</f>
        <v>0.28162097139999998</v>
      </c>
      <c r="D542">
        <f>'Poverty Rate'!E33</f>
        <v>0.23151266079999999</v>
      </c>
      <c r="E542">
        <f>'Poverty Rate'!F33</f>
        <v>0.2286976848</v>
      </c>
      <c r="F542">
        <f>'Poverty Rate'!G33</f>
        <v>0.26365253319999998</v>
      </c>
      <c r="G542">
        <f>'Poverty Rate'!H33</f>
        <v>0.26152097460000001</v>
      </c>
      <c r="H542">
        <f>'Poverty Rate'!I33</f>
        <v>0.24772680059999999</v>
      </c>
      <c r="I542">
        <f>'Poverty Rate'!J33</f>
        <v>0.25884968949999998</v>
      </c>
      <c r="J542">
        <f>'Poverty Rate'!K33</f>
        <v>0.26858766299999998</v>
      </c>
      <c r="K542">
        <f>'Poverty Rate'!L33</f>
        <v>0.268699034</v>
      </c>
      <c r="L542">
        <f>'Poverty Rate'!M33</f>
        <v>0.27308664269999999</v>
      </c>
      <c r="M542">
        <f>'Poverty Rate'!N33</f>
        <v>0.24638926689999999</v>
      </c>
      <c r="N542">
        <f>'Poverty Rate'!O33</f>
        <v>0.2380908554</v>
      </c>
      <c r="O542">
        <f>'Poverty Rate'!P33</f>
        <v>0.2269576361</v>
      </c>
    </row>
    <row r="543" spans="1:15" x14ac:dyDescent="0.2">
      <c r="A543" t="str">
        <f>'Foreign Born Population'!B33</f>
        <v>Foreign-born population</v>
      </c>
      <c r="B543" s="3" t="str">
        <f>'Foreign Born Population'!C33</f>
        <v>North Crown Heights/Prospect Heights</v>
      </c>
      <c r="C543">
        <f>'Foreign Born Population'!D33</f>
        <v>0.3067407425</v>
      </c>
      <c r="D543">
        <f>'Foreign Born Population'!E33</f>
        <v>0.30755897560000001</v>
      </c>
      <c r="E543">
        <f>'Foreign Born Population'!F33</f>
        <v>0.3218804374</v>
      </c>
      <c r="F543">
        <f>'Foreign Born Population'!G33</f>
        <v>0.32714252710000002</v>
      </c>
      <c r="G543">
        <f>'Foreign Born Population'!H33</f>
        <v>0.31911399439999999</v>
      </c>
      <c r="H543">
        <f>'Foreign Born Population'!I33</f>
        <v>0.28333770079999998</v>
      </c>
      <c r="I543">
        <f>'Foreign Born Population'!J33</f>
        <v>0.30133335570000003</v>
      </c>
      <c r="J543">
        <f>'Foreign Born Population'!K33</f>
        <v>0.32479423870000002</v>
      </c>
      <c r="K543">
        <f>'Foreign Born Population'!L33</f>
        <v>0.32285455289999998</v>
      </c>
      <c r="L543">
        <f>'Foreign Born Population'!M33</f>
        <v>0.29623770170000002</v>
      </c>
      <c r="M543">
        <f>'Foreign Born Population'!N33</f>
        <v>0.29847649250000002</v>
      </c>
      <c r="N543">
        <f>'Foreign Born Population'!O33</f>
        <v>0.30292529489999998</v>
      </c>
      <c r="O543">
        <f>'Foreign Born Population'!P33</f>
        <v>0.26731608159999998</v>
      </c>
    </row>
    <row r="544" spans="1:15" x14ac:dyDescent="0.2">
      <c r="A544" t="str">
        <f>'Population Density'!B33</f>
        <v>Population density (1,000 persons per square mile)</v>
      </c>
      <c r="B544" s="3" t="str">
        <f>'Population Density'!C33</f>
        <v>North Crown Heights/Prospect Heights</v>
      </c>
      <c r="D544">
        <f>'Population Density'!D33</f>
        <v>57.874493927000003</v>
      </c>
      <c r="E544">
        <f>'Population Density'!E33</f>
        <v>57.135852452000002</v>
      </c>
      <c r="F544">
        <f>'Population Density'!F33</f>
        <v>58.421052631999999</v>
      </c>
      <c r="G544">
        <f>'Population Density'!G33</f>
        <v>55.057130004000001</v>
      </c>
      <c r="H544">
        <f>'Population Density'!H33</f>
        <v>56.649122806999998</v>
      </c>
      <c r="I544">
        <f>'Population Density'!I33</f>
        <v>53.676563203000001</v>
      </c>
      <c r="J544">
        <f>'Population Density'!J33</f>
        <v>56.842105263000001</v>
      </c>
      <c r="K544">
        <f>'Population Density'!K33</f>
        <v>54.090418354000001</v>
      </c>
      <c r="L544">
        <f>'Population Density'!L33</f>
        <v>57.152496626000001</v>
      </c>
      <c r="M544">
        <f>'Population Density'!M33</f>
        <v>57.016194331999998</v>
      </c>
      <c r="N544">
        <f>'Population Density'!N33</f>
        <v>59.065677012999998</v>
      </c>
      <c r="O544">
        <f>'Population Density'!O33</f>
        <v>60.633378317999998</v>
      </c>
    </row>
    <row r="545" spans="1:15" x14ac:dyDescent="0.2">
      <c r="A545" t="str">
        <f>'Median Rent'!B33</f>
        <v>Median rent, all ($2016)</v>
      </c>
      <c r="B545" s="3" t="str">
        <f>'Median Rent'!C33</f>
        <v>North Crown Heights/Prospect Heights</v>
      </c>
      <c r="C545">
        <f>'Median Rent'!D33</f>
        <v>870</v>
      </c>
      <c r="D545">
        <f>'Median Rent'!E33</f>
        <v>1050</v>
      </c>
      <c r="E545">
        <f>'Median Rent'!F33</f>
        <v>1030</v>
      </c>
      <c r="F545">
        <f>'Median Rent'!G33</f>
        <v>1010</v>
      </c>
      <c r="G545">
        <f>'Median Rent'!H33</f>
        <v>1070</v>
      </c>
      <c r="H545">
        <f>'Median Rent'!I33</f>
        <v>1060</v>
      </c>
      <c r="I545">
        <f>'Median Rent'!J33</f>
        <v>1160</v>
      </c>
      <c r="J545">
        <f>'Median Rent'!K33</f>
        <v>1120</v>
      </c>
      <c r="K545">
        <f>'Median Rent'!L33</f>
        <v>1120</v>
      </c>
      <c r="L545">
        <f>'Median Rent'!M33</f>
        <v>1110</v>
      </c>
      <c r="M545">
        <f>'Median Rent'!N33</f>
        <v>1180</v>
      </c>
      <c r="N545">
        <f>'Median Rent'!O33</f>
        <v>1230</v>
      </c>
      <c r="O545">
        <f>'Median Rent'!P33</f>
        <v>1360</v>
      </c>
    </row>
    <row r="546" spans="1:15" x14ac:dyDescent="0.2">
      <c r="A546" t="str">
        <f>'Severly Rent Burdened Household'!B33</f>
        <v>Severely rent-burdened households</v>
      </c>
      <c r="B546" s="3" t="str">
        <f>'Severly Rent Burdened Household'!C33</f>
        <v>North Crown Heights/Prospect Heights</v>
      </c>
      <c r="C546">
        <f>'Severly Rent Burdened Household'!D33</f>
        <v>0.2469701933</v>
      </c>
      <c r="I546">
        <f>'Severly Rent Burdened Household'!E33</f>
        <v>0.27701598020000001</v>
      </c>
      <c r="N546">
        <f>'Severly Rent Burdened Household'!F33</f>
        <v>0.28560727130000002</v>
      </c>
    </row>
    <row r="549" spans="1:15" x14ac:dyDescent="0.2">
      <c r="C549" s="2">
        <v>2000</v>
      </c>
      <c r="D549" s="2">
        <v>2005</v>
      </c>
      <c r="E549" s="2">
        <v>2006</v>
      </c>
      <c r="F549" s="2">
        <v>2007</v>
      </c>
      <c r="G549" s="2">
        <v>2008</v>
      </c>
      <c r="H549" s="2">
        <v>2009</v>
      </c>
      <c r="I549" s="2">
        <v>2010</v>
      </c>
      <c r="J549" s="2">
        <v>2011</v>
      </c>
      <c r="K549" s="2">
        <v>2012</v>
      </c>
      <c r="L549" s="2">
        <v>2013</v>
      </c>
      <c r="M549" s="2">
        <v>2014</v>
      </c>
      <c r="N549" s="2">
        <v>2015</v>
      </c>
      <c r="O549" s="2">
        <v>2016</v>
      </c>
    </row>
    <row r="550" spans="1:15" x14ac:dyDescent="0.2">
      <c r="A550" t="str">
        <f>'Diversity Index'!B34</f>
        <v>Racial diversity index</v>
      </c>
      <c r="B550" s="5" t="str">
        <f>'Diversity Index'!C34</f>
        <v>North Shore</v>
      </c>
      <c r="C550">
        <f>'Diversity Index'!D34</f>
        <v>0.66149624500000004</v>
      </c>
      <c r="D550">
        <f>'Diversity Index'!E34</f>
        <v>0.68915155400000006</v>
      </c>
      <c r="E550">
        <f>'Diversity Index'!F34</f>
        <v>0.69843231800000005</v>
      </c>
      <c r="F550">
        <f>'Diversity Index'!G34</f>
        <v>0.70224436000000001</v>
      </c>
      <c r="G550">
        <f>'Diversity Index'!H34</f>
        <v>0.70286979900000002</v>
      </c>
      <c r="H550">
        <f>'Diversity Index'!I34</f>
        <v>0.70139496199999996</v>
      </c>
      <c r="I550">
        <f>'Diversity Index'!J34</f>
        <v>0.70198769999999999</v>
      </c>
      <c r="J550">
        <f>'Diversity Index'!K34</f>
        <v>0.71541843400000005</v>
      </c>
      <c r="K550">
        <f>'Diversity Index'!L34</f>
        <v>0.71167090300000002</v>
      </c>
      <c r="L550">
        <f>'Diversity Index'!M34</f>
        <v>0.700937861</v>
      </c>
      <c r="M550">
        <f>'Diversity Index'!N34</f>
        <v>0.72338047500000002</v>
      </c>
      <c r="N550">
        <f>'Diversity Index'!O34</f>
        <v>0.72595922800000001</v>
      </c>
      <c r="O550">
        <f>'Diversity Index'!P34</f>
        <v>0.72142894599999996</v>
      </c>
    </row>
    <row r="551" spans="1:15" x14ac:dyDescent="0.2">
      <c r="A551" t="str">
        <f>'Percent Asian'!B34</f>
        <v>Percent Asian</v>
      </c>
      <c r="B551" s="5" t="str">
        <f>'Percent Asian'!C34</f>
        <v>North Shore</v>
      </c>
      <c r="C551">
        <f>'Percent Asian'!D34</f>
        <v>5.2248030600000002E-2</v>
      </c>
      <c r="D551">
        <f>'Percent Asian'!E34</f>
        <v>7.7225666700000001E-2</v>
      </c>
      <c r="E551">
        <f>'Percent Asian'!F34</f>
        <v>7.1486683100000004E-2</v>
      </c>
      <c r="F551">
        <f>'Percent Asian'!G34</f>
        <v>9.7799631400000003E-2</v>
      </c>
      <c r="G551">
        <f>'Percent Asian'!H34</f>
        <v>8.9853536100000006E-2</v>
      </c>
      <c r="H551">
        <f>'Percent Asian'!I34</f>
        <v>7.0146782500000004E-2</v>
      </c>
      <c r="I551">
        <f>'Percent Asian'!J34</f>
        <v>8.1138260500000003E-2</v>
      </c>
      <c r="J551">
        <f>'Percent Asian'!K34</f>
        <v>8.6084008000000004E-2</v>
      </c>
      <c r="K551">
        <f>'Percent Asian'!L34</f>
        <v>7.6306638100000004E-2</v>
      </c>
      <c r="L551">
        <f>'Percent Asian'!M34</f>
        <v>5.7511485399999999E-2</v>
      </c>
      <c r="M551">
        <f>'Percent Asian'!N34</f>
        <v>8.5262393800000003E-2</v>
      </c>
      <c r="N551">
        <f>'Percent Asian'!O34</f>
        <v>9.0627202300000001E-2</v>
      </c>
      <c r="O551">
        <f>'Percent Asian'!P34</f>
        <v>8.9937865500000005E-2</v>
      </c>
    </row>
    <row r="552" spans="1:15" x14ac:dyDescent="0.2">
      <c r="A552" t="str">
        <f>'Percent Black'!B34</f>
        <v>Percent black</v>
      </c>
      <c r="B552" s="5" t="str">
        <f>'Percent Black'!C34</f>
        <v>North Shore</v>
      </c>
      <c r="C552">
        <f>'Percent Black'!D34</f>
        <v>0.21640253609999999</v>
      </c>
      <c r="D552">
        <f>'Percent Black'!E34</f>
        <v>0.2365896348</v>
      </c>
      <c r="E552">
        <f>'Percent Black'!F34</f>
        <v>0.2223462692</v>
      </c>
      <c r="F552">
        <f>'Percent Black'!G34</f>
        <v>0.22288098980000001</v>
      </c>
      <c r="G552">
        <f>'Percent Black'!H34</f>
        <v>0.21502022600000001</v>
      </c>
      <c r="H552">
        <f>'Percent Black'!I34</f>
        <v>0.2238364152</v>
      </c>
      <c r="I552">
        <f>'Percent Black'!J34</f>
        <v>0.21666705410000001</v>
      </c>
      <c r="J552">
        <f>'Percent Black'!K34</f>
        <v>0.2434952598</v>
      </c>
      <c r="K552">
        <f>'Percent Black'!L34</f>
        <v>0.2184986824</v>
      </c>
      <c r="L552">
        <f>'Percent Black'!M34</f>
        <v>0.22359494760000001</v>
      </c>
      <c r="M552">
        <f>'Percent Black'!N34</f>
        <v>0.1869648062</v>
      </c>
      <c r="N552">
        <f>'Percent Black'!O34</f>
        <v>0.22955132719999999</v>
      </c>
      <c r="O552">
        <f>'Percent Black'!P34</f>
        <v>0.23327026519999999</v>
      </c>
    </row>
    <row r="553" spans="1:15" x14ac:dyDescent="0.2">
      <c r="A553" t="str">
        <f>'Percent Hispanic'!B34</f>
        <v>Percent Hispanic</v>
      </c>
      <c r="B553" s="5" t="str">
        <f>'Percent Hispanic'!C34</f>
        <v>North Shore</v>
      </c>
      <c r="C553">
        <f>'Percent Hispanic'!D34</f>
        <v>0.19797182199999999</v>
      </c>
      <c r="D553">
        <f>'Percent Hispanic'!E34</f>
        <v>0.23047850719999999</v>
      </c>
      <c r="E553">
        <f>'Percent Hispanic'!F34</f>
        <v>0.26750794259999999</v>
      </c>
      <c r="F553">
        <f>'Percent Hispanic'!G34</f>
        <v>0.23729851830000001</v>
      </c>
      <c r="G553">
        <f>'Percent Hispanic'!H34</f>
        <v>0.23816989820000001</v>
      </c>
      <c r="H553">
        <f>'Percent Hispanic'!I34</f>
        <v>0.25512177990000001</v>
      </c>
      <c r="I553">
        <f>'Percent Hispanic'!J34</f>
        <v>0.27160393370000002</v>
      </c>
      <c r="J553">
        <f>'Percent Hispanic'!K34</f>
        <v>0.29275943989999997</v>
      </c>
      <c r="K553">
        <f>'Percent Hispanic'!L34</f>
        <v>0.3085674933</v>
      </c>
      <c r="L553">
        <f>'Percent Hispanic'!M34</f>
        <v>0.26612748470000003</v>
      </c>
      <c r="M553">
        <f>'Percent Hispanic'!N34</f>
        <v>0.30063854639999998</v>
      </c>
      <c r="N553">
        <f>'Percent Hispanic'!O34</f>
        <v>0.30575522669999999</v>
      </c>
      <c r="O553">
        <f>'Percent Hispanic'!P34</f>
        <v>0.30384182279999999</v>
      </c>
    </row>
    <row r="554" spans="1:15" x14ac:dyDescent="0.2">
      <c r="A554" t="str">
        <f>'Percent White'!B34</f>
        <v>Percent white</v>
      </c>
      <c r="B554" s="5" t="str">
        <f>'Percent White'!C34</f>
        <v>North Shore</v>
      </c>
      <c r="C554">
        <f>'Percent White'!D34</f>
        <v>0.4997509363</v>
      </c>
      <c r="D554">
        <f>'Percent White'!E34</f>
        <v>0.44248123649999999</v>
      </c>
      <c r="E554">
        <f>'Percent White'!F34</f>
        <v>0.41887823270000002</v>
      </c>
      <c r="F554">
        <f>'Percent White'!G34</f>
        <v>0.42685401429999997</v>
      </c>
      <c r="G554">
        <f>'Percent White'!H34</f>
        <v>0.43139071000000001</v>
      </c>
      <c r="H554">
        <f>'Percent White'!I34</f>
        <v>0.42248621650000001</v>
      </c>
      <c r="I554">
        <f>'Percent White'!J34</f>
        <v>0.41317741149999998</v>
      </c>
      <c r="J554">
        <f>'Percent White'!K34</f>
        <v>0.36355615530000002</v>
      </c>
      <c r="K554">
        <f>'Percent White'!L34</f>
        <v>0.37356501739999998</v>
      </c>
      <c r="L554">
        <f>'Percent White'!M34</f>
        <v>0.41825354720000002</v>
      </c>
      <c r="M554">
        <f>'Percent White'!N34</f>
        <v>0.37948712130000001</v>
      </c>
      <c r="N554">
        <f>'Percent White'!O34</f>
        <v>0.34590086920000002</v>
      </c>
      <c r="O554">
        <f>'Percent White'!P34</f>
        <v>0.35177743610000001</v>
      </c>
    </row>
    <row r="555" spans="1:15" x14ac:dyDescent="0.2">
      <c r="A555" t="str">
        <f>'Median Household Income'!B34</f>
        <v>Median household income ($2016)</v>
      </c>
      <c r="B555" s="5" t="str">
        <f>'Median Household Income'!C34</f>
        <v>North Shore</v>
      </c>
      <c r="C555">
        <f>'Median Household Income'!D34</f>
        <v>68300</v>
      </c>
      <c r="D555">
        <f>'Median Household Income'!E34</f>
        <v>64090</v>
      </c>
      <c r="E555">
        <f>'Median Household Income'!F34</f>
        <v>69780</v>
      </c>
      <c r="F555">
        <f>'Median Household Income'!G34</f>
        <v>64980</v>
      </c>
      <c r="G555">
        <f>'Median Household Income'!H34</f>
        <v>62120</v>
      </c>
      <c r="H555">
        <f>'Median Household Income'!I34</f>
        <v>62450</v>
      </c>
      <c r="I555">
        <f>'Median Household Income'!J34</f>
        <v>64880</v>
      </c>
      <c r="J555">
        <f>'Median Household Income'!K34</f>
        <v>57630</v>
      </c>
      <c r="K555">
        <f>'Median Household Income'!L34</f>
        <v>58780</v>
      </c>
      <c r="L555">
        <f>'Median Household Income'!M34</f>
        <v>62270</v>
      </c>
      <c r="M555">
        <f>'Median Household Income'!N34</f>
        <v>58300</v>
      </c>
      <c r="N555">
        <f>'Median Household Income'!O34</f>
        <v>56490</v>
      </c>
      <c r="O555">
        <f>'Median Household Income'!P34</f>
        <v>65580</v>
      </c>
    </row>
    <row r="556" spans="1:15" x14ac:dyDescent="0.2">
      <c r="A556" t="str">
        <f>'Unemployment Rate'!B34</f>
        <v>Unemployment rate</v>
      </c>
      <c r="B556" s="5" t="str">
        <f>'Unemployment Rate'!C34</f>
        <v>North Shore</v>
      </c>
      <c r="C556">
        <f>'Unemployment Rate'!D34</f>
        <v>8.2113372200000007E-2</v>
      </c>
      <c r="D556">
        <f>'Unemployment Rate'!E34</f>
        <v>9.1495667200000005E-2</v>
      </c>
      <c r="E556">
        <f>'Unemployment Rate'!F34</f>
        <v>5.6521739100000003E-2</v>
      </c>
      <c r="F556">
        <f>'Unemployment Rate'!G34</f>
        <v>6.9477357700000006E-2</v>
      </c>
      <c r="G556">
        <f>'Unemployment Rate'!H34</f>
        <v>5.8668891700000003E-2</v>
      </c>
      <c r="H556">
        <f>'Unemployment Rate'!I34</f>
        <v>7.8652368400000006E-2</v>
      </c>
      <c r="I556">
        <f>'Unemployment Rate'!J34</f>
        <v>0.10111189199999999</v>
      </c>
      <c r="J556">
        <f>'Unemployment Rate'!K34</f>
        <v>0.1040052175</v>
      </c>
      <c r="K556">
        <f>'Unemployment Rate'!L34</f>
        <v>7.8575768599999998E-2</v>
      </c>
      <c r="L556">
        <f>'Unemployment Rate'!M34</f>
        <v>8.2932261100000002E-2</v>
      </c>
      <c r="M556">
        <f>'Unemployment Rate'!N34</f>
        <v>6.8683252099999995E-2</v>
      </c>
      <c r="N556">
        <f>'Unemployment Rate'!O34</f>
        <v>5.5145076000000001E-2</v>
      </c>
      <c r="O556">
        <f>'Unemployment Rate'!P34</f>
        <v>4.6914429899999999E-2</v>
      </c>
    </row>
    <row r="557" spans="1:15" x14ac:dyDescent="0.2">
      <c r="A557" t="str">
        <f>'25+ W. Bachelors'!B34</f>
        <v>Population aged 25+ with a bachelor's degree or higher</v>
      </c>
      <c r="B557" s="5" t="str">
        <f>'25+ W. Bachelors'!C34</f>
        <v>North Shore</v>
      </c>
      <c r="C557">
        <f>'25+ W. Bachelors'!D34</f>
        <v>0.2286359426</v>
      </c>
      <c r="D557">
        <f>'25+ W. Bachelors'!E34</f>
        <v>0.2752851851</v>
      </c>
      <c r="E557">
        <f>'25+ W. Bachelors'!F34</f>
        <v>0.2398590219</v>
      </c>
      <c r="F557">
        <f>'25+ W. Bachelors'!G34</f>
        <v>0.26451447919999999</v>
      </c>
      <c r="G557">
        <f>'25+ W. Bachelors'!H34</f>
        <v>0.26546916390000003</v>
      </c>
      <c r="H557">
        <f>'25+ W. Bachelors'!I34</f>
        <v>0.27284259519999998</v>
      </c>
      <c r="I557">
        <f>'25+ W. Bachelors'!J34</f>
        <v>0.27784648960000002</v>
      </c>
      <c r="J557">
        <f>'25+ W. Bachelors'!K34</f>
        <v>0.24998829559999999</v>
      </c>
      <c r="K557">
        <f>'25+ W. Bachelors'!L34</f>
        <v>0.26157831669999998</v>
      </c>
      <c r="L557">
        <f>'25+ W. Bachelors'!M34</f>
        <v>0.29451183679999998</v>
      </c>
      <c r="M557">
        <f>'25+ W. Bachelors'!N34</f>
        <v>0.29658940859999999</v>
      </c>
      <c r="N557">
        <f>'25+ W. Bachelors'!O34</f>
        <v>0.31532475440000002</v>
      </c>
      <c r="O557">
        <f>'25+ W. Bachelors'!P34</f>
        <v>0.29496309840000001</v>
      </c>
    </row>
    <row r="558" spans="1:15" x14ac:dyDescent="0.2">
      <c r="A558" t="str">
        <f>'25+ W.O. HS Diploma'!B34</f>
        <v>Population aged 25+ without a high school diploma</v>
      </c>
      <c r="B558" s="5" t="str">
        <f>'25+ W.O. HS Diploma'!C34</f>
        <v>North Shore</v>
      </c>
      <c r="D558">
        <f>'25+ W.O. HS Diploma'!D34</f>
        <v>0.14031749530000001</v>
      </c>
      <c r="E558">
        <f>'25+ W.O. HS Diploma'!E34</f>
        <v>0.15372965490000001</v>
      </c>
      <c r="F558">
        <f>'25+ W.O. HS Diploma'!F34</f>
        <v>0.16756022719999999</v>
      </c>
      <c r="G558">
        <f>'25+ W.O. HS Diploma'!G34</f>
        <v>0.17723211620000001</v>
      </c>
      <c r="H558">
        <f>'25+ W.O. HS Diploma'!H34</f>
        <v>0.180649846</v>
      </c>
      <c r="I558">
        <f>'25+ W.O. HS Diploma'!I34</f>
        <v>0.14568024739999999</v>
      </c>
      <c r="J558">
        <f>'25+ W.O. HS Diploma'!J34</f>
        <v>0.1663155332</v>
      </c>
      <c r="K558">
        <f>'25+ W.O. HS Diploma'!K34</f>
        <v>0.15594600310000001</v>
      </c>
      <c r="L558">
        <f>'25+ W.O. HS Diploma'!L34</f>
        <v>0.13705058370000001</v>
      </c>
      <c r="M558">
        <f>'25+ W.O. HS Diploma'!M34</f>
        <v>0.15432795890000001</v>
      </c>
      <c r="N558">
        <f>'25+ W.O. HS Diploma'!N34</f>
        <v>0.1431820828</v>
      </c>
      <c r="O558">
        <f>'25+ W.O. HS Diploma'!O34</f>
        <v>0.16690233139999999</v>
      </c>
    </row>
    <row r="559" spans="1:15" x14ac:dyDescent="0.2">
      <c r="A559" t="str">
        <f>'Poverty Rate'!B34</f>
        <v>Poverty rate</v>
      </c>
      <c r="B559" s="5" t="str">
        <f>'Poverty Rate'!C34</f>
        <v>North Shore</v>
      </c>
      <c r="C559">
        <f>'Poverty Rate'!D34</f>
        <v>0.15730209780000001</v>
      </c>
      <c r="D559">
        <f>'Poverty Rate'!E34</f>
        <v>0.15500680980000001</v>
      </c>
      <c r="E559">
        <f>'Poverty Rate'!F34</f>
        <v>0.1496406649</v>
      </c>
      <c r="F559">
        <f>'Poverty Rate'!G34</f>
        <v>0.16193975690000001</v>
      </c>
      <c r="G559">
        <f>'Poverty Rate'!H34</f>
        <v>0.1878667832</v>
      </c>
      <c r="H559">
        <f>'Poverty Rate'!I34</f>
        <v>0.17386181219999999</v>
      </c>
      <c r="I559">
        <f>'Poverty Rate'!J34</f>
        <v>0.1791824729</v>
      </c>
      <c r="J559">
        <f>'Poverty Rate'!K34</f>
        <v>0.21049590870000001</v>
      </c>
      <c r="K559">
        <f>'Poverty Rate'!L34</f>
        <v>0.19674078710000001</v>
      </c>
      <c r="L559">
        <f>'Poverty Rate'!M34</f>
        <v>0.18244280509999999</v>
      </c>
      <c r="M559">
        <f>'Poverty Rate'!N34</f>
        <v>0.22488752170000001</v>
      </c>
      <c r="N559">
        <f>'Poverty Rate'!O34</f>
        <v>0.2184641259</v>
      </c>
      <c r="O559">
        <f>'Poverty Rate'!P34</f>
        <v>0.20968884239999999</v>
      </c>
    </row>
    <row r="560" spans="1:15" x14ac:dyDescent="0.2">
      <c r="A560" t="str">
        <f>'Foreign Born Population'!B34</f>
        <v>Foreign-born population</v>
      </c>
      <c r="B560" s="5" t="str">
        <f>'Foreign Born Population'!C34</f>
        <v>North Shore</v>
      </c>
      <c r="C560">
        <f>'Foreign Born Population'!D34</f>
        <v>0.19134857229999999</v>
      </c>
      <c r="D560">
        <f>'Foreign Born Population'!E34</f>
        <v>0.2491204129</v>
      </c>
      <c r="E560">
        <f>'Foreign Born Population'!F34</f>
        <v>0.24007838710000001</v>
      </c>
      <c r="F560">
        <f>'Foreign Born Population'!G34</f>
        <v>0.25541341010000002</v>
      </c>
      <c r="G560">
        <f>'Foreign Born Population'!H34</f>
        <v>0.24949086340000001</v>
      </c>
      <c r="H560">
        <f>'Foreign Born Population'!I34</f>
        <v>0.2223814116</v>
      </c>
      <c r="I560">
        <f>'Foreign Born Population'!J34</f>
        <v>0.24702996769999999</v>
      </c>
      <c r="J560">
        <f>'Foreign Born Population'!K34</f>
        <v>0.2232313796</v>
      </c>
      <c r="K560">
        <f>'Foreign Born Population'!L34</f>
        <v>0.23822560170000001</v>
      </c>
      <c r="L560">
        <f>'Foreign Born Population'!M34</f>
        <v>0.2234594936</v>
      </c>
      <c r="M560">
        <f>'Foreign Born Population'!N34</f>
        <v>0.23238326400000001</v>
      </c>
      <c r="N560">
        <f>'Foreign Born Population'!O34</f>
        <v>0.26346018319999998</v>
      </c>
      <c r="O560">
        <f>'Foreign Born Population'!P34</f>
        <v>0.26935058849999999</v>
      </c>
    </row>
    <row r="561" spans="1:15" x14ac:dyDescent="0.2">
      <c r="A561" t="str">
        <f>'Population Density'!B34</f>
        <v>Population density (1,000 persons per square mile)</v>
      </c>
      <c r="B561" s="5" t="str">
        <f>'Population Density'!C34</f>
        <v>North Shore</v>
      </c>
      <c r="D561">
        <f>'Population Density'!D34</f>
        <v>11.998647397999999</v>
      </c>
      <c r="E561">
        <f>'Population Density'!E34</f>
        <v>11.987968961</v>
      </c>
      <c r="F561">
        <f>'Population Density'!F34</f>
        <v>13.015804085999999</v>
      </c>
      <c r="G561">
        <f>'Population Density'!G34</f>
        <v>12.758952088999999</v>
      </c>
      <c r="H561">
        <f>'Population Density'!H34</f>
        <v>12.770057663999999</v>
      </c>
      <c r="I561">
        <f>'Population Density'!I34</f>
        <v>12.248309248</v>
      </c>
      <c r="J561">
        <f>'Population Density'!J34</f>
        <v>12.345127073</v>
      </c>
      <c r="K561">
        <f>'Population Density'!K34</f>
        <v>12.507937638</v>
      </c>
      <c r="L561">
        <f>'Population Density'!L34</f>
        <v>12.613511782</v>
      </c>
      <c r="M561">
        <f>'Population Density'!M34</f>
        <v>12.553427778</v>
      </c>
      <c r="N561">
        <f>'Population Density'!N34</f>
        <v>12.122161316</v>
      </c>
      <c r="O561">
        <f>'Population Density'!O34</f>
        <v>12.454118317000001</v>
      </c>
    </row>
    <row r="562" spans="1:15" x14ac:dyDescent="0.2">
      <c r="A562" t="str">
        <f>'Median Rent'!B34</f>
        <v>Median rent, all ($2016)</v>
      </c>
      <c r="B562" s="5" t="str">
        <f>'Median Rent'!C34</f>
        <v>North Shore</v>
      </c>
      <c r="C562">
        <f>'Median Rent'!D34</f>
        <v>1010</v>
      </c>
      <c r="D562">
        <f>'Median Rent'!E34</f>
        <v>1150</v>
      </c>
      <c r="E562">
        <f>'Median Rent'!F34</f>
        <v>1130</v>
      </c>
      <c r="F562">
        <f>'Median Rent'!G34</f>
        <v>1210</v>
      </c>
      <c r="G562">
        <f>'Median Rent'!H34</f>
        <v>1200</v>
      </c>
      <c r="H562">
        <f>'Median Rent'!I34</f>
        <v>1130</v>
      </c>
      <c r="I562">
        <f>'Median Rent'!J34</f>
        <v>1240</v>
      </c>
      <c r="J562">
        <f>'Median Rent'!K34</f>
        <v>1160</v>
      </c>
      <c r="K562">
        <f>'Median Rent'!L34</f>
        <v>1120</v>
      </c>
      <c r="L562">
        <f>'Median Rent'!M34</f>
        <v>1100</v>
      </c>
      <c r="M562">
        <f>'Median Rent'!N34</f>
        <v>1130</v>
      </c>
      <c r="N562">
        <f>'Median Rent'!O34</f>
        <v>1180</v>
      </c>
      <c r="O562">
        <f>'Median Rent'!P34</f>
        <v>1220</v>
      </c>
    </row>
    <row r="563" spans="1:15" x14ac:dyDescent="0.2">
      <c r="A563" t="str">
        <f>'Severly Rent Burdened Household'!B34</f>
        <v>Severely rent-burdened households</v>
      </c>
      <c r="B563" s="5" t="str">
        <f>'Severly Rent Burdened Household'!C34</f>
        <v>North Shore</v>
      </c>
      <c r="C563">
        <f>'Severly Rent Burdened Household'!D34</f>
        <v>0.2195365638</v>
      </c>
      <c r="I563">
        <f>'Severly Rent Burdened Household'!E34</f>
        <v>0.32314715799999999</v>
      </c>
      <c r="N563">
        <f>'Severly Rent Burdened Household'!F34</f>
        <v>0.34167761000000002</v>
      </c>
    </row>
    <row r="566" spans="1:15" x14ac:dyDescent="0.2">
      <c r="C566" s="2">
        <v>2000</v>
      </c>
      <c r="D566" s="2">
        <v>2005</v>
      </c>
      <c r="E566" s="2">
        <v>2006</v>
      </c>
      <c r="F566" s="2">
        <v>2007</v>
      </c>
      <c r="G566" s="2">
        <v>2008</v>
      </c>
      <c r="H566" s="2">
        <v>2009</v>
      </c>
      <c r="I566" s="2">
        <v>2010</v>
      </c>
      <c r="J566" s="2">
        <v>2011</v>
      </c>
      <c r="K566" s="2">
        <v>2012</v>
      </c>
      <c r="L566" s="2">
        <v>2013</v>
      </c>
      <c r="M566" s="2">
        <v>2014</v>
      </c>
      <c r="N566" s="2">
        <v>2015</v>
      </c>
      <c r="O566" s="2">
        <v>2016</v>
      </c>
    </row>
    <row r="567" spans="1:15" x14ac:dyDescent="0.2">
      <c r="A567" t="str">
        <f>'Diversity Index'!B35</f>
        <v>Racial diversity index</v>
      </c>
      <c r="B567" s="5" t="str">
        <f>'Diversity Index'!C35</f>
        <v>Ozone Park/Woodhaven</v>
      </c>
      <c r="C567">
        <f>'Diversity Index'!D35</f>
        <v>0.75952720799999995</v>
      </c>
      <c r="D567">
        <f>'Diversity Index'!E35</f>
        <v>0.73331648100000002</v>
      </c>
      <c r="E567">
        <f>'Diversity Index'!F35</f>
        <v>0.73863958699999999</v>
      </c>
      <c r="F567">
        <f>'Diversity Index'!G35</f>
        <v>0.72848081099999995</v>
      </c>
      <c r="G567">
        <f>'Diversity Index'!H35</f>
        <v>0.73321012200000002</v>
      </c>
      <c r="H567">
        <f>'Diversity Index'!I35</f>
        <v>0.73287559800000002</v>
      </c>
      <c r="I567">
        <f>'Diversity Index'!J35</f>
        <v>0.73519857799999999</v>
      </c>
      <c r="J567">
        <f>'Diversity Index'!K35</f>
        <v>0.72171875600000002</v>
      </c>
      <c r="K567">
        <f>'Diversity Index'!L35</f>
        <v>0.73829966899999999</v>
      </c>
      <c r="L567">
        <f>'Diversity Index'!M35</f>
        <v>0.72858652400000001</v>
      </c>
      <c r="M567">
        <f>'Diversity Index'!N35</f>
        <v>0.70765269900000005</v>
      </c>
      <c r="N567">
        <f>'Diversity Index'!O35</f>
        <v>0.715602772</v>
      </c>
      <c r="O567">
        <f>'Diversity Index'!P35</f>
        <v>0.71004665099999997</v>
      </c>
    </row>
    <row r="568" spans="1:15" x14ac:dyDescent="0.2">
      <c r="A568" t="str">
        <f>'Percent Asian'!B35</f>
        <v>Percent Asian</v>
      </c>
      <c r="B568" s="5" t="str">
        <f>'Percent Asian'!C35</f>
        <v>Ozone Park/Woodhaven</v>
      </c>
      <c r="C568">
        <f>'Percent Asian'!D35</f>
        <v>0.16066936840000001</v>
      </c>
      <c r="D568">
        <f>'Percent Asian'!E35</f>
        <v>0.22051811290000001</v>
      </c>
      <c r="E568">
        <f>'Percent Asian'!F35</f>
        <v>0.19989327870000001</v>
      </c>
      <c r="F568">
        <f>'Percent Asian'!G35</f>
        <v>0.21525658049999999</v>
      </c>
      <c r="G568">
        <f>'Percent Asian'!H35</f>
        <v>0.25536201200000003</v>
      </c>
      <c r="H568">
        <f>'Percent Asian'!I35</f>
        <v>0.2448134481</v>
      </c>
      <c r="I568">
        <f>'Percent Asian'!J35</f>
        <v>0.228145351</v>
      </c>
      <c r="J568">
        <f>'Percent Asian'!K35</f>
        <v>0.24048546500000001</v>
      </c>
      <c r="K568">
        <f>'Percent Asian'!L35</f>
        <v>0.26074222050000001</v>
      </c>
      <c r="L568">
        <f>'Percent Asian'!M35</f>
        <v>0.27697569830000002</v>
      </c>
      <c r="M568">
        <f>'Percent Asian'!N35</f>
        <v>0.2823970582</v>
      </c>
      <c r="N568">
        <f>'Percent Asian'!O35</f>
        <v>0.250785598</v>
      </c>
      <c r="O568">
        <f>'Percent Asian'!P35</f>
        <v>0.27614050480000002</v>
      </c>
    </row>
    <row r="569" spans="1:15" x14ac:dyDescent="0.2">
      <c r="A569" t="str">
        <f>'Percent Black'!B35</f>
        <v>Percent black</v>
      </c>
      <c r="B569" s="5" t="str">
        <f>'Percent Black'!C35</f>
        <v>Ozone Park/Woodhaven</v>
      </c>
      <c r="C569">
        <f>'Percent Black'!D35</f>
        <v>6.9312465099999998E-2</v>
      </c>
      <c r="D569">
        <f>'Percent Black'!E35</f>
        <v>7.54495258E-2</v>
      </c>
      <c r="E569">
        <f>'Percent Black'!F35</f>
        <v>9.0713085600000007E-2</v>
      </c>
      <c r="F569">
        <f>'Percent Black'!G35</f>
        <v>9.6780595999999997E-2</v>
      </c>
      <c r="G569">
        <f>'Percent Black'!H35</f>
        <v>7.4057678099999996E-2</v>
      </c>
      <c r="H569">
        <f>'Percent Black'!I35</f>
        <v>6.5040317099999995E-2</v>
      </c>
      <c r="I569">
        <f>'Percent Black'!J35</f>
        <v>9.4402938300000003E-2</v>
      </c>
      <c r="J569">
        <f>'Percent Black'!K35</f>
        <v>8.2599877700000005E-2</v>
      </c>
      <c r="K569">
        <f>'Percent Black'!L35</f>
        <v>6.7520600400000005E-2</v>
      </c>
      <c r="L569">
        <f>'Percent Black'!M35</f>
        <v>5.5482066599999998E-2</v>
      </c>
      <c r="M569">
        <f>'Percent Black'!N35</f>
        <v>5.2089258100000001E-2</v>
      </c>
      <c r="N569">
        <f>'Percent Black'!O35</f>
        <v>7.4792715699999998E-2</v>
      </c>
      <c r="O569">
        <f>'Percent Black'!P35</f>
        <v>3.9306738799999998E-2</v>
      </c>
    </row>
    <row r="570" spans="1:15" x14ac:dyDescent="0.2">
      <c r="A570" t="str">
        <f>'Percent Hispanic'!B35</f>
        <v>Percent Hispanic</v>
      </c>
      <c r="B570" s="5" t="str">
        <f>'Percent Hispanic'!C35</f>
        <v>Ozone Park/Woodhaven</v>
      </c>
      <c r="C570">
        <f>'Percent Hispanic'!D35</f>
        <v>0.35562465059999998</v>
      </c>
      <c r="D570">
        <f>'Percent Hispanic'!E35</f>
        <v>0.37757154370000001</v>
      </c>
      <c r="E570">
        <f>'Percent Hispanic'!F35</f>
        <v>0.38295632359999998</v>
      </c>
      <c r="F570">
        <f>'Percent Hispanic'!G35</f>
        <v>0.3902500787</v>
      </c>
      <c r="G570">
        <f>'Percent Hispanic'!H35</f>
        <v>0.39090238350000001</v>
      </c>
      <c r="H570">
        <f>'Percent Hispanic'!I35</f>
        <v>0.40267869350000002</v>
      </c>
      <c r="I570">
        <f>'Percent Hispanic'!J35</f>
        <v>0.41139030450000003</v>
      </c>
      <c r="J570">
        <f>'Percent Hispanic'!K35</f>
        <v>0.42280526670000002</v>
      </c>
      <c r="K570">
        <f>'Percent Hispanic'!L35</f>
        <v>0.39743010049999999</v>
      </c>
      <c r="L570">
        <f>'Percent Hispanic'!M35</f>
        <v>0.39196492690000001</v>
      </c>
      <c r="M570">
        <f>'Percent Hispanic'!N35</f>
        <v>0.42241504740000002</v>
      </c>
      <c r="N570">
        <f>'Percent Hispanic'!O35</f>
        <v>0.4350193718</v>
      </c>
      <c r="O570">
        <f>'Percent Hispanic'!P35</f>
        <v>0.42438480379999999</v>
      </c>
    </row>
    <row r="571" spans="1:15" x14ac:dyDescent="0.2">
      <c r="A571" t="str">
        <f>'Percent White'!B35</f>
        <v>Percent white</v>
      </c>
      <c r="B571" s="5" t="str">
        <f>'Percent White'!C35</f>
        <v>Ozone Park/Woodhaven</v>
      </c>
      <c r="C571">
        <f>'Percent White'!D35</f>
        <v>0.28876467300000003</v>
      </c>
      <c r="D571">
        <f>'Percent White'!E35</f>
        <v>0.2642013996</v>
      </c>
      <c r="E571">
        <f>'Percent White'!F35</f>
        <v>0.25791215690000002</v>
      </c>
      <c r="F571">
        <f>'Percent White'!G35</f>
        <v>0.2520360814</v>
      </c>
      <c r="G571">
        <f>'Percent White'!H35</f>
        <v>0.20806467140000001</v>
      </c>
      <c r="H571">
        <f>'Percent White'!I35</f>
        <v>0.20201585350000001</v>
      </c>
      <c r="I571">
        <f>'Percent White'!J35</f>
        <v>0.18600328939999999</v>
      </c>
      <c r="J571">
        <f>'Percent White'!K35</f>
        <v>0.18671087789999999</v>
      </c>
      <c r="K571">
        <f>'Percent White'!L35</f>
        <v>0.176646848</v>
      </c>
      <c r="L571">
        <f>'Percent White'!M35</f>
        <v>0.1948927271</v>
      </c>
      <c r="M571">
        <f>'Percent White'!N35</f>
        <v>0.17734553780000001</v>
      </c>
      <c r="N571">
        <f>'Percent White'!O35</f>
        <v>0.16330342380000001</v>
      </c>
      <c r="O571">
        <f>'Percent White'!P35</f>
        <v>0.1790315307</v>
      </c>
    </row>
    <row r="572" spans="1:15" x14ac:dyDescent="0.2">
      <c r="A572" t="str">
        <f>'Median Household Income'!B35</f>
        <v>Median household income ($2016)</v>
      </c>
      <c r="B572" s="5" t="str">
        <f>'Median Household Income'!C35</f>
        <v>Ozone Park/Woodhaven</v>
      </c>
      <c r="C572">
        <f>'Median Household Income'!D35</f>
        <v>63520</v>
      </c>
      <c r="D572">
        <f>'Median Household Income'!E35</f>
        <v>57320</v>
      </c>
      <c r="E572">
        <f>'Median Household Income'!F35</f>
        <v>62910</v>
      </c>
      <c r="F572">
        <f>'Median Household Income'!G35</f>
        <v>60430</v>
      </c>
      <c r="G572">
        <f>'Median Household Income'!H35</f>
        <v>58290</v>
      </c>
      <c r="H572">
        <f>'Median Household Income'!I35</f>
        <v>58060</v>
      </c>
      <c r="I572">
        <f>'Median Household Income'!J35</f>
        <v>62490</v>
      </c>
      <c r="J572">
        <f>'Median Household Income'!K35</f>
        <v>58320</v>
      </c>
      <c r="K572">
        <f>'Median Household Income'!L35</f>
        <v>58020</v>
      </c>
      <c r="L572">
        <f>'Median Household Income'!M35</f>
        <v>64120</v>
      </c>
      <c r="M572">
        <f>'Median Household Income'!N35</f>
        <v>62010</v>
      </c>
      <c r="N572">
        <f>'Median Household Income'!O35</f>
        <v>61120</v>
      </c>
      <c r="O572">
        <f>'Median Household Income'!P35</f>
        <v>66530</v>
      </c>
    </row>
    <row r="573" spans="1:15" x14ac:dyDescent="0.2">
      <c r="A573" t="str">
        <f>'Unemployment Rate'!B35</f>
        <v>Unemployment rate</v>
      </c>
      <c r="B573" s="5" t="str">
        <f>'Unemployment Rate'!C35</f>
        <v>Ozone Park/Woodhaven</v>
      </c>
      <c r="C573">
        <f>'Unemployment Rate'!D35</f>
        <v>8.2273191600000004E-2</v>
      </c>
      <c r="D573">
        <f>'Unemployment Rate'!E35</f>
        <v>9.44066338E-2</v>
      </c>
      <c r="E573">
        <f>'Unemployment Rate'!F35</f>
        <v>7.5902871199999999E-2</v>
      </c>
      <c r="F573">
        <f>'Unemployment Rate'!G35</f>
        <v>7.8474041199999997E-2</v>
      </c>
      <c r="G573">
        <f>'Unemployment Rate'!H35</f>
        <v>9.4399123299999999E-2</v>
      </c>
      <c r="H573">
        <f>'Unemployment Rate'!I35</f>
        <v>0.1172742742</v>
      </c>
      <c r="I573">
        <f>'Unemployment Rate'!J35</f>
        <v>0.1327327006</v>
      </c>
      <c r="J573">
        <f>'Unemployment Rate'!K35</f>
        <v>0.1167334483</v>
      </c>
      <c r="K573">
        <f>'Unemployment Rate'!L35</f>
        <v>0.10193979089999999</v>
      </c>
      <c r="L573">
        <f>'Unemployment Rate'!M35</f>
        <v>8.8016438500000002E-2</v>
      </c>
      <c r="M573">
        <f>'Unemployment Rate'!N35</f>
        <v>7.6959094800000002E-2</v>
      </c>
      <c r="N573">
        <f>'Unemployment Rate'!O35</f>
        <v>6.8971369000000005E-2</v>
      </c>
      <c r="O573">
        <f>'Unemployment Rate'!P35</f>
        <v>5.5477333599999998E-2</v>
      </c>
    </row>
    <row r="574" spans="1:15" x14ac:dyDescent="0.2">
      <c r="A574" t="str">
        <f>'25+ W. Bachelors'!B35</f>
        <v>Population aged 25+ with a bachelor's degree or higher</v>
      </c>
      <c r="B574" s="5" t="str">
        <f>'25+ W. Bachelors'!C35</f>
        <v>Ozone Park/Woodhaven</v>
      </c>
      <c r="C574">
        <f>'25+ W. Bachelors'!D35</f>
        <v>0.1952870421</v>
      </c>
      <c r="D574">
        <f>'25+ W. Bachelors'!E35</f>
        <v>0.25362712479999999</v>
      </c>
      <c r="E574">
        <f>'25+ W. Bachelors'!F35</f>
        <v>0.2362271681</v>
      </c>
      <c r="F574">
        <f>'25+ W. Bachelors'!G35</f>
        <v>0.2380113525</v>
      </c>
      <c r="G574">
        <f>'25+ W. Bachelors'!H35</f>
        <v>0.21735584529999999</v>
      </c>
      <c r="H574">
        <f>'25+ W. Bachelors'!I35</f>
        <v>0.26150255960000002</v>
      </c>
      <c r="I574">
        <f>'25+ W. Bachelors'!J35</f>
        <v>0.2693585597</v>
      </c>
      <c r="J574">
        <f>'25+ W. Bachelors'!K35</f>
        <v>0.24638734800000001</v>
      </c>
      <c r="K574">
        <f>'25+ W. Bachelors'!L35</f>
        <v>0.26031331590000001</v>
      </c>
      <c r="L574">
        <f>'25+ W. Bachelors'!M35</f>
        <v>0.264952941</v>
      </c>
      <c r="M574">
        <f>'25+ W. Bachelors'!N35</f>
        <v>0.2399859275</v>
      </c>
      <c r="N574">
        <f>'25+ W. Bachelors'!O35</f>
        <v>0.27231795860000002</v>
      </c>
      <c r="O574">
        <f>'25+ W. Bachelors'!P35</f>
        <v>0.2698690903</v>
      </c>
    </row>
    <row r="575" spans="1:15" x14ac:dyDescent="0.2">
      <c r="A575" t="str">
        <f>'25+ W.O. HS Diploma'!B35</f>
        <v>Population aged 25+ without a high school diploma</v>
      </c>
      <c r="B575" s="5" t="str">
        <f>'25+ W.O. HS Diploma'!C35</f>
        <v>Ozone Park/Woodhaven</v>
      </c>
      <c r="D575">
        <f>'25+ W.O. HS Diploma'!D35</f>
        <v>0.1828048256</v>
      </c>
      <c r="E575">
        <f>'25+ W.O. HS Diploma'!E35</f>
        <v>0.21439018579999999</v>
      </c>
      <c r="F575">
        <f>'25+ W.O. HS Diploma'!F35</f>
        <v>0.22342409160000001</v>
      </c>
      <c r="G575">
        <f>'25+ W.O. HS Diploma'!G35</f>
        <v>0.247754789</v>
      </c>
      <c r="H575">
        <f>'25+ W.O. HS Diploma'!H35</f>
        <v>0.23509686639999999</v>
      </c>
      <c r="I575">
        <f>'25+ W.O. HS Diploma'!I35</f>
        <v>0.1861733246</v>
      </c>
      <c r="J575">
        <f>'25+ W.O. HS Diploma'!J35</f>
        <v>0.22979554029999999</v>
      </c>
      <c r="K575">
        <f>'25+ W.O. HS Diploma'!K35</f>
        <v>0.25411729259999999</v>
      </c>
      <c r="L575">
        <f>'25+ W.O. HS Diploma'!L35</f>
        <v>0.21789389279999999</v>
      </c>
      <c r="M575">
        <f>'25+ W.O. HS Diploma'!M35</f>
        <v>0.2289591396</v>
      </c>
      <c r="N575">
        <f>'25+ W.O. HS Diploma'!N35</f>
        <v>0.21912263739999999</v>
      </c>
      <c r="O575">
        <f>'25+ W.O. HS Diploma'!O35</f>
        <v>0.23947708400000001</v>
      </c>
    </row>
    <row r="576" spans="1:15" x14ac:dyDescent="0.2">
      <c r="A576" t="str">
        <f>'Poverty Rate'!B35</f>
        <v>Poverty rate</v>
      </c>
      <c r="B576" s="5" t="str">
        <f>'Poverty Rate'!C35</f>
        <v>Ozone Park/Woodhaven</v>
      </c>
      <c r="C576">
        <f>'Poverty Rate'!D35</f>
        <v>0.1474141145</v>
      </c>
      <c r="D576">
        <f>'Poverty Rate'!E35</f>
        <v>0.13520227109999999</v>
      </c>
      <c r="E576">
        <f>'Poverty Rate'!F35</f>
        <v>0.14157736039999999</v>
      </c>
      <c r="F576">
        <f>'Poverty Rate'!G35</f>
        <v>0.1187972305</v>
      </c>
      <c r="G576">
        <f>'Poverty Rate'!H35</f>
        <v>0.1190196483</v>
      </c>
      <c r="H576">
        <f>'Poverty Rate'!I35</f>
        <v>0.1155492154</v>
      </c>
      <c r="I576">
        <f>'Poverty Rate'!J35</f>
        <v>0.13058007660000001</v>
      </c>
      <c r="J576">
        <f>'Poverty Rate'!K35</f>
        <v>0.17906574389999999</v>
      </c>
      <c r="K576">
        <f>'Poverty Rate'!L35</f>
        <v>0.16125164280000001</v>
      </c>
      <c r="L576">
        <f>'Poverty Rate'!M35</f>
        <v>0.1631855025</v>
      </c>
      <c r="M576">
        <f>'Poverty Rate'!N35</f>
        <v>0.1449383044</v>
      </c>
      <c r="N576">
        <f>'Poverty Rate'!O35</f>
        <v>0.15218493999999999</v>
      </c>
      <c r="O576">
        <f>'Poverty Rate'!P35</f>
        <v>0.13375386589999999</v>
      </c>
    </row>
    <row r="577" spans="1:15" x14ac:dyDescent="0.2">
      <c r="A577" t="str">
        <f>'Foreign Born Population'!B35</f>
        <v>Foreign-born population</v>
      </c>
      <c r="B577" s="5" t="str">
        <f>'Foreign Born Population'!C35</f>
        <v>Ozone Park/Woodhaven</v>
      </c>
      <c r="C577">
        <f>'Foreign Born Population'!D35</f>
        <v>0.48749301290000002</v>
      </c>
      <c r="D577">
        <f>'Foreign Born Population'!E35</f>
        <v>0.49232020850000002</v>
      </c>
      <c r="E577">
        <f>'Foreign Born Population'!F35</f>
        <v>0.50225340529999996</v>
      </c>
      <c r="F577">
        <f>'Foreign Born Population'!G35</f>
        <v>0.52838879230000002</v>
      </c>
      <c r="G577">
        <f>'Foreign Born Population'!H35</f>
        <v>0.52748853169999999</v>
      </c>
      <c r="H577">
        <f>'Foreign Born Population'!I35</f>
        <v>0.48181631819999998</v>
      </c>
      <c r="I577">
        <f>'Foreign Born Population'!J35</f>
        <v>0.49415513059999999</v>
      </c>
      <c r="J577">
        <f>'Foreign Born Population'!K35</f>
        <v>0.4878730322</v>
      </c>
      <c r="K577">
        <f>'Foreign Born Population'!L35</f>
        <v>0.54374835499999996</v>
      </c>
      <c r="L577">
        <f>'Foreign Born Population'!M35</f>
        <v>0.49094825959999999</v>
      </c>
      <c r="M577">
        <f>'Foreign Born Population'!N35</f>
        <v>0.49876985750000002</v>
      </c>
      <c r="N577">
        <f>'Foreign Born Population'!O35</f>
        <v>0.50086447329999995</v>
      </c>
      <c r="O577">
        <f>'Foreign Born Population'!P35</f>
        <v>0.5265823248</v>
      </c>
    </row>
    <row r="578" spans="1:15" x14ac:dyDescent="0.2">
      <c r="A578" t="str">
        <f>'Population Density'!B35</f>
        <v>Population density (1,000 persons per square mile)</v>
      </c>
      <c r="B578" s="5" t="str">
        <f>'Population Density'!C35</f>
        <v>Ozone Park/Woodhaven</v>
      </c>
      <c r="D578">
        <f>'Population Density'!D35</f>
        <v>27.924063946</v>
      </c>
      <c r="E578">
        <f>'Population Density'!E35</f>
        <v>29.171013883000001</v>
      </c>
      <c r="F578">
        <f>'Population Density'!F35</f>
        <v>30.734960034</v>
      </c>
      <c r="G578">
        <f>'Population Density'!G35</f>
        <v>32.786074884000001</v>
      </c>
      <c r="H578">
        <f>'Population Density'!H35</f>
        <v>30.782498948000001</v>
      </c>
      <c r="I578">
        <f>'Population Density'!I35</f>
        <v>28.521034918000002</v>
      </c>
      <c r="J578">
        <f>'Population Density'!J35</f>
        <v>32.670382836000002</v>
      </c>
      <c r="K578">
        <f>'Population Density'!K35</f>
        <v>31.168910391000001</v>
      </c>
      <c r="L578">
        <f>'Population Density'!L35</f>
        <v>33.393773664000001</v>
      </c>
      <c r="M578">
        <f>'Population Density'!M35</f>
        <v>31.805216659999999</v>
      </c>
      <c r="N578">
        <f>'Population Density'!N35</f>
        <v>33.335717291000002</v>
      </c>
      <c r="O578">
        <f>'Population Density'!O35</f>
        <v>34.517038282999998</v>
      </c>
    </row>
    <row r="579" spans="1:15" x14ac:dyDescent="0.2">
      <c r="A579" t="str">
        <f>'Median Rent'!B35</f>
        <v>Median rent, all ($2016)</v>
      </c>
      <c r="B579" s="5" t="str">
        <f>'Median Rent'!C35</f>
        <v>Ozone Park/Woodhaven</v>
      </c>
      <c r="C579">
        <f>'Median Rent'!D35</f>
        <v>1150</v>
      </c>
      <c r="D579">
        <f>'Median Rent'!E35</f>
        <v>1230</v>
      </c>
      <c r="E579">
        <f>'Median Rent'!F35</f>
        <v>1320</v>
      </c>
      <c r="F579">
        <f>'Median Rent'!G35</f>
        <v>1290</v>
      </c>
      <c r="G579">
        <f>'Median Rent'!H35</f>
        <v>1300</v>
      </c>
      <c r="H579">
        <f>'Median Rent'!I35</f>
        <v>1330</v>
      </c>
      <c r="I579">
        <f>'Median Rent'!J35</f>
        <v>1330</v>
      </c>
      <c r="J579">
        <f>'Median Rent'!K35</f>
        <v>1340</v>
      </c>
      <c r="K579">
        <f>'Median Rent'!L35</f>
        <v>1390</v>
      </c>
      <c r="L579">
        <f>'Median Rent'!M35</f>
        <v>1390</v>
      </c>
      <c r="M579">
        <f>'Median Rent'!N35</f>
        <v>1420</v>
      </c>
      <c r="N579">
        <f>'Median Rent'!O35</f>
        <v>1450</v>
      </c>
      <c r="O579">
        <f>'Median Rent'!P35</f>
        <v>1470</v>
      </c>
    </row>
    <row r="580" spans="1:15" x14ac:dyDescent="0.2">
      <c r="A580" t="str">
        <f>'Severly Rent Burdened Household'!B35</f>
        <v>Severely rent-burdened households</v>
      </c>
      <c r="B580" s="5" t="str">
        <f>'Severly Rent Burdened Household'!C35</f>
        <v>Ozone Park/Woodhaven</v>
      </c>
      <c r="C580">
        <f>'Severly Rent Burdened Household'!D35</f>
        <v>0.25656696480000002</v>
      </c>
      <c r="I580">
        <f>'Severly Rent Burdened Household'!E35</f>
        <v>0.29657110240000001</v>
      </c>
      <c r="N580">
        <f>'Severly Rent Burdened Household'!F35</f>
        <v>0.33061559039999999</v>
      </c>
    </row>
    <row r="583" spans="1:15" x14ac:dyDescent="0.2">
      <c r="C583" s="2">
        <v>2000</v>
      </c>
      <c r="D583" s="2">
        <v>2005</v>
      </c>
      <c r="E583" s="2">
        <v>2006</v>
      </c>
      <c r="F583" s="2">
        <v>2007</v>
      </c>
      <c r="G583" s="2">
        <v>2008</v>
      </c>
      <c r="H583" s="2">
        <v>2009</v>
      </c>
      <c r="I583" s="2">
        <v>2010</v>
      </c>
      <c r="J583" s="2">
        <v>2011</v>
      </c>
      <c r="K583" s="2">
        <v>2012</v>
      </c>
      <c r="L583" s="2">
        <v>2013</v>
      </c>
      <c r="M583" s="2">
        <v>2014</v>
      </c>
      <c r="N583" s="2">
        <v>2015</v>
      </c>
      <c r="O583" s="2">
        <v>2016</v>
      </c>
    </row>
    <row r="584" spans="1:15" x14ac:dyDescent="0.2">
      <c r="A584" t="str">
        <f>'Diversity Index'!B36</f>
        <v>Racial diversity index</v>
      </c>
      <c r="B584" s="1" t="str">
        <f>'Diversity Index'!C36</f>
        <v>Park Slope/Carroll Gardens</v>
      </c>
      <c r="C584">
        <f>'Diversity Index'!D36</f>
        <v>0.61329148</v>
      </c>
      <c r="D584">
        <f>'Diversity Index'!E36</f>
        <v>0.54800228900000003</v>
      </c>
      <c r="E584">
        <f>'Diversity Index'!F36</f>
        <v>0.57413631499999995</v>
      </c>
      <c r="F584">
        <f>'Diversity Index'!G36</f>
        <v>0.56434640999999997</v>
      </c>
      <c r="G584">
        <f>'Diversity Index'!H36</f>
        <v>0.54212033599999998</v>
      </c>
      <c r="H584">
        <f>'Diversity Index'!I36</f>
        <v>0.49865636499999999</v>
      </c>
      <c r="I584">
        <f>'Diversity Index'!J36</f>
        <v>0.56316561799999998</v>
      </c>
      <c r="J584">
        <f>'Diversity Index'!K36</f>
        <v>0.554477899</v>
      </c>
      <c r="K584">
        <f>'Diversity Index'!L36</f>
        <v>0.54157687700000001</v>
      </c>
      <c r="L584">
        <f>'Diversity Index'!M36</f>
        <v>0.53511821699999995</v>
      </c>
      <c r="M584">
        <f>'Diversity Index'!N36</f>
        <v>0.51712051699999995</v>
      </c>
      <c r="N584">
        <f>'Diversity Index'!O36</f>
        <v>0.52473727199999998</v>
      </c>
      <c r="O584">
        <f>'Diversity Index'!P36</f>
        <v>0.55176640300000002</v>
      </c>
    </row>
    <row r="585" spans="1:15" x14ac:dyDescent="0.2">
      <c r="A585" t="str">
        <f>'Percent Asian'!B36</f>
        <v>Percent Asian</v>
      </c>
      <c r="B585" s="1" t="str">
        <f>'Percent Asian'!C36</f>
        <v>Park Slope/Carroll Gardens</v>
      </c>
      <c r="C585">
        <f>'Percent Asian'!D36</f>
        <v>4.68665625E-2</v>
      </c>
      <c r="D585">
        <f>'Percent Asian'!E36</f>
        <v>5.5238485300000001E-2</v>
      </c>
      <c r="E585">
        <f>'Percent Asian'!F36</f>
        <v>6.8107459600000003E-2</v>
      </c>
      <c r="F585">
        <f>'Percent Asian'!G36</f>
        <v>5.2996173899999999E-2</v>
      </c>
      <c r="G585">
        <f>'Percent Asian'!H36</f>
        <v>5.59825298E-2</v>
      </c>
      <c r="H585">
        <f>'Percent Asian'!I36</f>
        <v>5.3454569899999999E-2</v>
      </c>
      <c r="I585">
        <f>'Percent Asian'!J36</f>
        <v>5.9970892800000002E-2</v>
      </c>
      <c r="J585">
        <f>'Percent Asian'!K36</f>
        <v>6.0178823200000002E-2</v>
      </c>
      <c r="K585">
        <f>'Percent Asian'!L36</f>
        <v>6.0757847699999999E-2</v>
      </c>
      <c r="L585">
        <f>'Percent Asian'!M36</f>
        <v>6.2206139000000001E-2</v>
      </c>
      <c r="M585">
        <f>'Percent Asian'!N36</f>
        <v>5.82750956E-2</v>
      </c>
      <c r="N585">
        <f>'Percent Asian'!O36</f>
        <v>7.5446226399999997E-2</v>
      </c>
      <c r="O585">
        <f>'Percent Asian'!P36</f>
        <v>5.6470216699999999E-2</v>
      </c>
    </row>
    <row r="586" spans="1:15" x14ac:dyDescent="0.2">
      <c r="A586" t="str">
        <f>'Percent Black'!B36</f>
        <v>Percent black</v>
      </c>
      <c r="B586" s="1" t="str">
        <f>'Percent Black'!C36</f>
        <v>Park Slope/Carroll Gardens</v>
      </c>
      <c r="C586">
        <f>'Percent Black'!D36</f>
        <v>0.11204585290000001</v>
      </c>
      <c r="D586">
        <f>'Percent Black'!E36</f>
        <v>9.3194910699999994E-2</v>
      </c>
      <c r="E586">
        <f>'Percent Black'!F36</f>
        <v>8.2294241700000006E-2</v>
      </c>
      <c r="F586">
        <f>'Percent Black'!G36</f>
        <v>9.1495471999999994E-2</v>
      </c>
      <c r="G586">
        <f>'Percent Black'!H36</f>
        <v>9.8710048800000005E-2</v>
      </c>
      <c r="H586">
        <f>'Percent Black'!I36</f>
        <v>5.8316370300000003E-2</v>
      </c>
      <c r="I586">
        <f>'Percent Black'!J36</f>
        <v>8.6125562500000002E-2</v>
      </c>
      <c r="J586">
        <f>'Percent Black'!K36</f>
        <v>7.2421608700000001E-2</v>
      </c>
      <c r="K586">
        <f>'Percent Black'!L36</f>
        <v>7.5070510199999996E-2</v>
      </c>
      <c r="L586">
        <f>'Percent Black'!M36</f>
        <v>5.0163745599999997E-2</v>
      </c>
      <c r="M586">
        <f>'Percent Black'!N36</f>
        <v>6.0977755000000002E-2</v>
      </c>
      <c r="N586">
        <f>'Percent Black'!O36</f>
        <v>6.0544955900000003E-2</v>
      </c>
      <c r="O586">
        <f>'Percent Black'!P36</f>
        <v>9.8748322499999999E-2</v>
      </c>
    </row>
    <row r="587" spans="1:15" x14ac:dyDescent="0.2">
      <c r="A587" t="str">
        <f>'Percent Hispanic'!B36</f>
        <v>Percent Hispanic</v>
      </c>
      <c r="B587" s="1" t="str">
        <f>'Percent Hispanic'!C36</f>
        <v>Park Slope/Carroll Gardens</v>
      </c>
      <c r="C587">
        <f>'Percent Hispanic'!D36</f>
        <v>0.241788641</v>
      </c>
      <c r="D587">
        <f>'Percent Hispanic'!E36</f>
        <v>0.17976547679999999</v>
      </c>
      <c r="E587">
        <f>'Percent Hispanic'!F36</f>
        <v>0.21816380690000001</v>
      </c>
      <c r="F587">
        <f>'Percent Hispanic'!G36</f>
        <v>0.21068181189999999</v>
      </c>
      <c r="G587">
        <f>'Percent Hispanic'!H36</f>
        <v>0.1717226436</v>
      </c>
      <c r="H587">
        <f>'Percent Hispanic'!I36</f>
        <v>0.1805847619</v>
      </c>
      <c r="I587">
        <f>'Percent Hispanic'!J36</f>
        <v>0.1984810719</v>
      </c>
      <c r="J587">
        <f>'Percent Hispanic'!K36</f>
        <v>0.20602145159999999</v>
      </c>
      <c r="K587">
        <f>'Percent Hispanic'!L36</f>
        <v>0.18040547970000001</v>
      </c>
      <c r="L587">
        <f>'Percent Hispanic'!M36</f>
        <v>0.19017698280000001</v>
      </c>
      <c r="M587">
        <f>'Percent Hispanic'!N36</f>
        <v>0.1636948074</v>
      </c>
      <c r="N587">
        <f>'Percent Hispanic'!O36</f>
        <v>0.155301315</v>
      </c>
      <c r="O587">
        <f>'Percent Hispanic'!P36</f>
        <v>0.1431227907</v>
      </c>
    </row>
    <row r="588" spans="1:15" x14ac:dyDescent="0.2">
      <c r="A588" t="str">
        <f>'Percent White'!B36</f>
        <v>Percent white</v>
      </c>
      <c r="B588" s="1" t="str">
        <f>'Percent White'!C36</f>
        <v>Park Slope/Carroll Gardens</v>
      </c>
      <c r="C588">
        <f>'Percent White'!D36</f>
        <v>0.55990715739999997</v>
      </c>
      <c r="D588">
        <f>'Percent White'!E36</f>
        <v>0.63870611590000004</v>
      </c>
      <c r="E588">
        <f>'Percent White'!F36</f>
        <v>0.6056874364</v>
      </c>
      <c r="F588">
        <f>'Percent White'!G36</f>
        <v>0.61651175810000003</v>
      </c>
      <c r="G588">
        <f>'Percent White'!H36</f>
        <v>0.64460319610000005</v>
      </c>
      <c r="H588">
        <f>'Percent White'!I36</f>
        <v>0.68005484250000003</v>
      </c>
      <c r="I588">
        <f>'Percent White'!J36</f>
        <v>0.62163134210000004</v>
      </c>
      <c r="J588">
        <f>'Percent White'!K36</f>
        <v>0.62786215270000001</v>
      </c>
      <c r="K588">
        <f>'Percent White'!L36</f>
        <v>0.6454067617</v>
      </c>
      <c r="L588">
        <f>'Percent White'!M36</f>
        <v>0.64986805800000003</v>
      </c>
      <c r="M588">
        <f>'Percent White'!N36</f>
        <v>0.67005165440000003</v>
      </c>
      <c r="N588">
        <f>'Percent White'!O36</f>
        <v>0.66467014700000004</v>
      </c>
      <c r="O588">
        <f>'Percent White'!P36</f>
        <v>0.64405694390000001</v>
      </c>
    </row>
    <row r="589" spans="1:15" x14ac:dyDescent="0.2">
      <c r="A589" t="str">
        <f>'Median Household Income'!B36</f>
        <v>Median household income ($2016)</v>
      </c>
      <c r="B589" s="1" t="str">
        <f>'Median Household Income'!C36</f>
        <v>Park Slope/Carroll Gardens</v>
      </c>
      <c r="C589">
        <f>'Median Household Income'!D36</f>
        <v>78020</v>
      </c>
      <c r="D589">
        <f>'Median Household Income'!E36</f>
        <v>87720</v>
      </c>
      <c r="E589">
        <f>'Median Household Income'!F36</f>
        <v>88550</v>
      </c>
      <c r="F589">
        <f>'Median Household Income'!G36</f>
        <v>88540</v>
      </c>
      <c r="G589">
        <f>'Median Household Income'!H36</f>
        <v>90840</v>
      </c>
      <c r="H589">
        <f>'Median Household Income'!I36</f>
        <v>100380</v>
      </c>
      <c r="I589">
        <f>'Median Household Income'!J36</f>
        <v>90690</v>
      </c>
      <c r="J589">
        <f>'Median Household Income'!K36</f>
        <v>92810</v>
      </c>
      <c r="K589">
        <f>'Median Household Income'!L36</f>
        <v>90860</v>
      </c>
      <c r="L589">
        <f>'Median Household Income'!M36</f>
        <v>104380</v>
      </c>
      <c r="M589">
        <f>'Median Household Income'!N36</f>
        <v>114410</v>
      </c>
      <c r="N589">
        <f>'Median Household Income'!O36</f>
        <v>112670</v>
      </c>
      <c r="O589">
        <f>'Median Household Income'!P36</f>
        <v>103870</v>
      </c>
    </row>
    <row r="590" spans="1:15" x14ac:dyDescent="0.2">
      <c r="A590" t="str">
        <f>'Unemployment Rate'!B36</f>
        <v>Unemployment rate</v>
      </c>
      <c r="B590" s="1" t="str">
        <f>'Unemployment Rate'!C36</f>
        <v>Park Slope/Carroll Gardens</v>
      </c>
      <c r="C590">
        <f>'Unemployment Rate'!D36</f>
        <v>5.5050001600000002E-2</v>
      </c>
      <c r="D590">
        <f>'Unemployment Rate'!E36</f>
        <v>5.80803373E-2</v>
      </c>
      <c r="E590">
        <f>'Unemployment Rate'!F36</f>
        <v>5.1380170900000001E-2</v>
      </c>
      <c r="F590">
        <f>'Unemployment Rate'!G36</f>
        <v>0</v>
      </c>
      <c r="G590">
        <f>'Unemployment Rate'!H36</f>
        <v>0</v>
      </c>
      <c r="H590">
        <f>'Unemployment Rate'!I36</f>
        <v>8.6463743300000007E-2</v>
      </c>
      <c r="I590">
        <f>'Unemployment Rate'!J36</f>
        <v>7.8920364000000007E-2</v>
      </c>
      <c r="J590">
        <f>'Unemployment Rate'!K36</f>
        <v>8.5156391200000001E-2</v>
      </c>
      <c r="K590">
        <f>'Unemployment Rate'!L36</f>
        <v>7.4140134499999996E-2</v>
      </c>
      <c r="L590">
        <f>'Unemployment Rate'!M36</f>
        <v>4.7263131700000002E-2</v>
      </c>
      <c r="M590">
        <f>'Unemployment Rate'!N36</f>
        <v>6.83108189E-2</v>
      </c>
      <c r="N590">
        <f>'Unemployment Rate'!O36</f>
        <v>4.60538708E-2</v>
      </c>
      <c r="O590">
        <f>'Unemployment Rate'!P36</f>
        <v>5.3580620699999998E-2</v>
      </c>
    </row>
    <row r="591" spans="1:15" x14ac:dyDescent="0.2">
      <c r="A591" t="str">
        <f>'25+ W. Bachelors'!B36</f>
        <v>Population aged 25+ with a bachelor's degree or higher</v>
      </c>
      <c r="B591" s="1" t="str">
        <f>'25+ W. Bachelors'!C36</f>
        <v>Park Slope/Carroll Gardens</v>
      </c>
      <c r="C591">
        <f>'25+ W. Bachelors'!D36</f>
        <v>0.53384771789999996</v>
      </c>
      <c r="D591">
        <f>'25+ W. Bachelors'!E36</f>
        <v>0.61472761399999998</v>
      </c>
      <c r="E591">
        <f>'25+ W. Bachelors'!F36</f>
        <v>0.61342824259999995</v>
      </c>
      <c r="F591">
        <f>'25+ W. Bachelors'!G36</f>
        <v>0.6106021667</v>
      </c>
      <c r="G591">
        <f>'25+ W. Bachelors'!H36</f>
        <v>0.61830174049999997</v>
      </c>
      <c r="H591">
        <f>'25+ W. Bachelors'!I36</f>
        <v>0.69232779290000002</v>
      </c>
      <c r="I591">
        <f>'25+ W. Bachelors'!J36</f>
        <v>0.64045464019999998</v>
      </c>
      <c r="J591">
        <f>'25+ W. Bachelors'!K36</f>
        <v>0.67978332829999999</v>
      </c>
      <c r="K591">
        <f>'25+ W. Bachelors'!L36</f>
        <v>0.66823546020000002</v>
      </c>
      <c r="L591">
        <f>'25+ W. Bachelors'!M36</f>
        <v>0.70192712469999996</v>
      </c>
      <c r="M591">
        <f>'25+ W. Bachelors'!N36</f>
        <v>0.70334550799999995</v>
      </c>
      <c r="N591">
        <f>'25+ W. Bachelors'!O36</f>
        <v>0.76373054650000005</v>
      </c>
      <c r="O591">
        <f>'25+ W. Bachelors'!P36</f>
        <v>0.71623895670000004</v>
      </c>
    </row>
    <row r="592" spans="1:15" x14ac:dyDescent="0.2">
      <c r="A592" t="str">
        <f>'25+ W.O. HS Diploma'!B36</f>
        <v>Population aged 25+ without a high school diploma</v>
      </c>
      <c r="B592" s="1" t="str">
        <f>'25+ W.O. HS Diploma'!C36</f>
        <v>Park Slope/Carroll Gardens</v>
      </c>
      <c r="D592">
        <f>'25+ W.O. HS Diploma'!D36</f>
        <v>0.1029911382</v>
      </c>
      <c r="E592">
        <f>'25+ W.O. HS Diploma'!E36</f>
        <v>0.11987089669999999</v>
      </c>
      <c r="F592">
        <f>'25+ W.O. HS Diploma'!F36</f>
        <v>0.16230340739999999</v>
      </c>
      <c r="G592">
        <f>'25+ W.O. HS Diploma'!G36</f>
        <v>0.1166443813</v>
      </c>
      <c r="H592">
        <f>'25+ W.O. HS Diploma'!H36</f>
        <v>0.11620218359999999</v>
      </c>
      <c r="I592">
        <f>'25+ W.O. HS Diploma'!I36</f>
        <v>9.4828583999999994E-2</v>
      </c>
      <c r="J592">
        <f>'25+ W.O. HS Diploma'!J36</f>
        <v>8.6704784800000004E-2</v>
      </c>
      <c r="K592">
        <f>'25+ W.O. HS Diploma'!K36</f>
        <v>8.5573766600000004E-2</v>
      </c>
      <c r="L592">
        <f>'25+ W.O. HS Diploma'!L36</f>
        <v>0.1012792928</v>
      </c>
      <c r="M592">
        <f>'25+ W.O. HS Diploma'!M36</f>
        <v>7.6484191000000007E-2</v>
      </c>
      <c r="N592">
        <f>'25+ W.O. HS Diploma'!N36</f>
        <v>8.3016648600000006E-2</v>
      </c>
      <c r="O592">
        <f>'25+ W.O. HS Diploma'!O36</f>
        <v>8.9002449900000002E-2</v>
      </c>
    </row>
    <row r="593" spans="1:15" x14ac:dyDescent="0.2">
      <c r="A593" t="str">
        <f>'Poverty Rate'!B36</f>
        <v>Poverty rate</v>
      </c>
      <c r="B593" s="1" t="str">
        <f>'Poverty Rate'!C36</f>
        <v>Park Slope/Carroll Gardens</v>
      </c>
      <c r="C593">
        <f>'Poverty Rate'!D36</f>
        <v>0.1439147257</v>
      </c>
      <c r="D593">
        <f>'Poverty Rate'!E36</f>
        <v>0.1122162896</v>
      </c>
      <c r="E593">
        <f>'Poverty Rate'!F36</f>
        <v>0.120487208</v>
      </c>
      <c r="F593">
        <f>'Poverty Rate'!G36</f>
        <v>0.1154947737</v>
      </c>
      <c r="G593">
        <f>'Poverty Rate'!H36</f>
        <v>0.10924455650000001</v>
      </c>
      <c r="H593">
        <f>'Poverty Rate'!I36</f>
        <v>8.4240552299999993E-2</v>
      </c>
      <c r="I593">
        <f>'Poverty Rate'!J36</f>
        <v>0.1134606428</v>
      </c>
      <c r="J593">
        <f>'Poverty Rate'!K36</f>
        <v>0.1034994335</v>
      </c>
      <c r="K593">
        <f>'Poverty Rate'!L36</f>
        <v>0.10499580529999999</v>
      </c>
      <c r="L593">
        <f>'Poverty Rate'!M36</f>
        <v>0.1090652661</v>
      </c>
      <c r="M593">
        <f>'Poverty Rate'!N36</f>
        <v>9.0639157299999995E-2</v>
      </c>
      <c r="N593">
        <f>'Poverty Rate'!O36</f>
        <v>8.4892978999999993E-2</v>
      </c>
      <c r="O593">
        <f>'Poverty Rate'!P36</f>
        <v>0.1058002624</v>
      </c>
    </row>
    <row r="594" spans="1:15" x14ac:dyDescent="0.2">
      <c r="A594" t="str">
        <f>'Foreign Born Population'!B36</f>
        <v>Foreign-born population</v>
      </c>
      <c r="B594" s="1" t="str">
        <f>'Foreign Born Population'!C36</f>
        <v>Park Slope/Carroll Gardens</v>
      </c>
      <c r="C594">
        <f>'Foreign Born Population'!D36</f>
        <v>0.17415565350000001</v>
      </c>
      <c r="D594">
        <f>'Foreign Born Population'!E36</f>
        <v>0.16260806850000001</v>
      </c>
      <c r="E594">
        <f>'Foreign Born Population'!F36</f>
        <v>0.16601534100000001</v>
      </c>
      <c r="F594">
        <f>'Foreign Born Population'!G36</f>
        <v>0.17739404889999999</v>
      </c>
      <c r="G594">
        <f>'Foreign Born Population'!H36</f>
        <v>0.15089213160000001</v>
      </c>
      <c r="H594">
        <f>'Foreign Born Population'!I36</f>
        <v>0.17658933769999999</v>
      </c>
      <c r="I594">
        <f>'Foreign Born Population'!J36</f>
        <v>0.16095117010000001</v>
      </c>
      <c r="J594">
        <f>'Foreign Born Population'!K36</f>
        <v>0.18515874569999999</v>
      </c>
      <c r="K594">
        <f>'Foreign Born Population'!L36</f>
        <v>0.17496611849999999</v>
      </c>
      <c r="L594">
        <f>'Foreign Born Population'!M36</f>
        <v>0.16965076200000001</v>
      </c>
      <c r="M594">
        <f>'Foreign Born Population'!N36</f>
        <v>0.1594329213</v>
      </c>
      <c r="N594">
        <f>'Foreign Born Population'!O36</f>
        <v>0.18143834859999999</v>
      </c>
      <c r="O594">
        <f>'Foreign Born Population'!P36</f>
        <v>0.15140298399999999</v>
      </c>
    </row>
    <row r="595" spans="1:15" x14ac:dyDescent="0.2">
      <c r="A595" t="str">
        <f>'Population Density'!B36</f>
        <v>Population density (1,000 persons per square mile)</v>
      </c>
      <c r="B595" s="1" t="str">
        <f>'Population Density'!C36</f>
        <v>Park Slope/Carroll Gardens</v>
      </c>
      <c r="D595">
        <f>'Population Density'!D36</f>
        <v>28.050199800000001</v>
      </c>
      <c r="E595">
        <f>'Population Density'!E36</f>
        <v>27.480519481000002</v>
      </c>
      <c r="F595">
        <f>'Population Density'!F36</f>
        <v>27.220029969999999</v>
      </c>
      <c r="G595">
        <f>'Population Density'!G36</f>
        <v>29.506493506000002</v>
      </c>
      <c r="H595">
        <f>'Population Density'!H36</f>
        <v>29.691808192</v>
      </c>
      <c r="I595">
        <f>'Population Density'!I36</f>
        <v>29.85964036</v>
      </c>
      <c r="J595">
        <f>'Population Density'!J36</f>
        <v>27.988511489</v>
      </c>
      <c r="K595">
        <f>'Population Density'!K36</f>
        <v>27.273726274000001</v>
      </c>
      <c r="L595">
        <f>'Population Density'!L36</f>
        <v>29.055694305999999</v>
      </c>
      <c r="M595">
        <f>'Population Density'!M36</f>
        <v>31.234265734000001</v>
      </c>
      <c r="N595">
        <f>'Population Density'!N36</f>
        <v>29.230019980000002</v>
      </c>
      <c r="O595">
        <f>'Population Density'!O36</f>
        <v>28.473276723000001</v>
      </c>
    </row>
    <row r="596" spans="1:15" x14ac:dyDescent="0.2">
      <c r="A596" t="str">
        <f>'Median Rent'!B36</f>
        <v>Median rent, all ($2016)</v>
      </c>
      <c r="B596" s="1" t="str">
        <f>'Median Rent'!C36</f>
        <v>Park Slope/Carroll Gardens</v>
      </c>
      <c r="C596">
        <f>'Median Rent'!D36</f>
        <v>1270</v>
      </c>
      <c r="D596">
        <f>'Median Rent'!E36</f>
        <v>1630</v>
      </c>
      <c r="E596">
        <f>'Median Rent'!F36</f>
        <v>1600</v>
      </c>
      <c r="F596">
        <f>'Median Rent'!G36</f>
        <v>1460</v>
      </c>
      <c r="G596">
        <f>'Median Rent'!H36</f>
        <v>1680</v>
      </c>
      <c r="H596">
        <f>'Median Rent'!I36</f>
        <v>1790</v>
      </c>
      <c r="I596">
        <f>'Median Rent'!J36</f>
        <v>1780</v>
      </c>
      <c r="J596">
        <f>'Median Rent'!K36</f>
        <v>1810</v>
      </c>
      <c r="K596">
        <f>'Median Rent'!L36</f>
        <v>1770</v>
      </c>
      <c r="L596">
        <f>'Median Rent'!M36</f>
        <v>1900</v>
      </c>
      <c r="M596">
        <f>'Median Rent'!N36</f>
        <v>930</v>
      </c>
      <c r="N596">
        <f>'Median Rent'!O36</f>
        <v>2050</v>
      </c>
      <c r="O596">
        <f>'Median Rent'!P36</f>
        <v>2030</v>
      </c>
    </row>
    <row r="597" spans="1:15" x14ac:dyDescent="0.2">
      <c r="A597" t="str">
        <f>'Severly Rent Burdened Household'!B36</f>
        <v>Severely rent-burdened households</v>
      </c>
      <c r="B597" s="1" t="str">
        <f>'Severly Rent Burdened Household'!C36</f>
        <v>Park Slope/Carroll Gardens</v>
      </c>
      <c r="C597">
        <f>'Severly Rent Burdened Household'!D36</f>
        <v>0.18386358010000001</v>
      </c>
      <c r="I597">
        <f>'Severly Rent Burdened Household'!E36</f>
        <v>0.17063233380000001</v>
      </c>
      <c r="N597">
        <f>'Severly Rent Burdened Household'!F36</f>
        <v>0.1647581665</v>
      </c>
    </row>
    <row r="600" spans="1:15" x14ac:dyDescent="0.2">
      <c r="C600" s="2">
        <v>2000</v>
      </c>
      <c r="D600" s="2">
        <v>2005</v>
      </c>
      <c r="E600" s="2">
        <v>2006</v>
      </c>
      <c r="F600" s="2">
        <v>2007</v>
      </c>
      <c r="G600" s="2">
        <v>2008</v>
      </c>
      <c r="H600" s="2">
        <v>2009</v>
      </c>
      <c r="I600" s="2">
        <v>2010</v>
      </c>
      <c r="J600" s="2">
        <v>2011</v>
      </c>
      <c r="K600" s="2">
        <v>2012</v>
      </c>
      <c r="L600" s="2">
        <v>2013</v>
      </c>
      <c r="M600" s="2">
        <v>2014</v>
      </c>
      <c r="N600" s="2">
        <v>2015</v>
      </c>
      <c r="O600" s="2">
        <v>2016</v>
      </c>
    </row>
    <row r="601" spans="1:15" x14ac:dyDescent="0.2">
      <c r="A601" t="str">
        <f>'Diversity Index'!B37</f>
        <v>Racial diversity index</v>
      </c>
      <c r="B601" s="5" t="str">
        <f>'Diversity Index'!C37</f>
        <v>Pelham Parkway</v>
      </c>
      <c r="C601">
        <f>'Diversity Index'!D37</f>
        <v>0.70995881900000002</v>
      </c>
      <c r="D601">
        <f>'Diversity Index'!E37</f>
        <v>0.68959788600000005</v>
      </c>
      <c r="E601">
        <f>'Diversity Index'!F37</f>
        <v>0.68644513399999996</v>
      </c>
      <c r="F601">
        <f>'Diversity Index'!G37</f>
        <v>0.71146476400000003</v>
      </c>
      <c r="G601">
        <f>'Diversity Index'!H37</f>
        <v>0.704087817</v>
      </c>
      <c r="H601">
        <f>'Diversity Index'!I37</f>
        <v>0.70588477100000002</v>
      </c>
      <c r="I601">
        <f>'Diversity Index'!J37</f>
        <v>0.70201544100000002</v>
      </c>
      <c r="J601">
        <f>'Diversity Index'!K37</f>
        <v>0.71673576100000003</v>
      </c>
      <c r="K601">
        <f>'Diversity Index'!L37</f>
        <v>0.68113336999999996</v>
      </c>
      <c r="L601">
        <f>'Diversity Index'!M37</f>
        <v>0.659060011</v>
      </c>
      <c r="M601">
        <f>'Diversity Index'!N37</f>
        <v>0.67679318600000005</v>
      </c>
      <c r="N601">
        <f>'Diversity Index'!O37</f>
        <v>0.68392210399999998</v>
      </c>
      <c r="O601">
        <f>'Diversity Index'!P37</f>
        <v>0.69415871699999998</v>
      </c>
    </row>
    <row r="602" spans="1:15" x14ac:dyDescent="0.2">
      <c r="A602" t="str">
        <f>'Percent Asian'!B37</f>
        <v>Percent Asian</v>
      </c>
      <c r="B602" s="5" t="str">
        <f>'Percent Asian'!C37</f>
        <v>Pelham Parkway</v>
      </c>
      <c r="C602">
        <f>'Percent Asian'!D37</f>
        <v>6.3646215399999997E-2</v>
      </c>
      <c r="D602">
        <f>'Percent Asian'!E37</f>
        <v>6.0888030599999997E-2</v>
      </c>
      <c r="E602">
        <f>'Percent Asian'!F37</f>
        <v>6.4347754500000007E-2</v>
      </c>
      <c r="F602">
        <f>'Percent Asian'!G37</f>
        <v>7.2571626599999994E-2</v>
      </c>
      <c r="G602">
        <f>'Percent Asian'!H37</f>
        <v>8.9329359400000002E-2</v>
      </c>
      <c r="H602">
        <f>'Percent Asian'!I37</f>
        <v>7.0836128299999995E-2</v>
      </c>
      <c r="I602">
        <f>'Percent Asian'!J37</f>
        <v>9.0065100499999995E-2</v>
      </c>
      <c r="J602">
        <f>'Percent Asian'!K37</f>
        <v>0.1101644834</v>
      </c>
      <c r="K602">
        <f>'Percent Asian'!L37</f>
        <v>6.10310035E-2</v>
      </c>
      <c r="L602">
        <f>'Percent Asian'!M37</f>
        <v>5.9452463599999998E-2</v>
      </c>
      <c r="M602">
        <f>'Percent Asian'!N37</f>
        <v>8.3562158100000006E-2</v>
      </c>
      <c r="N602">
        <f>'Percent Asian'!O37</f>
        <v>8.6641761400000003E-2</v>
      </c>
      <c r="O602">
        <f>'Percent Asian'!P37</f>
        <v>7.9417805999999994E-2</v>
      </c>
    </row>
    <row r="603" spans="1:15" x14ac:dyDescent="0.2">
      <c r="A603" t="str">
        <f>'Percent Black'!B37</f>
        <v>Percent black</v>
      </c>
      <c r="B603" s="5" t="str">
        <f>'Percent Black'!C37</f>
        <v>Pelham Parkway</v>
      </c>
      <c r="C603">
        <f>'Percent Black'!D37</f>
        <v>0.19180560190000001</v>
      </c>
      <c r="D603">
        <f>'Percent Black'!E37</f>
        <v>0.19824768209999999</v>
      </c>
      <c r="E603">
        <f>'Percent Black'!F37</f>
        <v>0.1846375499</v>
      </c>
      <c r="F603">
        <f>'Percent Black'!G37</f>
        <v>0.24365638140000001</v>
      </c>
      <c r="G603">
        <f>'Percent Black'!H37</f>
        <v>0.2153665806</v>
      </c>
      <c r="H603">
        <f>'Percent Black'!I37</f>
        <v>0.20467979319999999</v>
      </c>
      <c r="I603">
        <f>'Percent Black'!J37</f>
        <v>0.19754154700000001</v>
      </c>
      <c r="J603">
        <f>'Percent Black'!K37</f>
        <v>0.21583111720000001</v>
      </c>
      <c r="K603">
        <f>'Percent Black'!L37</f>
        <v>0.2106549257</v>
      </c>
      <c r="L603">
        <f>'Percent Black'!M37</f>
        <v>0.2012249911</v>
      </c>
      <c r="M603">
        <f>'Percent Black'!N37</f>
        <v>0.1947820582</v>
      </c>
      <c r="N603">
        <f>'Percent Black'!O37</f>
        <v>0.2315812327</v>
      </c>
      <c r="O603">
        <f>'Percent Black'!P37</f>
        <v>0.21172732520000001</v>
      </c>
    </row>
    <row r="604" spans="1:15" x14ac:dyDescent="0.2">
      <c r="A604" t="str">
        <f>'Percent Hispanic'!B37</f>
        <v>Percent Hispanic</v>
      </c>
      <c r="B604" s="5" t="str">
        <f>'Percent Hispanic'!C37</f>
        <v>Pelham Parkway</v>
      </c>
      <c r="C604">
        <f>'Percent Hispanic'!D37</f>
        <v>0.34678226080000002</v>
      </c>
      <c r="D604">
        <f>'Percent Hispanic'!E37</f>
        <v>0.42425990489999998</v>
      </c>
      <c r="E604">
        <f>'Percent Hispanic'!F37</f>
        <v>0.40961593870000002</v>
      </c>
      <c r="F604">
        <f>'Percent Hispanic'!G37</f>
        <v>0.36700058279999997</v>
      </c>
      <c r="G604">
        <f>'Percent Hispanic'!H37</f>
        <v>0.4086977175</v>
      </c>
      <c r="H604">
        <f>'Percent Hispanic'!I37</f>
        <v>0.3984374383</v>
      </c>
      <c r="I604">
        <f>'Percent Hispanic'!J37</f>
        <v>0.4244066152</v>
      </c>
      <c r="J604">
        <f>'Percent Hispanic'!K37</f>
        <v>0.39500640199999998</v>
      </c>
      <c r="K604">
        <f>'Percent Hispanic'!L37</f>
        <v>0.4511685929</v>
      </c>
      <c r="L604">
        <f>'Percent Hispanic'!M37</f>
        <v>0.50007007020000005</v>
      </c>
      <c r="M604">
        <f>'Percent Hispanic'!N37</f>
        <v>0.47341337909999998</v>
      </c>
      <c r="N604">
        <f>'Percent Hispanic'!O37</f>
        <v>0.46119350469999998</v>
      </c>
      <c r="O604">
        <f>'Percent Hispanic'!P37</f>
        <v>0.45016528659999999</v>
      </c>
    </row>
    <row r="605" spans="1:15" x14ac:dyDescent="0.2">
      <c r="A605" t="str">
        <f>'Percent White'!B37</f>
        <v>Percent white</v>
      </c>
      <c r="B605" s="5" t="str">
        <f>'Percent White'!C37</f>
        <v>Pelham Parkway</v>
      </c>
      <c r="C605">
        <f>'Percent White'!D37</f>
        <v>0.3590863621</v>
      </c>
      <c r="D605">
        <f>'Percent White'!E37</f>
        <v>0.29562840159999998</v>
      </c>
      <c r="E605">
        <f>'Percent White'!F37</f>
        <v>0.32792985629999999</v>
      </c>
      <c r="F605">
        <f>'Percent White'!G37</f>
        <v>0.29868166140000002</v>
      </c>
      <c r="G605">
        <f>'Percent White'!H37</f>
        <v>0.27297593419999999</v>
      </c>
      <c r="H605">
        <f>'Percent White'!I37</f>
        <v>0.29740756820000003</v>
      </c>
      <c r="I605">
        <f>'Percent White'!J37</f>
        <v>0.26594961789999999</v>
      </c>
      <c r="J605">
        <f>'Percent White'!K37</f>
        <v>0.26175350469999997</v>
      </c>
      <c r="K605">
        <f>'Percent White'!L37</f>
        <v>0.25925518250000001</v>
      </c>
      <c r="L605">
        <f>'Percent White'!M37</f>
        <v>0.216434336</v>
      </c>
      <c r="M605">
        <f>'Percent White'!N37</f>
        <v>0.2327313953</v>
      </c>
      <c r="N605">
        <f>'Percent White'!O37</f>
        <v>0.20552806330000001</v>
      </c>
      <c r="O605">
        <f>'Percent White'!P37</f>
        <v>0.22815970220000001</v>
      </c>
    </row>
    <row r="606" spans="1:15" x14ac:dyDescent="0.2">
      <c r="A606" t="str">
        <f>'Median Household Income'!B37</f>
        <v>Median household income ($2016)</v>
      </c>
      <c r="B606" s="5" t="str">
        <f>'Median Household Income'!C37</f>
        <v>Pelham Parkway</v>
      </c>
      <c r="C606">
        <f>'Median Household Income'!D37</f>
        <v>51520</v>
      </c>
      <c r="D606">
        <f>'Median Household Income'!E37</f>
        <v>49800</v>
      </c>
      <c r="E606">
        <f>'Median Household Income'!F37</f>
        <v>50250</v>
      </c>
      <c r="F606">
        <f>'Median Household Income'!G37</f>
        <v>51450</v>
      </c>
      <c r="G606">
        <f>'Median Household Income'!H37</f>
        <v>48680</v>
      </c>
      <c r="H606">
        <f>'Median Household Income'!I37</f>
        <v>53250</v>
      </c>
      <c r="I606">
        <f>'Median Household Income'!J37</f>
        <v>47690</v>
      </c>
      <c r="J606">
        <f>'Median Household Income'!K37</f>
        <v>43320</v>
      </c>
      <c r="K606">
        <f>'Median Household Income'!L37</f>
        <v>44460</v>
      </c>
      <c r="L606">
        <f>'Median Household Income'!M37</f>
        <v>44170</v>
      </c>
      <c r="M606">
        <f>'Median Household Income'!N37</f>
        <v>48490</v>
      </c>
      <c r="N606">
        <f>'Median Household Income'!O37</f>
        <v>46040</v>
      </c>
      <c r="O606">
        <f>'Median Household Income'!P37</f>
        <v>50810</v>
      </c>
    </row>
    <row r="607" spans="1:15" x14ac:dyDescent="0.2">
      <c r="A607" t="str">
        <f>'Unemployment Rate'!B37</f>
        <v>Unemployment rate</v>
      </c>
      <c r="B607" s="5" t="str">
        <f>'Unemployment Rate'!C37</f>
        <v>Pelham Parkway</v>
      </c>
      <c r="C607">
        <f>'Unemployment Rate'!D37</f>
        <v>8.7812354999999995E-2</v>
      </c>
      <c r="D607">
        <f>'Unemployment Rate'!E37</f>
        <v>9.5300215699999996E-2</v>
      </c>
      <c r="E607">
        <f>'Unemployment Rate'!F37</f>
        <v>8.1633039300000002E-2</v>
      </c>
      <c r="F607">
        <f>'Unemployment Rate'!G37</f>
        <v>8.3760107799999997E-2</v>
      </c>
      <c r="G607">
        <f>'Unemployment Rate'!H37</f>
        <v>6.3486000900000006E-2</v>
      </c>
      <c r="H607">
        <f>'Unemployment Rate'!I37</f>
        <v>8.58759142E-2</v>
      </c>
      <c r="I607">
        <f>'Unemployment Rate'!J37</f>
        <v>0.1385003984</v>
      </c>
      <c r="J607">
        <f>'Unemployment Rate'!K37</f>
        <v>0.14714516489999999</v>
      </c>
      <c r="K607">
        <f>'Unemployment Rate'!L37</f>
        <v>0.15844749520000001</v>
      </c>
      <c r="L607">
        <f>'Unemployment Rate'!M37</f>
        <v>0.1324886908</v>
      </c>
      <c r="M607">
        <f>'Unemployment Rate'!N37</f>
        <v>0.105463057</v>
      </c>
      <c r="N607">
        <f>'Unemployment Rate'!O37</f>
        <v>0.1213992391</v>
      </c>
      <c r="O607">
        <f>'Unemployment Rate'!P37</f>
        <v>8.4890734699999998E-2</v>
      </c>
    </row>
    <row r="608" spans="1:15" x14ac:dyDescent="0.2">
      <c r="A608" t="str">
        <f>'25+ W. Bachelors'!B37</f>
        <v>Population aged 25+ with a bachelor's degree or higher</v>
      </c>
      <c r="B608" s="5" t="str">
        <f>'25+ W. Bachelors'!C37</f>
        <v>Pelham Parkway</v>
      </c>
      <c r="C608">
        <f>'25+ W. Bachelors'!D37</f>
        <v>0.20887563719999999</v>
      </c>
      <c r="D608">
        <f>'25+ W. Bachelors'!E37</f>
        <v>0.2094471711</v>
      </c>
      <c r="E608">
        <f>'25+ W. Bachelors'!F37</f>
        <v>0.20980611439999999</v>
      </c>
      <c r="F608">
        <f>'25+ W. Bachelors'!G37</f>
        <v>0.23328795760000001</v>
      </c>
      <c r="G608">
        <f>'25+ W. Bachelors'!H37</f>
        <v>0.22705018360000001</v>
      </c>
      <c r="H608">
        <f>'25+ W. Bachelors'!I37</f>
        <v>0.25213514840000001</v>
      </c>
      <c r="I608">
        <f>'25+ W. Bachelors'!J37</f>
        <v>0.25211246910000001</v>
      </c>
      <c r="J608">
        <f>'25+ W. Bachelors'!K37</f>
        <v>0.22062106009999999</v>
      </c>
      <c r="K608">
        <f>'25+ W. Bachelors'!L37</f>
        <v>0.22815841149999999</v>
      </c>
      <c r="L608">
        <f>'25+ W. Bachelors'!M37</f>
        <v>0.22417438219999999</v>
      </c>
      <c r="M608">
        <f>'25+ W. Bachelors'!N37</f>
        <v>0.2410903714</v>
      </c>
      <c r="N608">
        <f>'25+ W. Bachelors'!O37</f>
        <v>0.23011452600000001</v>
      </c>
      <c r="O608">
        <f>'25+ W. Bachelors'!P37</f>
        <v>0.23751636870000001</v>
      </c>
    </row>
    <row r="609" spans="1:15" x14ac:dyDescent="0.2">
      <c r="A609" t="str">
        <f>'25+ W.O. HS Diploma'!B37</f>
        <v>Population aged 25+ without a high school diploma</v>
      </c>
      <c r="B609" s="5" t="str">
        <f>'25+ W.O. HS Diploma'!C37</f>
        <v>Pelham Parkway</v>
      </c>
      <c r="D609">
        <f>'25+ W.O. HS Diploma'!D37</f>
        <v>0.23883255689999999</v>
      </c>
      <c r="E609">
        <f>'25+ W.O. HS Diploma'!E37</f>
        <v>0.25236545490000001</v>
      </c>
      <c r="F609">
        <f>'25+ W.O. HS Diploma'!F37</f>
        <v>0.21053527150000001</v>
      </c>
      <c r="G609">
        <f>'25+ W.O. HS Diploma'!G37</f>
        <v>0.26248923340000002</v>
      </c>
      <c r="H609">
        <f>'25+ W.O. HS Diploma'!H37</f>
        <v>0.25187358560000001</v>
      </c>
      <c r="I609">
        <f>'25+ W.O. HS Diploma'!I37</f>
        <v>0.24598937030000001</v>
      </c>
      <c r="J609">
        <f>'25+ W.O. HS Diploma'!J37</f>
        <v>0.2493070715</v>
      </c>
      <c r="K609">
        <f>'25+ W.O. HS Diploma'!K37</f>
        <v>0.24008291509999999</v>
      </c>
      <c r="L609">
        <f>'25+ W.O. HS Diploma'!L37</f>
        <v>0.2582318777</v>
      </c>
      <c r="M609">
        <f>'25+ W.O. HS Diploma'!M37</f>
        <v>0.22841437540000001</v>
      </c>
      <c r="N609">
        <f>'25+ W.O. HS Diploma'!N37</f>
        <v>0.2460631683</v>
      </c>
      <c r="O609">
        <f>'25+ W.O. HS Diploma'!O37</f>
        <v>0.22447939</v>
      </c>
    </row>
    <row r="610" spans="1:15" x14ac:dyDescent="0.2">
      <c r="A610" t="str">
        <f>'Poverty Rate'!B37</f>
        <v>Poverty rate</v>
      </c>
      <c r="B610" s="5" t="str">
        <f>'Poverty Rate'!C37</f>
        <v>Pelham Parkway</v>
      </c>
      <c r="C610">
        <f>'Poverty Rate'!D37</f>
        <v>0.17502368469999999</v>
      </c>
      <c r="D610">
        <f>'Poverty Rate'!E37</f>
        <v>0.17491729780000001</v>
      </c>
      <c r="E610">
        <f>'Poverty Rate'!F37</f>
        <v>0.1778618012</v>
      </c>
      <c r="F610">
        <f>'Poverty Rate'!G37</f>
        <v>0.20128515729999999</v>
      </c>
      <c r="G610">
        <f>'Poverty Rate'!H37</f>
        <v>0.19986537360000001</v>
      </c>
      <c r="H610">
        <f>'Poverty Rate'!I37</f>
        <v>0.17433502540000001</v>
      </c>
      <c r="I610">
        <f>'Poverty Rate'!J37</f>
        <v>0.2111521522</v>
      </c>
      <c r="J610">
        <f>'Poverty Rate'!K37</f>
        <v>0.20972196339999999</v>
      </c>
      <c r="K610">
        <f>'Poverty Rate'!L37</f>
        <v>0.184192673</v>
      </c>
      <c r="L610">
        <f>'Poverty Rate'!M37</f>
        <v>0.21160025569999999</v>
      </c>
      <c r="M610">
        <f>'Poverty Rate'!N37</f>
        <v>0.20205622370000001</v>
      </c>
      <c r="N610">
        <f>'Poverty Rate'!O37</f>
        <v>0.2368337942</v>
      </c>
      <c r="O610">
        <f>'Poverty Rate'!P37</f>
        <v>0.1959997698</v>
      </c>
    </row>
    <row r="611" spans="1:15" x14ac:dyDescent="0.2">
      <c r="A611" t="str">
        <f>'Foreign Born Population'!B37</f>
        <v>Foreign-born population</v>
      </c>
      <c r="B611" s="5" t="str">
        <f>'Foreign Born Population'!C37</f>
        <v>Pelham Parkway</v>
      </c>
      <c r="C611">
        <f>'Foreign Born Population'!D37</f>
        <v>0.30811103699999998</v>
      </c>
      <c r="D611">
        <f>'Foreign Born Population'!E37</f>
        <v>0.34575673210000002</v>
      </c>
      <c r="E611">
        <f>'Foreign Born Population'!F37</f>
        <v>0.29320380359999998</v>
      </c>
      <c r="F611">
        <f>'Foreign Born Population'!G37</f>
        <v>0.32926176190000001</v>
      </c>
      <c r="G611">
        <f>'Foreign Born Population'!H37</f>
        <v>0.33807856450000001</v>
      </c>
      <c r="H611">
        <f>'Foreign Born Population'!I37</f>
        <v>0.31686067159999998</v>
      </c>
      <c r="I611">
        <f>'Foreign Born Population'!J37</f>
        <v>0.38516032509999998</v>
      </c>
      <c r="J611">
        <f>'Foreign Born Population'!K37</f>
        <v>0.33897206079999997</v>
      </c>
      <c r="K611">
        <f>'Foreign Born Population'!L37</f>
        <v>0.35736562100000002</v>
      </c>
      <c r="L611">
        <f>'Foreign Born Population'!M37</f>
        <v>0.34505016199999999</v>
      </c>
      <c r="M611">
        <f>'Foreign Born Population'!N37</f>
        <v>0.3408667614</v>
      </c>
      <c r="N611">
        <f>'Foreign Born Population'!O37</f>
        <v>0.3392676664</v>
      </c>
      <c r="O611">
        <f>'Foreign Born Population'!P37</f>
        <v>0.35435522180000001</v>
      </c>
    </row>
    <row r="612" spans="1:15" x14ac:dyDescent="0.2">
      <c r="A612" t="str">
        <f>'Population Density'!B37</f>
        <v>Population density (1,000 persons per square mile)</v>
      </c>
      <c r="B612" s="5" t="str">
        <f>'Population Density'!C37</f>
        <v>Pelham Parkway</v>
      </c>
      <c r="D612">
        <f>'Population Density'!D37</f>
        <v>31.419227738</v>
      </c>
      <c r="E612">
        <f>'Population Density'!E37</f>
        <v>31.905700026000002</v>
      </c>
      <c r="F612">
        <f>'Population Density'!F37</f>
        <v>33.353821906999997</v>
      </c>
      <c r="G612">
        <f>'Population Density'!G37</f>
        <v>34.283425268999999</v>
      </c>
      <c r="H612">
        <f>'Population Density'!H37</f>
        <v>33.284738638999997</v>
      </c>
      <c r="I612">
        <f>'Population Density'!I37</f>
        <v>32.480956132999999</v>
      </c>
      <c r="J612">
        <f>'Population Density'!J37</f>
        <v>32.003152088</v>
      </c>
      <c r="K612">
        <f>'Population Density'!K37</f>
        <v>35.795902284999997</v>
      </c>
      <c r="L612">
        <f>'Population Density'!L37</f>
        <v>31.864197530999999</v>
      </c>
      <c r="M612">
        <f>'Population Density'!M37</f>
        <v>35.681376411999999</v>
      </c>
      <c r="N612">
        <f>'Population Density'!N37</f>
        <v>35.086157079000003</v>
      </c>
      <c r="O612">
        <f>'Population Density'!O37</f>
        <v>32.737588651999999</v>
      </c>
    </row>
    <row r="613" spans="1:15" x14ac:dyDescent="0.2">
      <c r="A613" t="str">
        <f>'Median Rent'!B37</f>
        <v>Median rent, all ($2016)</v>
      </c>
      <c r="B613" s="5" t="str">
        <f>'Median Rent'!C37</f>
        <v>Pelham Parkway</v>
      </c>
      <c r="C613">
        <f>'Median Rent'!D37</f>
        <v>1000</v>
      </c>
      <c r="D613">
        <f>'Median Rent'!E37</f>
        <v>1080</v>
      </c>
      <c r="E613">
        <f>'Median Rent'!F37</f>
        <v>1040</v>
      </c>
      <c r="F613">
        <f>'Median Rent'!G37</f>
        <v>1130</v>
      </c>
      <c r="G613">
        <f>'Median Rent'!H37</f>
        <v>1080</v>
      </c>
      <c r="H613">
        <f>'Median Rent'!I37</f>
        <v>1130</v>
      </c>
      <c r="I613">
        <f>'Median Rent'!J37</f>
        <v>1140</v>
      </c>
      <c r="J613">
        <f>'Median Rent'!K37</f>
        <v>1180</v>
      </c>
      <c r="K613">
        <f>'Median Rent'!L37</f>
        <v>1200</v>
      </c>
      <c r="L613">
        <f>'Median Rent'!M37</f>
        <v>1160</v>
      </c>
      <c r="M613">
        <f>'Median Rent'!N37</f>
        <v>1240</v>
      </c>
      <c r="N613">
        <f>'Median Rent'!O37</f>
        <v>1260</v>
      </c>
      <c r="O613">
        <f>'Median Rent'!P37</f>
        <v>1270</v>
      </c>
    </row>
    <row r="614" spans="1:15" x14ac:dyDescent="0.2">
      <c r="A614" t="str">
        <f>'Severly Rent Burdened Household'!B37</f>
        <v>Severely rent-burdened households</v>
      </c>
      <c r="B614" s="5" t="str">
        <f>'Severly Rent Burdened Household'!C37</f>
        <v>Pelham Parkway</v>
      </c>
      <c r="C614">
        <f>'Severly Rent Burdened Household'!D37</f>
        <v>0.2326546619</v>
      </c>
      <c r="I614">
        <f>'Severly Rent Burdened Household'!E37</f>
        <v>0.2938115912</v>
      </c>
      <c r="N614">
        <f>'Severly Rent Burdened Household'!F37</f>
        <v>0.31878583030000002</v>
      </c>
    </row>
    <row r="617" spans="1:15" x14ac:dyDescent="0.2">
      <c r="C617" s="2">
        <v>2000</v>
      </c>
      <c r="D617" s="2">
        <v>2005</v>
      </c>
      <c r="E617" s="2">
        <v>2006</v>
      </c>
      <c r="F617" s="2">
        <v>2007</v>
      </c>
      <c r="G617" s="2">
        <v>2008</v>
      </c>
      <c r="H617" s="2">
        <v>2009</v>
      </c>
      <c r="I617" s="2">
        <v>2010</v>
      </c>
      <c r="J617" s="2">
        <v>2011</v>
      </c>
      <c r="K617" s="2">
        <v>2012</v>
      </c>
      <c r="L617" s="2">
        <v>2013</v>
      </c>
      <c r="M617" s="2">
        <v>2014</v>
      </c>
      <c r="N617" s="2">
        <v>2015</v>
      </c>
      <c r="O617" s="2">
        <v>2016</v>
      </c>
    </row>
    <row r="618" spans="1:15" x14ac:dyDescent="0.2">
      <c r="A618" t="str">
        <f>'Diversity Index'!B38</f>
        <v>Racial diversity index</v>
      </c>
      <c r="B618" s="3" t="str">
        <f>'Diversity Index'!C38</f>
        <v>Queens Village</v>
      </c>
      <c r="C618">
        <f>'Diversity Index'!D38</f>
        <v>0.63522853599999995</v>
      </c>
      <c r="D618">
        <f>'Diversity Index'!E38</f>
        <v>0.60220312300000001</v>
      </c>
      <c r="E618">
        <f>'Diversity Index'!F38</f>
        <v>0.63501724000000004</v>
      </c>
      <c r="F618">
        <f>'Diversity Index'!G38</f>
        <v>0.61368950799999999</v>
      </c>
      <c r="G618">
        <f>'Diversity Index'!H38</f>
        <v>0.60716282300000002</v>
      </c>
      <c r="H618">
        <f>'Diversity Index'!I38</f>
        <v>0.62705851899999998</v>
      </c>
      <c r="I618">
        <f>'Diversity Index'!J38</f>
        <v>0.62944190899999997</v>
      </c>
      <c r="J618">
        <f>'Diversity Index'!K38</f>
        <v>0.63244447599999998</v>
      </c>
      <c r="K618">
        <f>'Diversity Index'!L38</f>
        <v>0.64778016400000005</v>
      </c>
      <c r="L618">
        <f>'Diversity Index'!M38</f>
        <v>0.64296315800000003</v>
      </c>
      <c r="M618">
        <f>'Diversity Index'!N38</f>
        <v>0.60719681199999997</v>
      </c>
      <c r="N618">
        <f>'Diversity Index'!O38</f>
        <v>0.64938592699999997</v>
      </c>
      <c r="O618">
        <f>'Diversity Index'!P38</f>
        <v>0.64832520900000001</v>
      </c>
    </row>
    <row r="619" spans="1:15" x14ac:dyDescent="0.2">
      <c r="A619" t="str">
        <f>'Percent Asian'!B38</f>
        <v>Percent Asian</v>
      </c>
      <c r="B619" s="3" t="str">
        <f>'Percent Asian'!C38</f>
        <v>Queens Village</v>
      </c>
      <c r="C619">
        <f>'Percent Asian'!D38</f>
        <v>0.10017410960000001</v>
      </c>
      <c r="D619">
        <f>'Percent Asian'!E38</f>
        <v>0.13317812640000001</v>
      </c>
      <c r="E619">
        <f>'Percent Asian'!F38</f>
        <v>0.1258844009</v>
      </c>
      <c r="F619">
        <f>'Percent Asian'!G38</f>
        <v>0.1544811204</v>
      </c>
      <c r="G619">
        <f>'Percent Asian'!H38</f>
        <v>0.13199459259999999</v>
      </c>
      <c r="H619">
        <f>'Percent Asian'!I38</f>
        <v>0.16896230070000001</v>
      </c>
      <c r="I619">
        <f>'Percent Asian'!J38</f>
        <v>0.1478828368</v>
      </c>
      <c r="J619">
        <f>'Percent Asian'!K38</f>
        <v>0.15089214510000001</v>
      </c>
      <c r="K619">
        <f>'Percent Asian'!L38</f>
        <v>0.1552912501</v>
      </c>
      <c r="L619">
        <f>'Percent Asian'!M38</f>
        <v>0.1562686341</v>
      </c>
      <c r="M619">
        <f>'Percent Asian'!N38</f>
        <v>0.1542604427</v>
      </c>
      <c r="N619">
        <f>'Percent Asian'!O38</f>
        <v>0.14908404880000001</v>
      </c>
      <c r="O619">
        <f>'Percent Asian'!P38</f>
        <v>0.1465285787</v>
      </c>
    </row>
    <row r="620" spans="1:15" x14ac:dyDescent="0.2">
      <c r="A620" t="str">
        <f>'Percent Black'!B38</f>
        <v>Percent black</v>
      </c>
      <c r="B620" s="3" t="str">
        <f>'Percent Black'!C38</f>
        <v>Queens Village</v>
      </c>
      <c r="C620">
        <f>'Percent Black'!D38</f>
        <v>0.55715580259999997</v>
      </c>
      <c r="D620">
        <f>'Percent Black'!E38</f>
        <v>0.58789915079999999</v>
      </c>
      <c r="E620">
        <f>'Percent Black'!F38</f>
        <v>0.5617957549</v>
      </c>
      <c r="F620">
        <f>'Percent Black'!G38</f>
        <v>0.57889840150000005</v>
      </c>
      <c r="G620">
        <f>'Percent Black'!H38</f>
        <v>0.58298635860000003</v>
      </c>
      <c r="H620">
        <f>'Percent Black'!I38</f>
        <v>0.56101457759999995</v>
      </c>
      <c r="I620">
        <f>'Percent Black'!J38</f>
        <v>0.56581259289999997</v>
      </c>
      <c r="J620">
        <f>'Percent Black'!K38</f>
        <v>0.56104465709999995</v>
      </c>
      <c r="K620">
        <f>'Percent Black'!L38</f>
        <v>0.54483163170000004</v>
      </c>
      <c r="L620">
        <f>'Percent Black'!M38</f>
        <v>0.55240285010000001</v>
      </c>
      <c r="M620">
        <f>'Percent Black'!N38</f>
        <v>0.58832637669999999</v>
      </c>
      <c r="N620">
        <f>'Percent Black'!O38</f>
        <v>0.54440848620000004</v>
      </c>
      <c r="O620">
        <f>'Percent Black'!P38</f>
        <v>0.54959540159999998</v>
      </c>
    </row>
    <row r="621" spans="1:15" x14ac:dyDescent="0.2">
      <c r="A621" t="str">
        <f>'Percent Hispanic'!B38</f>
        <v>Percent Hispanic</v>
      </c>
      <c r="B621" s="3" t="str">
        <f>'Percent Hispanic'!C38</f>
        <v>Queens Village</v>
      </c>
      <c r="C621">
        <f>'Percent Hispanic'!D38</f>
        <v>0.1030097542</v>
      </c>
      <c r="D621">
        <f>'Percent Hispanic'!E38</f>
        <v>8.4965210700000002E-2</v>
      </c>
      <c r="E621">
        <f>'Percent Hispanic'!F38</f>
        <v>0.1161466327</v>
      </c>
      <c r="F621">
        <f>'Percent Hispanic'!G38</f>
        <v>0.1050527045</v>
      </c>
      <c r="G621">
        <f>'Percent Hispanic'!H38</f>
        <v>0.10591618529999999</v>
      </c>
      <c r="H621">
        <f>'Percent Hispanic'!I38</f>
        <v>9.9413521699999993E-2</v>
      </c>
      <c r="I621">
        <f>'Percent Hispanic'!J38</f>
        <v>0.1043810701</v>
      </c>
      <c r="J621">
        <f>'Percent Hispanic'!K38</f>
        <v>0.1025667863</v>
      </c>
      <c r="K621">
        <f>'Percent Hispanic'!L38</f>
        <v>0.12323578640000001</v>
      </c>
      <c r="L621">
        <f>'Percent Hispanic'!M38</f>
        <v>0.1149476982</v>
      </c>
      <c r="M621">
        <f>'Percent Hispanic'!N38</f>
        <v>9.4131598799999994E-2</v>
      </c>
      <c r="N621">
        <f>'Percent Hispanic'!O38</f>
        <v>0.139207834</v>
      </c>
      <c r="O621">
        <f>'Percent Hispanic'!P38</f>
        <v>0.1295695335</v>
      </c>
    </row>
    <row r="622" spans="1:15" x14ac:dyDescent="0.2">
      <c r="A622" t="str">
        <f>'Percent White'!B38</f>
        <v>Percent white</v>
      </c>
      <c r="B622" s="3" t="str">
        <f>'Percent White'!C38</f>
        <v>Queens Village</v>
      </c>
      <c r="C622">
        <f>'Percent White'!D38</f>
        <v>0.1835838068</v>
      </c>
      <c r="D622">
        <f>'Percent White'!E38</f>
        <v>0.16497261830000001</v>
      </c>
      <c r="E622">
        <f>'Percent White'!F38</f>
        <v>0.1415322128</v>
      </c>
      <c r="F622">
        <f>'Percent White'!G38</f>
        <v>0.12761914190000001</v>
      </c>
      <c r="G622">
        <f>'Percent White'!H38</f>
        <v>0.1559591987</v>
      </c>
      <c r="H622">
        <f>'Percent White'!I38</f>
        <v>0.1406158518</v>
      </c>
      <c r="I622">
        <f>'Percent White'!J38</f>
        <v>0.13285126759999999</v>
      </c>
      <c r="J622">
        <f>'Percent White'!K38</f>
        <v>0.1396281898</v>
      </c>
      <c r="K622">
        <f>'Percent White'!L38</f>
        <v>0.12679076210000001</v>
      </c>
      <c r="L622">
        <f>'Percent White'!M38</f>
        <v>0.1193946132</v>
      </c>
      <c r="M622">
        <f>'Percent White'!N38</f>
        <v>0.1183985666</v>
      </c>
      <c r="N622">
        <f>'Percent White'!O38</f>
        <v>0.1123770399</v>
      </c>
      <c r="O622">
        <f>'Percent White'!P38</f>
        <v>0.10658703880000001</v>
      </c>
    </row>
    <row r="623" spans="1:15" x14ac:dyDescent="0.2">
      <c r="A623" t="str">
        <f>'Median Household Income'!B38</f>
        <v>Median household income ($2016)</v>
      </c>
      <c r="B623" s="3" t="str">
        <f>'Median Household Income'!C38</f>
        <v>Queens Village</v>
      </c>
      <c r="C623">
        <f>'Median Household Income'!D38</f>
        <v>83480</v>
      </c>
      <c r="D623">
        <f>'Median Household Income'!E38</f>
        <v>83630</v>
      </c>
      <c r="E623">
        <f>'Median Household Income'!F38</f>
        <v>78810</v>
      </c>
      <c r="F623">
        <f>'Median Household Income'!G38</f>
        <v>87070</v>
      </c>
      <c r="G623">
        <f>'Median Household Income'!H38</f>
        <v>83660</v>
      </c>
      <c r="H623">
        <f>'Median Household Income'!I38</f>
        <v>80040</v>
      </c>
      <c r="I623">
        <f>'Median Household Income'!J38</f>
        <v>83180</v>
      </c>
      <c r="J623">
        <f>'Median Household Income'!K38</f>
        <v>80120</v>
      </c>
      <c r="K623">
        <f>'Median Household Income'!L38</f>
        <v>76110</v>
      </c>
      <c r="L623">
        <f>'Median Household Income'!M38</f>
        <v>78840</v>
      </c>
      <c r="M623">
        <f>'Median Household Income'!N38</f>
        <v>76640</v>
      </c>
      <c r="N623">
        <f>'Median Household Income'!O38</f>
        <v>81920</v>
      </c>
      <c r="O623">
        <f>'Median Household Income'!P38</f>
        <v>80550</v>
      </c>
    </row>
    <row r="624" spans="1:15" x14ac:dyDescent="0.2">
      <c r="A624" t="str">
        <f>'Unemployment Rate'!B38</f>
        <v>Unemployment rate</v>
      </c>
      <c r="B624" s="3" t="str">
        <f>'Unemployment Rate'!C38</f>
        <v>Queens Village</v>
      </c>
      <c r="C624">
        <f>'Unemployment Rate'!D38</f>
        <v>7.2529635999999995E-2</v>
      </c>
      <c r="D624">
        <f>'Unemployment Rate'!E38</f>
        <v>7.1348246899999995E-2</v>
      </c>
      <c r="E624">
        <f>'Unemployment Rate'!F38</f>
        <v>6.66294469E-2</v>
      </c>
      <c r="F624">
        <f>'Unemployment Rate'!G38</f>
        <v>6.4998541600000001E-2</v>
      </c>
      <c r="G624">
        <f>'Unemployment Rate'!H38</f>
        <v>7.5438580099999999E-2</v>
      </c>
      <c r="H624">
        <f>'Unemployment Rate'!I38</f>
        <v>8.25547472E-2</v>
      </c>
      <c r="I624">
        <f>'Unemployment Rate'!J38</f>
        <v>0.1014969493</v>
      </c>
      <c r="J624">
        <f>'Unemployment Rate'!K38</f>
        <v>9.7920092200000003E-2</v>
      </c>
      <c r="K624">
        <f>'Unemployment Rate'!L38</f>
        <v>0.10632412970000001</v>
      </c>
      <c r="L624">
        <f>'Unemployment Rate'!M38</f>
        <v>9.6309544400000002E-2</v>
      </c>
      <c r="M624">
        <f>'Unemployment Rate'!N38</f>
        <v>7.6311730699999997E-2</v>
      </c>
      <c r="N624">
        <f>'Unemployment Rate'!O38</f>
        <v>7.4512283200000001E-2</v>
      </c>
      <c r="O624">
        <f>'Unemployment Rate'!P38</f>
        <v>6.5244992599999996E-2</v>
      </c>
    </row>
    <row r="625" spans="1:15" x14ac:dyDescent="0.2">
      <c r="A625" t="str">
        <f>'25+ W. Bachelors'!B38</f>
        <v>Population aged 25+ with a bachelor's degree or higher</v>
      </c>
      <c r="B625" s="3" t="str">
        <f>'25+ W. Bachelors'!C38</f>
        <v>Queens Village</v>
      </c>
      <c r="C625">
        <f>'25+ W. Bachelors'!D38</f>
        <v>0.23886748839999999</v>
      </c>
      <c r="D625">
        <f>'25+ W. Bachelors'!E38</f>
        <v>0.33071544000000003</v>
      </c>
      <c r="E625">
        <f>'25+ W. Bachelors'!F38</f>
        <v>0.27836066710000001</v>
      </c>
      <c r="F625">
        <f>'25+ W. Bachelors'!G38</f>
        <v>0.30821081610000001</v>
      </c>
      <c r="G625">
        <f>'25+ W. Bachelors'!H38</f>
        <v>0.30230887039999998</v>
      </c>
      <c r="H625">
        <f>'25+ W. Bachelors'!I38</f>
        <v>0.30719337489999998</v>
      </c>
      <c r="I625">
        <f>'25+ W. Bachelors'!J38</f>
        <v>0.29660078169999998</v>
      </c>
      <c r="J625">
        <f>'25+ W. Bachelors'!K38</f>
        <v>0.3111397145</v>
      </c>
      <c r="K625">
        <f>'25+ W. Bachelors'!L38</f>
        <v>0.2770523755</v>
      </c>
      <c r="L625">
        <f>'25+ W. Bachelors'!M38</f>
        <v>0.28878038779999998</v>
      </c>
      <c r="M625">
        <f>'25+ W. Bachelors'!N38</f>
        <v>0.26908882210000001</v>
      </c>
      <c r="N625">
        <f>'25+ W. Bachelors'!O38</f>
        <v>0.2866760672</v>
      </c>
      <c r="O625">
        <f>'25+ W. Bachelors'!P38</f>
        <v>0.2923786706</v>
      </c>
    </row>
    <row r="626" spans="1:15" x14ac:dyDescent="0.2">
      <c r="A626" t="str">
        <f>'25+ W.O. HS Diploma'!B38</f>
        <v>Population aged 25+ without a high school diploma</v>
      </c>
      <c r="B626" s="3" t="str">
        <f>'25+ W.O. HS Diploma'!C38</f>
        <v>Queens Village</v>
      </c>
      <c r="D626">
        <f>'25+ W.O. HS Diploma'!D38</f>
        <v>0.1158266753</v>
      </c>
      <c r="E626">
        <f>'25+ W.O. HS Diploma'!E38</f>
        <v>0.14659685859999999</v>
      </c>
      <c r="F626">
        <f>'25+ W.O. HS Diploma'!F38</f>
        <v>0.12002130950000001</v>
      </c>
      <c r="G626">
        <f>'25+ W.O. HS Diploma'!G38</f>
        <v>0.146697829</v>
      </c>
      <c r="H626">
        <f>'25+ W.O. HS Diploma'!H38</f>
        <v>0.12387343369999999</v>
      </c>
      <c r="I626">
        <f>'25+ W.O. HS Diploma'!I38</f>
        <v>0.14740164280000001</v>
      </c>
      <c r="J626">
        <f>'25+ W.O. HS Diploma'!J38</f>
        <v>0.13579452380000001</v>
      </c>
      <c r="K626">
        <f>'25+ W.O. HS Diploma'!K38</f>
        <v>0.1294806413</v>
      </c>
      <c r="L626">
        <f>'25+ W.O. HS Diploma'!L38</f>
        <v>0.1199554934</v>
      </c>
      <c r="M626">
        <f>'25+ W.O. HS Diploma'!M38</f>
        <v>0.12904842859999999</v>
      </c>
      <c r="N626">
        <f>'25+ W.O. HS Diploma'!N38</f>
        <v>0.1298385313</v>
      </c>
      <c r="O626">
        <f>'25+ W.O. HS Diploma'!O38</f>
        <v>0.1237484242</v>
      </c>
    </row>
    <row r="627" spans="1:15" x14ac:dyDescent="0.2">
      <c r="A627" t="str">
        <f>'Poverty Rate'!B38</f>
        <v>Poverty rate</v>
      </c>
      <c r="B627" s="3" t="str">
        <f>'Poverty Rate'!C38</f>
        <v>Queens Village</v>
      </c>
      <c r="C627">
        <f>'Poverty Rate'!D38</f>
        <v>7.2198664999999995E-2</v>
      </c>
      <c r="D627">
        <f>'Poverty Rate'!E38</f>
        <v>5.0890935900000003E-2</v>
      </c>
      <c r="E627">
        <f>'Poverty Rate'!F38</f>
        <v>5.85729449E-2</v>
      </c>
      <c r="F627">
        <f>'Poverty Rate'!G38</f>
        <v>4.85715283E-2</v>
      </c>
      <c r="G627">
        <f>'Poverty Rate'!H38</f>
        <v>7.0110993799999993E-2</v>
      </c>
      <c r="H627">
        <f>'Poverty Rate'!I38</f>
        <v>6.1660832999999998E-2</v>
      </c>
      <c r="I627">
        <f>'Poverty Rate'!J38</f>
        <v>7.1131547200000006E-2</v>
      </c>
      <c r="J627">
        <f>'Poverty Rate'!K38</f>
        <v>8.9572725500000006E-2</v>
      </c>
      <c r="K627">
        <f>'Poverty Rate'!L38</f>
        <v>0.10870910809999999</v>
      </c>
      <c r="L627">
        <f>'Poverty Rate'!M38</f>
        <v>8.8870643700000002E-2</v>
      </c>
      <c r="M627">
        <f>'Poverty Rate'!N38</f>
        <v>8.6679430399999993E-2</v>
      </c>
      <c r="N627">
        <f>'Poverty Rate'!O38</f>
        <v>6.6223578199999994E-2</v>
      </c>
      <c r="O627">
        <f>'Poverty Rate'!P38</f>
        <v>8.3300886000000005E-2</v>
      </c>
    </row>
    <row r="628" spans="1:15" x14ac:dyDescent="0.2">
      <c r="A628" t="str">
        <f>'Foreign Born Population'!B38</f>
        <v>Foreign-born population</v>
      </c>
      <c r="B628" s="3" t="str">
        <f>'Foreign Born Population'!C38</f>
        <v>Queens Village</v>
      </c>
      <c r="C628">
        <f>'Foreign Born Population'!D38</f>
        <v>0.38312256909999998</v>
      </c>
      <c r="D628">
        <f>'Foreign Born Population'!E38</f>
        <v>0.41322786319999999</v>
      </c>
      <c r="E628">
        <f>'Foreign Born Population'!F38</f>
        <v>0.4238853742</v>
      </c>
      <c r="F628">
        <f>'Foreign Born Population'!G38</f>
        <v>0.44230217249999998</v>
      </c>
      <c r="G628">
        <f>'Foreign Born Population'!H38</f>
        <v>0.4078407275</v>
      </c>
      <c r="H628">
        <f>'Foreign Born Population'!I38</f>
        <v>0.42307806809999998</v>
      </c>
      <c r="I628">
        <f>'Foreign Born Population'!J38</f>
        <v>0.43302890459999999</v>
      </c>
      <c r="J628">
        <f>'Foreign Born Population'!K38</f>
        <v>0.41400518339999998</v>
      </c>
      <c r="K628">
        <f>'Foreign Born Population'!L38</f>
        <v>0.41346946410000002</v>
      </c>
      <c r="L628">
        <f>'Foreign Born Population'!M38</f>
        <v>0.41255242809999998</v>
      </c>
      <c r="M628">
        <f>'Foreign Born Population'!N38</f>
        <v>0.43508612029999999</v>
      </c>
      <c r="N628">
        <f>'Foreign Born Population'!O38</f>
        <v>0.42026865270000002</v>
      </c>
      <c r="O628">
        <f>'Foreign Born Population'!P38</f>
        <v>0.41452071550000003</v>
      </c>
    </row>
    <row r="629" spans="1:15" x14ac:dyDescent="0.2">
      <c r="A629" t="str">
        <f>'Population Density'!B38</f>
        <v>Population density (1,000 persons per square mile)</v>
      </c>
      <c r="B629" s="3" t="str">
        <f>'Population Density'!C38</f>
        <v>Queens Village</v>
      </c>
      <c r="D629">
        <f>'Population Density'!D38</f>
        <v>9.6151302400999992</v>
      </c>
      <c r="E629">
        <f>'Population Density'!E38</f>
        <v>10.872201872</v>
      </c>
      <c r="F629">
        <f>'Population Density'!F38</f>
        <v>10.28032153</v>
      </c>
      <c r="G629">
        <f>'Population Density'!G38</f>
        <v>10.349257224</v>
      </c>
      <c r="H629">
        <f>'Population Density'!H38</f>
        <v>10.253459503</v>
      </c>
      <c r="I629">
        <f>'Population Density'!I38</f>
        <v>10.539479039</v>
      </c>
      <c r="J629">
        <f>'Population Density'!J38</f>
        <v>10.207570208</v>
      </c>
      <c r="K629">
        <f>'Population Density'!K38</f>
        <v>10.060592185999999</v>
      </c>
      <c r="L629">
        <f>'Population Density'!L38</f>
        <v>10.067663818</v>
      </c>
      <c r="M629">
        <f>'Population Density'!M38</f>
        <v>9.8240740740000003</v>
      </c>
      <c r="N629">
        <f>'Population Density'!N38</f>
        <v>10.328296702999999</v>
      </c>
      <c r="O629">
        <f>'Population Density'!O38</f>
        <v>10.895553521</v>
      </c>
    </row>
    <row r="630" spans="1:15" x14ac:dyDescent="0.2">
      <c r="A630" t="str">
        <f>'Median Rent'!B38</f>
        <v>Median rent, all ($2016)</v>
      </c>
      <c r="B630" s="3" t="str">
        <f>'Median Rent'!C38</f>
        <v>Queens Village</v>
      </c>
      <c r="C630">
        <f>'Median Rent'!D38</f>
        <v>1210</v>
      </c>
      <c r="D630">
        <f>'Median Rent'!E38</f>
        <v>1430</v>
      </c>
      <c r="E630">
        <f>'Median Rent'!F38</f>
        <v>1450</v>
      </c>
      <c r="F630">
        <f>'Median Rent'!G38</f>
        <v>1450</v>
      </c>
      <c r="G630">
        <f>'Median Rent'!H38</f>
        <v>1400</v>
      </c>
      <c r="H630">
        <f>'Median Rent'!I38</f>
        <v>1460</v>
      </c>
      <c r="I630">
        <f>'Median Rent'!J38</f>
        <v>1490</v>
      </c>
      <c r="J630">
        <f>'Median Rent'!K38</f>
        <v>1550</v>
      </c>
      <c r="K630">
        <f>'Median Rent'!L38</f>
        <v>1440</v>
      </c>
      <c r="L630">
        <f>'Median Rent'!M38</f>
        <v>1440</v>
      </c>
      <c r="M630">
        <f>'Median Rent'!N38</f>
        <v>1520</v>
      </c>
      <c r="N630">
        <f>'Median Rent'!O38</f>
        <v>1530</v>
      </c>
      <c r="O630">
        <f>'Median Rent'!P38</f>
        <v>1510</v>
      </c>
    </row>
    <row r="631" spans="1:15" x14ac:dyDescent="0.2">
      <c r="A631" t="str">
        <f>'Severly Rent Burdened Household'!B38</f>
        <v>Severely rent-burdened households</v>
      </c>
      <c r="B631" s="3" t="str">
        <f>'Severly Rent Burdened Household'!C38</f>
        <v>Queens Village</v>
      </c>
      <c r="C631">
        <f>'Severly Rent Burdened Household'!D38</f>
        <v>0.18924489410000001</v>
      </c>
      <c r="I631">
        <f>'Severly Rent Burdened Household'!E38</f>
        <v>0.2441884386</v>
      </c>
      <c r="N631">
        <f>'Severly Rent Burdened Household'!F38</f>
        <v>0.30418250949999998</v>
      </c>
    </row>
    <row r="634" spans="1:15" x14ac:dyDescent="0.2">
      <c r="C634" s="2">
        <v>2000</v>
      </c>
      <c r="D634" s="2">
        <v>2005</v>
      </c>
      <c r="E634" s="2">
        <v>2006</v>
      </c>
      <c r="F634" s="2">
        <v>2007</v>
      </c>
      <c r="G634" s="2">
        <v>2008</v>
      </c>
      <c r="H634" s="2">
        <v>2009</v>
      </c>
      <c r="I634" s="2">
        <v>2010</v>
      </c>
      <c r="J634" s="2">
        <v>2011</v>
      </c>
      <c r="K634" s="2">
        <v>2012</v>
      </c>
      <c r="L634" s="2">
        <v>2013</v>
      </c>
      <c r="M634" s="2">
        <v>2014</v>
      </c>
      <c r="N634" s="2">
        <v>2015</v>
      </c>
      <c r="O634" s="2">
        <v>2016</v>
      </c>
    </row>
    <row r="635" spans="1:15" x14ac:dyDescent="0.2">
      <c r="A635" t="str">
        <f>'Diversity Index'!B39</f>
        <v>Racial diversity index</v>
      </c>
      <c r="B635" s="3" t="str">
        <f>'Diversity Index'!C39</f>
        <v>Rego Park/Forest Hills</v>
      </c>
      <c r="C635">
        <f>'Diversity Index'!D39</f>
        <v>0.56006394800000003</v>
      </c>
      <c r="D635">
        <f>'Diversity Index'!E39</f>
        <v>0.58944527000000002</v>
      </c>
      <c r="E635">
        <f>'Diversity Index'!F39</f>
        <v>0.57998691400000002</v>
      </c>
      <c r="F635">
        <f>'Diversity Index'!G39</f>
        <v>0.58975006699999999</v>
      </c>
      <c r="G635">
        <f>'Diversity Index'!H39</f>
        <v>0.55958525599999998</v>
      </c>
      <c r="H635">
        <f>'Diversity Index'!I39</f>
        <v>0.58707439100000003</v>
      </c>
      <c r="I635">
        <f>'Diversity Index'!J39</f>
        <v>0.59145667899999999</v>
      </c>
      <c r="J635">
        <f>'Diversity Index'!K39</f>
        <v>0.59868312499999998</v>
      </c>
      <c r="K635">
        <f>'Diversity Index'!L39</f>
        <v>0.60310747799999997</v>
      </c>
      <c r="L635">
        <f>'Diversity Index'!M39</f>
        <v>0.63024748399999997</v>
      </c>
      <c r="M635">
        <f>'Diversity Index'!N39</f>
        <v>0.64621572199999999</v>
      </c>
      <c r="N635">
        <f>'Diversity Index'!O39</f>
        <v>0.64835771900000005</v>
      </c>
      <c r="O635">
        <f>'Diversity Index'!P39</f>
        <v>0.63995765999999998</v>
      </c>
    </row>
    <row r="636" spans="1:15" x14ac:dyDescent="0.2">
      <c r="A636" t="str">
        <f>'Percent Asian'!B39</f>
        <v>Percent Asian</v>
      </c>
      <c r="B636" s="3" t="str">
        <f>'Percent Asian'!C39</f>
        <v>Rego Park/Forest Hills</v>
      </c>
      <c r="C636">
        <f>'Percent Asian'!D39</f>
        <v>0.21405900089999999</v>
      </c>
      <c r="D636">
        <f>'Percent Asian'!E39</f>
        <v>0.2461928062</v>
      </c>
      <c r="E636">
        <f>'Percent Asian'!F39</f>
        <v>0.23130443749999999</v>
      </c>
      <c r="F636">
        <f>'Percent Asian'!G39</f>
        <v>0.24992580410000001</v>
      </c>
      <c r="G636">
        <f>'Percent Asian'!H39</f>
        <v>0.21733101660000001</v>
      </c>
      <c r="H636">
        <f>'Percent Asian'!I39</f>
        <v>0.25051111399999998</v>
      </c>
      <c r="I636">
        <f>'Percent Asian'!J39</f>
        <v>0.26816760150000002</v>
      </c>
      <c r="J636">
        <f>'Percent Asian'!K39</f>
        <v>0.24396497810000001</v>
      </c>
      <c r="K636">
        <f>'Percent Asian'!L39</f>
        <v>0.22026971100000001</v>
      </c>
      <c r="L636">
        <f>'Percent Asian'!M39</f>
        <v>0.25568255229999998</v>
      </c>
      <c r="M636">
        <f>'Percent Asian'!N39</f>
        <v>0.29627501319999999</v>
      </c>
      <c r="N636">
        <f>'Percent Asian'!O39</f>
        <v>0.27605558940000002</v>
      </c>
      <c r="O636">
        <f>'Percent Asian'!P39</f>
        <v>0.29290253290000001</v>
      </c>
    </row>
    <row r="637" spans="1:15" x14ac:dyDescent="0.2">
      <c r="A637" t="str">
        <f>'Percent Black'!B39</f>
        <v>Percent black</v>
      </c>
      <c r="B637" s="3" t="str">
        <f>'Percent Black'!C39</f>
        <v>Rego Park/Forest Hills</v>
      </c>
      <c r="C637">
        <f>'Percent Black'!D39</f>
        <v>2.1574297799999999E-2</v>
      </c>
      <c r="D637">
        <f>'Percent Black'!E39</f>
        <v>2.1006094900000001E-2</v>
      </c>
      <c r="E637">
        <f>'Percent Black'!F39</f>
        <v>2.5614595699999999E-2</v>
      </c>
      <c r="F637">
        <f>'Percent Black'!G39</f>
        <v>2.1342988699999999E-2</v>
      </c>
      <c r="G637">
        <f>'Percent Black'!H39</f>
        <v>1.8984687300000001E-2</v>
      </c>
      <c r="H637">
        <f>'Percent Black'!I39</f>
        <v>2.2697812000000001E-2</v>
      </c>
      <c r="I637">
        <f>'Percent Black'!J39</f>
        <v>1.1776834200000001E-2</v>
      </c>
      <c r="J637">
        <f>'Percent Black'!K39</f>
        <v>3.5977843299999999E-2</v>
      </c>
      <c r="K637">
        <f>'Percent Black'!L39</f>
        <v>3.5886735199999999E-2</v>
      </c>
      <c r="L637">
        <f>'Percent Black'!M39</f>
        <v>1.45046124E-2</v>
      </c>
      <c r="M637">
        <f>'Percent Black'!N39</f>
        <v>2.4616981600000001E-2</v>
      </c>
      <c r="N637">
        <f>'Percent Black'!O39</f>
        <v>3.3406806400000003E-2</v>
      </c>
      <c r="O637">
        <f>'Percent Black'!P39</f>
        <v>3.0833258700000001E-2</v>
      </c>
    </row>
    <row r="638" spans="1:15" x14ac:dyDescent="0.2">
      <c r="A638" t="str">
        <f>'Percent Hispanic'!B39</f>
        <v>Percent Hispanic</v>
      </c>
      <c r="B638" s="3" t="str">
        <f>'Percent Hispanic'!C39</f>
        <v>Rego Park/Forest Hills</v>
      </c>
      <c r="C638">
        <f>'Percent Hispanic'!D39</f>
        <v>0.1129498686</v>
      </c>
      <c r="D638">
        <f>'Percent Hispanic'!E39</f>
        <v>0.14462185599999999</v>
      </c>
      <c r="E638">
        <f>'Percent Hispanic'!F39</f>
        <v>0.12991977190000001</v>
      </c>
      <c r="F638">
        <f>'Percent Hispanic'!G39</f>
        <v>0.1107596815</v>
      </c>
      <c r="G638">
        <f>'Percent Hispanic'!H39</f>
        <v>0.1393722557</v>
      </c>
      <c r="H638">
        <f>'Percent Hispanic'!I39</f>
        <v>0.1151768237</v>
      </c>
      <c r="I638">
        <f>'Percent Hispanic'!J39</f>
        <v>0.1396183886</v>
      </c>
      <c r="J638">
        <f>'Percent Hispanic'!K39</f>
        <v>0.1150093809</v>
      </c>
      <c r="K638">
        <f>'Percent Hispanic'!L39</f>
        <v>0.15222114919999999</v>
      </c>
      <c r="L638">
        <f>'Percent Hispanic'!M39</f>
        <v>0.17382279219999999</v>
      </c>
      <c r="M638">
        <f>'Percent Hispanic'!N39</f>
        <v>0.17566477899999999</v>
      </c>
      <c r="N638">
        <f>'Percent Hispanic'!O39</f>
        <v>0.13485438259999999</v>
      </c>
      <c r="O638">
        <f>'Percent Hispanic'!P39</f>
        <v>0.1394791014</v>
      </c>
    </row>
    <row r="639" spans="1:15" x14ac:dyDescent="0.2">
      <c r="A639" t="str">
        <f>'Percent White'!B39</f>
        <v>Percent white</v>
      </c>
      <c r="B639" s="3" t="str">
        <f>'Percent White'!C39</f>
        <v>Rego Park/Forest Hills</v>
      </c>
      <c r="C639">
        <f>'Percent White'!D39</f>
        <v>0.61716421860000004</v>
      </c>
      <c r="D639">
        <f>'Percent White'!E39</f>
        <v>0.57322516950000002</v>
      </c>
      <c r="E639">
        <f>'Percent White'!F39</f>
        <v>0.59074198150000001</v>
      </c>
      <c r="F639">
        <f>'Percent White'!G39</f>
        <v>0.57884695289999999</v>
      </c>
      <c r="G639">
        <f>'Percent White'!H39</f>
        <v>0.61106213249999997</v>
      </c>
      <c r="H639">
        <f>'Percent White'!I39</f>
        <v>0.57999043019999996</v>
      </c>
      <c r="I639">
        <f>'Percent White'!J39</f>
        <v>0.56302528350000003</v>
      </c>
      <c r="J639">
        <f>'Percent White'!K39</f>
        <v>0.57208076480000003</v>
      </c>
      <c r="K639">
        <f>'Percent White'!L39</f>
        <v>0.56913499339999996</v>
      </c>
      <c r="L639">
        <f>'Percent White'!M39</f>
        <v>0.52340634450000001</v>
      </c>
      <c r="M639">
        <f>'Percent White'!N39</f>
        <v>0.4842946252</v>
      </c>
      <c r="N639">
        <f>'Percent White'!O39</f>
        <v>0.50609670309999999</v>
      </c>
      <c r="O639">
        <f>'Percent White'!P39</f>
        <v>0.50383066320000003</v>
      </c>
    </row>
    <row r="640" spans="1:15" x14ac:dyDescent="0.2">
      <c r="A640" t="str">
        <f>'Median Household Income'!B39</f>
        <v>Median household income ($2016)</v>
      </c>
      <c r="B640" s="3" t="str">
        <f>'Median Household Income'!C39</f>
        <v>Rego Park/Forest Hills</v>
      </c>
      <c r="C640">
        <f>'Median Household Income'!D39</f>
        <v>70660</v>
      </c>
      <c r="D640">
        <f>'Median Household Income'!E39</f>
        <v>64760</v>
      </c>
      <c r="E640">
        <f>'Median Household Income'!F39</f>
        <v>71700</v>
      </c>
      <c r="F640">
        <f>'Median Household Income'!G39</f>
        <v>73650</v>
      </c>
      <c r="G640">
        <f>'Median Household Income'!H39</f>
        <v>74280</v>
      </c>
      <c r="H640">
        <f>'Median Household Income'!I39</f>
        <v>73830</v>
      </c>
      <c r="I640">
        <f>'Median Household Income'!J39</f>
        <v>60290</v>
      </c>
      <c r="J640">
        <f>'Median Household Income'!K39</f>
        <v>70060</v>
      </c>
      <c r="K640">
        <f>'Median Household Income'!L39</f>
        <v>65870</v>
      </c>
      <c r="L640">
        <f>'Median Household Income'!M39</f>
        <v>63220</v>
      </c>
      <c r="M640">
        <f>'Median Household Income'!N39</f>
        <v>62030</v>
      </c>
      <c r="N640">
        <f>'Median Household Income'!O39</f>
        <v>71700</v>
      </c>
      <c r="O640">
        <f>'Median Household Income'!P39</f>
        <v>70570</v>
      </c>
    </row>
    <row r="641" spans="1:15" x14ac:dyDescent="0.2">
      <c r="A641" t="str">
        <f>'Unemployment Rate'!B39</f>
        <v>Unemployment rate</v>
      </c>
      <c r="B641" s="3" t="str">
        <f>'Unemployment Rate'!C39</f>
        <v>Rego Park/Forest Hills</v>
      </c>
      <c r="C641">
        <f>'Unemployment Rate'!D39</f>
        <v>5.2216107900000003E-2</v>
      </c>
      <c r="D641">
        <f>'Unemployment Rate'!E39</f>
        <v>5.7268211899999998E-2</v>
      </c>
      <c r="E641">
        <f>'Unemployment Rate'!F39</f>
        <v>6.1984876199999997E-2</v>
      </c>
      <c r="F641">
        <f>'Unemployment Rate'!G39</f>
        <v>5.1061192900000003E-2</v>
      </c>
      <c r="G641">
        <f>'Unemployment Rate'!H39</f>
        <v>6.1934789300000001E-2</v>
      </c>
      <c r="H641">
        <f>'Unemployment Rate'!I39</f>
        <v>8.4308156400000001E-2</v>
      </c>
      <c r="I641">
        <f>'Unemployment Rate'!J39</f>
        <v>8.8601001400000004E-2</v>
      </c>
      <c r="J641">
        <f>'Unemployment Rate'!K39</f>
        <v>6.1526194100000001E-2</v>
      </c>
      <c r="K641">
        <f>'Unemployment Rate'!L39</f>
        <v>6.1740151700000002E-2</v>
      </c>
      <c r="L641">
        <f>'Unemployment Rate'!M39</f>
        <v>6.5305992500000007E-2</v>
      </c>
      <c r="M641">
        <f>'Unemployment Rate'!N39</f>
        <v>6.3672269099999998E-2</v>
      </c>
      <c r="N641">
        <f>'Unemployment Rate'!O39</f>
        <v>5.2621338900000002E-2</v>
      </c>
      <c r="O641">
        <f>'Unemployment Rate'!P39</f>
        <v>4.4450788400000003E-2</v>
      </c>
    </row>
    <row r="642" spans="1:15" x14ac:dyDescent="0.2">
      <c r="A642" t="str">
        <f>'25+ W. Bachelors'!B39</f>
        <v>Population aged 25+ with a bachelor's degree or higher</v>
      </c>
      <c r="B642" s="3" t="str">
        <f>'25+ W. Bachelors'!C39</f>
        <v>Rego Park/Forest Hills</v>
      </c>
      <c r="C642">
        <f>'25+ W. Bachelors'!D39</f>
        <v>0.46216021060000001</v>
      </c>
      <c r="D642">
        <f>'25+ W. Bachelors'!E39</f>
        <v>0.47606878089999999</v>
      </c>
      <c r="E642">
        <f>'25+ W. Bachelors'!F39</f>
        <v>0.53089626170000004</v>
      </c>
      <c r="F642">
        <f>'25+ W. Bachelors'!G39</f>
        <v>0.56638077760000005</v>
      </c>
      <c r="G642">
        <f>'25+ W. Bachelors'!H39</f>
        <v>0.51157918710000005</v>
      </c>
      <c r="H642">
        <f>'25+ W. Bachelors'!I39</f>
        <v>0.53382493669999997</v>
      </c>
      <c r="I642">
        <f>'25+ W. Bachelors'!J39</f>
        <v>0.52243910869999999</v>
      </c>
      <c r="J642">
        <f>'25+ W. Bachelors'!K39</f>
        <v>0.55387534240000003</v>
      </c>
      <c r="K642">
        <f>'25+ W. Bachelors'!L39</f>
        <v>0.52583209139999998</v>
      </c>
      <c r="L642">
        <f>'25+ W. Bachelors'!M39</f>
        <v>0.51771126359999997</v>
      </c>
      <c r="M642">
        <f>'25+ W. Bachelors'!N39</f>
        <v>0.54192989849999995</v>
      </c>
      <c r="N642">
        <f>'25+ W. Bachelors'!O39</f>
        <v>0.54224798789999995</v>
      </c>
      <c r="O642">
        <f>'25+ W. Bachelors'!P39</f>
        <v>0.59453750660000004</v>
      </c>
    </row>
    <row r="643" spans="1:15" x14ac:dyDescent="0.2">
      <c r="A643" t="str">
        <f>'25+ W.O. HS Diploma'!B39</f>
        <v>Population aged 25+ without a high school diploma</v>
      </c>
      <c r="B643" s="3" t="str">
        <f>'25+ W.O. HS Diploma'!C39</f>
        <v>Rego Park/Forest Hills</v>
      </c>
      <c r="D643">
        <f>'25+ W.O. HS Diploma'!D39</f>
        <v>0.1001641313</v>
      </c>
      <c r="E643">
        <f>'25+ W.O. HS Diploma'!E39</f>
        <v>9.3096751199999994E-2</v>
      </c>
      <c r="F643">
        <f>'25+ W.O. HS Diploma'!F39</f>
        <v>6.9840182099999995E-2</v>
      </c>
      <c r="G643">
        <f>'25+ W.O. HS Diploma'!G39</f>
        <v>6.6924740999999996E-2</v>
      </c>
      <c r="H643">
        <f>'25+ W.O. HS Diploma'!H39</f>
        <v>8.1328454800000005E-2</v>
      </c>
      <c r="I643">
        <f>'25+ W.O. HS Diploma'!I39</f>
        <v>8.6013704199999999E-2</v>
      </c>
      <c r="J643">
        <f>'25+ W.O. HS Diploma'!J39</f>
        <v>5.55368449E-2</v>
      </c>
      <c r="K643">
        <f>'25+ W.O. HS Diploma'!K39</f>
        <v>9.3020367600000001E-2</v>
      </c>
      <c r="L643">
        <f>'25+ W.O. HS Diploma'!L39</f>
        <v>8.4437943099999996E-2</v>
      </c>
      <c r="M643">
        <f>'25+ W.O. HS Diploma'!M39</f>
        <v>7.7717721899999995E-2</v>
      </c>
      <c r="N643">
        <f>'25+ W.O. HS Diploma'!N39</f>
        <v>7.4260474399999998E-2</v>
      </c>
      <c r="O643">
        <f>'25+ W.O. HS Diploma'!O39</f>
        <v>7.3443200700000003E-2</v>
      </c>
    </row>
    <row r="644" spans="1:15" x14ac:dyDescent="0.2">
      <c r="A644" t="str">
        <f>'Poverty Rate'!B39</f>
        <v>Poverty rate</v>
      </c>
      <c r="B644" s="3" t="str">
        <f>'Poverty Rate'!C39</f>
        <v>Rego Park/Forest Hills</v>
      </c>
      <c r="C644">
        <f>'Poverty Rate'!D39</f>
        <v>0.11182012349999999</v>
      </c>
      <c r="D644">
        <f>'Poverty Rate'!E39</f>
        <v>8.8375693500000005E-2</v>
      </c>
      <c r="E644">
        <f>'Poverty Rate'!F39</f>
        <v>9.4549633999999994E-2</v>
      </c>
      <c r="F644">
        <f>'Poverty Rate'!G39</f>
        <v>6.0694748100000001E-2</v>
      </c>
      <c r="G644">
        <f>'Poverty Rate'!H39</f>
        <v>6.7464110699999996E-2</v>
      </c>
      <c r="H644">
        <f>'Poverty Rate'!I39</f>
        <v>0.1043571341</v>
      </c>
      <c r="I644">
        <f>'Poverty Rate'!J39</f>
        <v>9.6906601600000003E-2</v>
      </c>
      <c r="J644">
        <f>'Poverty Rate'!K39</f>
        <v>7.1086390999999999E-2</v>
      </c>
      <c r="K644">
        <f>'Poverty Rate'!L39</f>
        <v>0.13267924</v>
      </c>
      <c r="L644">
        <f>'Poverty Rate'!M39</f>
        <v>9.6735658500000002E-2</v>
      </c>
      <c r="M644">
        <f>'Poverty Rate'!N39</f>
        <v>0.11242587</v>
      </c>
      <c r="N644">
        <f>'Poverty Rate'!O39</f>
        <v>0.14055969330000001</v>
      </c>
      <c r="O644">
        <f>'Poverty Rate'!P39</f>
        <v>0.13141259089999999</v>
      </c>
    </row>
    <row r="645" spans="1:15" x14ac:dyDescent="0.2">
      <c r="A645" t="str">
        <f>'Foreign Born Population'!B39</f>
        <v>Foreign-born population</v>
      </c>
      <c r="B645" s="3" t="str">
        <f>'Foreign Born Population'!C39</f>
        <v>Rego Park/Forest Hills</v>
      </c>
      <c r="C645">
        <f>'Foreign Born Population'!D39</f>
        <v>0.52079843420000005</v>
      </c>
      <c r="D645">
        <f>'Foreign Born Population'!E39</f>
        <v>0.46888144910000001</v>
      </c>
      <c r="E645">
        <f>'Foreign Born Population'!F39</f>
        <v>0.53295882080000001</v>
      </c>
      <c r="F645">
        <f>'Foreign Born Population'!G39</f>
        <v>0.52938582729999994</v>
      </c>
      <c r="G645">
        <f>'Foreign Born Population'!H39</f>
        <v>0.50103140430000004</v>
      </c>
      <c r="H645">
        <f>'Foreign Born Population'!I39</f>
        <v>0.48210013480000002</v>
      </c>
      <c r="I645">
        <f>'Foreign Born Population'!J39</f>
        <v>0.49555310930000002</v>
      </c>
      <c r="J645">
        <f>'Foreign Born Population'!K39</f>
        <v>0.50385062089999999</v>
      </c>
      <c r="K645">
        <f>'Foreign Born Population'!L39</f>
        <v>0.47856453059999998</v>
      </c>
      <c r="L645">
        <f>'Foreign Born Population'!M39</f>
        <v>0.51483622019999997</v>
      </c>
      <c r="M645">
        <f>'Foreign Born Population'!N39</f>
        <v>0.52813435529999997</v>
      </c>
      <c r="N645">
        <f>'Foreign Born Population'!O39</f>
        <v>0.48629805059999998</v>
      </c>
      <c r="O645">
        <f>'Foreign Born Population'!P39</f>
        <v>0.5130582655</v>
      </c>
    </row>
    <row r="646" spans="1:15" x14ac:dyDescent="0.2">
      <c r="A646" t="str">
        <f>'Population Density'!B39</f>
        <v>Population density (1,000 persons per square mile)</v>
      </c>
      <c r="B646" s="3" t="str">
        <f>'Population Density'!C39</f>
        <v>Rego Park/Forest Hills</v>
      </c>
      <c r="D646">
        <f>'Population Density'!D39</f>
        <v>41.797631862000003</v>
      </c>
      <c r="E646">
        <f>'Population Density'!E39</f>
        <v>41.771797632000002</v>
      </c>
      <c r="F646">
        <f>'Population Density'!F39</f>
        <v>42.314675278000003</v>
      </c>
      <c r="G646">
        <f>'Population Density'!G39</f>
        <v>41.919985648000001</v>
      </c>
      <c r="H646">
        <f>'Population Density'!H39</f>
        <v>41.243272335999997</v>
      </c>
      <c r="I646">
        <f>'Population Density'!I39</f>
        <v>41.069967707000004</v>
      </c>
      <c r="J646">
        <f>'Population Density'!J39</f>
        <v>40.161463939999997</v>
      </c>
      <c r="K646">
        <f>'Population Density'!K39</f>
        <v>41.613204162000002</v>
      </c>
      <c r="L646">
        <f>'Population Density'!L39</f>
        <v>41.658055257000001</v>
      </c>
      <c r="M646">
        <f>'Population Density'!M39</f>
        <v>38.712952995999999</v>
      </c>
      <c r="N646">
        <f>'Population Density'!N39</f>
        <v>45.905274488000003</v>
      </c>
      <c r="O646">
        <f>'Population Density'!O39</f>
        <v>40.089702189</v>
      </c>
    </row>
    <row r="647" spans="1:15" x14ac:dyDescent="0.2">
      <c r="A647" t="str">
        <f>'Median Rent'!B39</f>
        <v>Median rent, all ($2016)</v>
      </c>
      <c r="B647" s="3" t="str">
        <f>'Median Rent'!C39</f>
        <v>Rego Park/Forest Hills</v>
      </c>
      <c r="C647">
        <f>'Median Rent'!D39</f>
        <v>1220</v>
      </c>
      <c r="D647">
        <f>'Median Rent'!E39</f>
        <v>1300</v>
      </c>
      <c r="E647">
        <f>'Median Rent'!F39</f>
        <v>1330</v>
      </c>
      <c r="F647">
        <f>'Median Rent'!G39</f>
        <v>1400</v>
      </c>
      <c r="G647">
        <f>'Median Rent'!H39</f>
        <v>1390</v>
      </c>
      <c r="H647">
        <f>'Median Rent'!I39</f>
        <v>1400</v>
      </c>
      <c r="I647">
        <f>'Median Rent'!J39</f>
        <v>1440</v>
      </c>
      <c r="J647">
        <f>'Median Rent'!K39</f>
        <v>1480</v>
      </c>
      <c r="K647">
        <f>'Median Rent'!L39</f>
        <v>1430</v>
      </c>
      <c r="L647">
        <f>'Median Rent'!M39</f>
        <v>1490</v>
      </c>
      <c r="M647">
        <f>'Median Rent'!N39</f>
        <v>1500</v>
      </c>
      <c r="N647">
        <f>'Median Rent'!O39</f>
        <v>1560</v>
      </c>
      <c r="O647">
        <f>'Median Rent'!P39</f>
        <v>1570</v>
      </c>
    </row>
    <row r="648" spans="1:15" x14ac:dyDescent="0.2">
      <c r="A648" t="str">
        <f>'Severly Rent Burdened Household'!B39</f>
        <v>Severely rent-burdened households</v>
      </c>
      <c r="B648" s="3" t="str">
        <f>'Severly Rent Burdened Household'!C39</f>
        <v>Rego Park/Forest Hills</v>
      </c>
      <c r="C648">
        <f>'Severly Rent Burdened Household'!D39</f>
        <v>0.2195000828</v>
      </c>
      <c r="I648">
        <f>'Severly Rent Burdened Household'!E39</f>
        <v>0.28588757059999997</v>
      </c>
      <c r="N648">
        <f>'Severly Rent Burdened Household'!F39</f>
        <v>0.28538524409999999</v>
      </c>
    </row>
    <row r="651" spans="1:15" x14ac:dyDescent="0.2">
      <c r="C651" s="2">
        <v>2000</v>
      </c>
      <c r="D651" s="2">
        <v>2005</v>
      </c>
      <c r="E651" s="2">
        <v>2006</v>
      </c>
      <c r="F651" s="2">
        <v>2007</v>
      </c>
      <c r="G651" s="2">
        <v>2008</v>
      </c>
      <c r="H651" s="2">
        <v>2009</v>
      </c>
      <c r="I651" s="2">
        <v>2010</v>
      </c>
      <c r="J651" s="2">
        <v>2011</v>
      </c>
      <c r="K651" s="2">
        <v>2012</v>
      </c>
      <c r="L651" s="2">
        <v>2013</v>
      </c>
      <c r="M651" s="2">
        <v>2014</v>
      </c>
      <c r="N651" s="2">
        <v>2015</v>
      </c>
      <c r="O651" s="2">
        <v>2016</v>
      </c>
    </row>
    <row r="652" spans="1:15" x14ac:dyDescent="0.2">
      <c r="A652" t="str">
        <f>'Diversity Index'!B40</f>
        <v>Racial diversity index</v>
      </c>
      <c r="B652" s="3" t="str">
        <f>'Diversity Index'!C40</f>
        <v>Riverdale/Kingsbridge</v>
      </c>
      <c r="C652">
        <f>'Diversity Index'!D40</f>
        <v>0.66943551800000001</v>
      </c>
      <c r="D652">
        <f>'Diversity Index'!E40</f>
        <v>0.65124941599999997</v>
      </c>
      <c r="E652">
        <f>'Diversity Index'!F40</f>
        <v>0.66649929200000002</v>
      </c>
      <c r="F652">
        <f>'Diversity Index'!G40</f>
        <v>0.64127066099999996</v>
      </c>
      <c r="G652">
        <f>'Diversity Index'!H40</f>
        <v>0.66755834999999997</v>
      </c>
      <c r="H652">
        <f>'Diversity Index'!I40</f>
        <v>0.637167025</v>
      </c>
      <c r="I652">
        <f>'Diversity Index'!J40</f>
        <v>0.65906880099999998</v>
      </c>
      <c r="J652">
        <f>'Diversity Index'!K40</f>
        <v>0.65341792700000001</v>
      </c>
      <c r="K652">
        <f>'Diversity Index'!L40</f>
        <v>0.65264529699999996</v>
      </c>
      <c r="L652">
        <f>'Diversity Index'!M40</f>
        <v>0.65987279799999998</v>
      </c>
      <c r="M652">
        <f>'Diversity Index'!N40</f>
        <v>0.65225307499999996</v>
      </c>
      <c r="N652">
        <f>'Diversity Index'!O40</f>
        <v>0.66815240899999995</v>
      </c>
      <c r="O652">
        <f>'Diversity Index'!P40</f>
        <v>0.636726028</v>
      </c>
    </row>
    <row r="653" spans="1:15" x14ac:dyDescent="0.2">
      <c r="A653" t="str">
        <f>'Percent Asian'!B40</f>
        <v>Percent Asian</v>
      </c>
      <c r="B653" s="3" t="str">
        <f>'Percent Asian'!C40</f>
        <v>Riverdale/Kingsbridge</v>
      </c>
      <c r="C653">
        <f>'Percent Asian'!D40</f>
        <v>4.9104890999999998E-2</v>
      </c>
      <c r="D653">
        <f>'Percent Asian'!E40</f>
        <v>4.7305729999999997E-2</v>
      </c>
      <c r="E653">
        <f>'Percent Asian'!F40</f>
        <v>5.4730708000000003E-2</v>
      </c>
      <c r="F653">
        <f>'Percent Asian'!G40</f>
        <v>4.0567288200000003E-2</v>
      </c>
      <c r="G653">
        <f>'Percent Asian'!H40</f>
        <v>5.3503091599999997E-2</v>
      </c>
      <c r="H653">
        <f>'Percent Asian'!I40</f>
        <v>5.0037106800000002E-2</v>
      </c>
      <c r="I653">
        <f>'Percent Asian'!J40</f>
        <v>5.2009564600000002E-2</v>
      </c>
      <c r="J653">
        <f>'Percent Asian'!K40</f>
        <v>4.60471166E-2</v>
      </c>
      <c r="K653">
        <f>'Percent Asian'!L40</f>
        <v>5.8334847000000002E-2</v>
      </c>
      <c r="L653">
        <f>'Percent Asian'!M40</f>
        <v>4.2077225699999998E-2</v>
      </c>
      <c r="M653">
        <f>'Percent Asian'!N40</f>
        <v>5.1209983399999999E-2</v>
      </c>
      <c r="N653">
        <f>'Percent Asian'!O40</f>
        <v>4.6095729100000003E-2</v>
      </c>
      <c r="O653">
        <f>'Percent Asian'!P40</f>
        <v>4.5616130099999999E-2</v>
      </c>
    </row>
    <row r="654" spans="1:15" x14ac:dyDescent="0.2">
      <c r="A654" t="str">
        <f>'Percent Black'!B40</f>
        <v>Percent black</v>
      </c>
      <c r="B654" s="3" t="str">
        <f>'Percent Black'!C40</f>
        <v>Riverdale/Kingsbridge</v>
      </c>
      <c r="C654">
        <f>'Percent Black'!D40</f>
        <v>0.1389963098</v>
      </c>
      <c r="D654">
        <f>'Percent Black'!E40</f>
        <v>0.14265602999999999</v>
      </c>
      <c r="E654">
        <f>'Percent Black'!F40</f>
        <v>0.13742030050000001</v>
      </c>
      <c r="F654">
        <f>'Percent Black'!G40</f>
        <v>0.11029424760000001</v>
      </c>
      <c r="G654">
        <f>'Percent Black'!H40</f>
        <v>0.12395492249999999</v>
      </c>
      <c r="H654">
        <f>'Percent Black'!I40</f>
        <v>9.3356929500000005E-2</v>
      </c>
      <c r="I654">
        <f>'Percent Black'!J40</f>
        <v>0.1326853133</v>
      </c>
      <c r="J654">
        <f>'Percent Black'!K40</f>
        <v>0.12632846750000001</v>
      </c>
      <c r="K654">
        <f>'Percent Black'!L40</f>
        <v>0.1277210023</v>
      </c>
      <c r="L654">
        <f>'Percent Black'!M40</f>
        <v>0.1237248007</v>
      </c>
      <c r="M654">
        <f>'Percent Black'!N40</f>
        <v>0.129055529</v>
      </c>
      <c r="N654">
        <f>'Percent Black'!O40</f>
        <v>0.15161103949999999</v>
      </c>
      <c r="O654">
        <f>'Percent Black'!P40</f>
        <v>0.121333762</v>
      </c>
    </row>
    <row r="655" spans="1:15" x14ac:dyDescent="0.2">
      <c r="A655" t="str">
        <f>'Percent Hispanic'!B40</f>
        <v>Percent Hispanic</v>
      </c>
      <c r="B655" s="3" t="str">
        <f>'Percent Hispanic'!C40</f>
        <v>Riverdale/Kingsbridge</v>
      </c>
      <c r="C655">
        <f>'Percent Hispanic'!D40</f>
        <v>0.3824323248</v>
      </c>
      <c r="D655">
        <f>'Percent Hispanic'!E40</f>
        <v>0.44723783659999999</v>
      </c>
      <c r="E655">
        <f>'Percent Hispanic'!F40</f>
        <v>0.39219777160000002</v>
      </c>
      <c r="F655">
        <f>'Percent Hispanic'!G40</f>
        <v>0.45440487759999998</v>
      </c>
      <c r="G655">
        <f>'Percent Hispanic'!H40</f>
        <v>0.40183787389999998</v>
      </c>
      <c r="H655">
        <f>'Percent Hispanic'!I40</f>
        <v>0.41857433729999999</v>
      </c>
      <c r="I655">
        <f>'Percent Hispanic'!J40</f>
        <v>0.42285599109999999</v>
      </c>
      <c r="J655">
        <f>'Percent Hispanic'!K40</f>
        <v>0.46291853350000001</v>
      </c>
      <c r="K655">
        <f>'Percent Hispanic'!L40</f>
        <v>0.4593367303</v>
      </c>
      <c r="L655">
        <f>'Percent Hispanic'!M40</f>
        <v>0.44266390449999998</v>
      </c>
      <c r="M655">
        <f>'Percent Hispanic'!N40</f>
        <v>0.46019655790000003</v>
      </c>
      <c r="N655">
        <f>'Percent Hispanic'!O40</f>
        <v>0.43113639390000003</v>
      </c>
      <c r="O655">
        <f>'Percent Hispanic'!P40</f>
        <v>0.50408303860000003</v>
      </c>
    </row>
    <row r="656" spans="1:15" x14ac:dyDescent="0.2">
      <c r="A656" t="str">
        <f>'Percent White'!B40</f>
        <v>Percent white</v>
      </c>
      <c r="B656" s="3" t="str">
        <f>'Percent White'!C40</f>
        <v>Riverdale/Kingsbridge</v>
      </c>
      <c r="C656">
        <f>'Percent White'!D40</f>
        <v>0.40321053420000003</v>
      </c>
      <c r="D656">
        <f>'Percent White'!E40</f>
        <v>0.35516239500000002</v>
      </c>
      <c r="E656">
        <f>'Percent White'!F40</f>
        <v>0.39724278099999999</v>
      </c>
      <c r="F656">
        <f>'Percent White'!G40</f>
        <v>0.37206856939999999</v>
      </c>
      <c r="G656">
        <f>'Percent White'!H40</f>
        <v>0.39082038070000003</v>
      </c>
      <c r="H656">
        <f>'Percent White'!I40</f>
        <v>0.42001103690000002</v>
      </c>
      <c r="I656">
        <f>'Percent White'!J40</f>
        <v>0.37658149569999999</v>
      </c>
      <c r="J656">
        <f>'Percent White'!K40</f>
        <v>0.3379486438</v>
      </c>
      <c r="K656">
        <f>'Percent White'!L40</f>
        <v>0.34153896160000002</v>
      </c>
      <c r="L656">
        <f>'Percent White'!M40</f>
        <v>0.35650743359999998</v>
      </c>
      <c r="M656">
        <f>'Percent White'!N40</f>
        <v>0.34159663470000001</v>
      </c>
      <c r="N656">
        <f>'Percent White'!O40</f>
        <v>0.34764677129999999</v>
      </c>
      <c r="O656">
        <f>'Percent White'!P40</f>
        <v>0.3039268819</v>
      </c>
    </row>
    <row r="657" spans="1:15" x14ac:dyDescent="0.2">
      <c r="A657" t="str">
        <f>'Median Household Income'!B40</f>
        <v>Median household income ($2016)</v>
      </c>
      <c r="B657" s="3" t="str">
        <f>'Median Household Income'!C40</f>
        <v>Riverdale/Kingsbridge</v>
      </c>
      <c r="C657">
        <f>'Median Household Income'!D40</f>
        <v>61830</v>
      </c>
      <c r="D657">
        <f>'Median Household Income'!E40</f>
        <v>59850</v>
      </c>
      <c r="E657">
        <f>'Median Household Income'!F40</f>
        <v>58670</v>
      </c>
      <c r="F657">
        <f>'Median Household Income'!G40</f>
        <v>59430</v>
      </c>
      <c r="G657">
        <f>'Median Household Income'!H40</f>
        <v>63260</v>
      </c>
      <c r="H657">
        <f>'Median Household Income'!I40</f>
        <v>57890</v>
      </c>
      <c r="I657">
        <f>'Median Household Income'!J40</f>
        <v>54720</v>
      </c>
      <c r="J657">
        <f>'Median Household Income'!K40</f>
        <v>58600</v>
      </c>
      <c r="K657">
        <f>'Median Household Income'!L40</f>
        <v>57300</v>
      </c>
      <c r="L657">
        <f>'Median Household Income'!M40</f>
        <v>62160</v>
      </c>
      <c r="M657">
        <f>'Median Household Income'!N40</f>
        <v>54880</v>
      </c>
      <c r="N657">
        <f>'Median Household Income'!O40</f>
        <v>62380</v>
      </c>
      <c r="O657">
        <f>'Median Household Income'!P40</f>
        <v>58300</v>
      </c>
    </row>
    <row r="658" spans="1:15" x14ac:dyDescent="0.2">
      <c r="A658" t="str">
        <f>'Unemployment Rate'!B40</f>
        <v>Unemployment rate</v>
      </c>
      <c r="B658" s="3" t="str">
        <f>'Unemployment Rate'!C40</f>
        <v>Riverdale/Kingsbridge</v>
      </c>
      <c r="C658">
        <f>'Unemployment Rate'!D40</f>
        <v>0.1041796381</v>
      </c>
      <c r="D658">
        <f>'Unemployment Rate'!E40</f>
        <v>7.2103693999999996E-2</v>
      </c>
      <c r="E658">
        <f>'Unemployment Rate'!F40</f>
        <v>0.12249523330000001</v>
      </c>
      <c r="F658">
        <f>'Unemployment Rate'!G40</f>
        <v>7.8464772399999994E-2</v>
      </c>
      <c r="G658">
        <f>'Unemployment Rate'!H40</f>
        <v>6.4663185600000006E-2</v>
      </c>
      <c r="H658">
        <f>'Unemployment Rate'!I40</f>
        <v>9.3226444000000006E-2</v>
      </c>
      <c r="I658">
        <f>'Unemployment Rate'!J40</f>
        <v>0.13957988809999999</v>
      </c>
      <c r="J658">
        <f>'Unemployment Rate'!K40</f>
        <v>0.12311614310000001</v>
      </c>
      <c r="K658">
        <f>'Unemployment Rate'!L40</f>
        <v>9.9458130000000006E-2</v>
      </c>
      <c r="L658">
        <f>'Unemployment Rate'!M40</f>
        <v>0.1189169969</v>
      </c>
      <c r="M658">
        <f>'Unemployment Rate'!N40</f>
        <v>9.75456621E-2</v>
      </c>
      <c r="N658">
        <f>'Unemployment Rate'!O40</f>
        <v>7.3962066300000004E-2</v>
      </c>
      <c r="O658">
        <f>'Unemployment Rate'!P40</f>
        <v>6.60517241E-2</v>
      </c>
    </row>
    <row r="659" spans="1:15" x14ac:dyDescent="0.2">
      <c r="A659" t="str">
        <f>'25+ W. Bachelors'!B40</f>
        <v>Population aged 25+ with a bachelor's degree or higher</v>
      </c>
      <c r="B659" s="3" t="str">
        <f>'25+ W. Bachelors'!C40</f>
        <v>Riverdale/Kingsbridge</v>
      </c>
      <c r="C659">
        <f>'25+ W. Bachelors'!D40</f>
        <v>0.34266226379999998</v>
      </c>
      <c r="D659">
        <f>'25+ W. Bachelors'!E40</f>
        <v>0.3545016077</v>
      </c>
      <c r="E659">
        <f>'25+ W. Bachelors'!F40</f>
        <v>0.39915408969999999</v>
      </c>
      <c r="F659">
        <f>'25+ W. Bachelors'!G40</f>
        <v>0.38704344680000002</v>
      </c>
      <c r="G659">
        <f>'25+ W. Bachelors'!H40</f>
        <v>0.41421571699999998</v>
      </c>
      <c r="H659">
        <f>'25+ W. Bachelors'!I40</f>
        <v>0.430273986</v>
      </c>
      <c r="I659">
        <f>'25+ W. Bachelors'!J40</f>
        <v>0.40233006539999999</v>
      </c>
      <c r="J659">
        <f>'25+ W. Bachelors'!K40</f>
        <v>0.34299510049999998</v>
      </c>
      <c r="K659">
        <f>'25+ W. Bachelors'!L40</f>
        <v>0.37774349810000002</v>
      </c>
      <c r="L659">
        <f>'25+ W. Bachelors'!M40</f>
        <v>0.37132615559999999</v>
      </c>
      <c r="M659">
        <f>'25+ W. Bachelors'!N40</f>
        <v>0.398690357</v>
      </c>
      <c r="N659">
        <f>'25+ W. Bachelors'!O40</f>
        <v>0.4328821316</v>
      </c>
      <c r="O659">
        <f>'25+ W. Bachelors'!P40</f>
        <v>0.37552029300000001</v>
      </c>
    </row>
    <row r="660" spans="1:15" x14ac:dyDescent="0.2">
      <c r="A660" t="str">
        <f>'25+ W.O. HS Diploma'!B40</f>
        <v>Population aged 25+ without a high school diploma</v>
      </c>
      <c r="B660" s="3" t="str">
        <f>'25+ W.O. HS Diploma'!C40</f>
        <v>Riverdale/Kingsbridge</v>
      </c>
      <c r="D660">
        <f>'25+ W.O. HS Diploma'!D40</f>
        <v>0.21144512530000001</v>
      </c>
      <c r="E660">
        <f>'25+ W.O. HS Diploma'!E40</f>
        <v>0.1742785462</v>
      </c>
      <c r="F660">
        <f>'25+ W.O. HS Diploma'!F40</f>
        <v>0.21183551170000001</v>
      </c>
      <c r="G660">
        <f>'25+ W.O. HS Diploma'!G40</f>
        <v>0.18671913179999999</v>
      </c>
      <c r="H660">
        <f>'25+ W.O. HS Diploma'!H40</f>
        <v>0.15429002559999999</v>
      </c>
      <c r="I660">
        <f>'25+ W.O. HS Diploma'!I40</f>
        <v>0.1518887652</v>
      </c>
      <c r="J660">
        <f>'25+ W.O. HS Diploma'!J40</f>
        <v>0.18730384150000001</v>
      </c>
      <c r="K660">
        <f>'25+ W.O. HS Diploma'!K40</f>
        <v>0.18954832069999999</v>
      </c>
      <c r="L660">
        <f>'25+ W.O. HS Diploma'!L40</f>
        <v>0.1875527618</v>
      </c>
      <c r="M660">
        <f>'25+ W.O. HS Diploma'!M40</f>
        <v>0.16928039149999999</v>
      </c>
      <c r="N660">
        <f>'25+ W.O. HS Diploma'!N40</f>
        <v>0.17360276150000001</v>
      </c>
      <c r="O660">
        <f>'25+ W.O. HS Diploma'!O40</f>
        <v>0.18939306619999999</v>
      </c>
    </row>
    <row r="661" spans="1:15" x14ac:dyDescent="0.2">
      <c r="A661" t="str">
        <f>'Poverty Rate'!B40</f>
        <v>Poverty rate</v>
      </c>
      <c r="B661" s="3" t="str">
        <f>'Poverty Rate'!C40</f>
        <v>Riverdale/Kingsbridge</v>
      </c>
      <c r="C661">
        <f>'Poverty Rate'!D40</f>
        <v>0.1865115805</v>
      </c>
      <c r="D661">
        <f>'Poverty Rate'!E40</f>
        <v>0.16690366509999999</v>
      </c>
      <c r="E661">
        <f>'Poverty Rate'!F40</f>
        <v>0.14982668230000001</v>
      </c>
      <c r="F661">
        <f>'Poverty Rate'!G40</f>
        <v>0.1559316942</v>
      </c>
      <c r="G661">
        <f>'Poverty Rate'!H40</f>
        <v>0.1504815732</v>
      </c>
      <c r="H661">
        <f>'Poverty Rate'!I40</f>
        <v>0.13374064490000001</v>
      </c>
      <c r="I661">
        <f>'Poverty Rate'!J40</f>
        <v>0.1846377978</v>
      </c>
      <c r="J661">
        <f>'Poverty Rate'!K40</f>
        <v>0.18675860399999999</v>
      </c>
      <c r="K661">
        <f>'Poverty Rate'!L40</f>
        <v>0.1708132232</v>
      </c>
      <c r="L661">
        <f>'Poverty Rate'!M40</f>
        <v>0.15483204040000001</v>
      </c>
      <c r="M661">
        <f>'Poverty Rate'!N40</f>
        <v>0.22473186240000001</v>
      </c>
      <c r="N661">
        <f>'Poverty Rate'!O40</f>
        <v>0.17537167270000001</v>
      </c>
      <c r="O661">
        <f>'Poverty Rate'!P40</f>
        <v>0.1782266076</v>
      </c>
    </row>
    <row r="662" spans="1:15" x14ac:dyDescent="0.2">
      <c r="A662" t="str">
        <f>'Foreign Born Population'!B40</f>
        <v>Foreign-born population</v>
      </c>
      <c r="B662" s="3" t="str">
        <f>'Foreign Born Population'!C40</f>
        <v>Riverdale/Kingsbridge</v>
      </c>
      <c r="C662">
        <f>'Foreign Born Population'!D40</f>
        <v>0.31543410350000001</v>
      </c>
      <c r="D662">
        <f>'Foreign Born Population'!E40</f>
        <v>0.32491987579999998</v>
      </c>
      <c r="E662">
        <f>'Foreign Born Population'!F40</f>
        <v>0.3205514438</v>
      </c>
      <c r="F662">
        <f>'Foreign Born Population'!G40</f>
        <v>0.34769815320000003</v>
      </c>
      <c r="G662">
        <f>'Foreign Born Population'!H40</f>
        <v>0.33990103760000001</v>
      </c>
      <c r="H662">
        <f>'Foreign Born Population'!I40</f>
        <v>0.27917641910000002</v>
      </c>
      <c r="I662">
        <f>'Foreign Born Population'!J40</f>
        <v>0.32573543560000001</v>
      </c>
      <c r="J662">
        <f>'Foreign Born Population'!K40</f>
        <v>0.31430360839999999</v>
      </c>
      <c r="K662">
        <f>'Foreign Born Population'!L40</f>
        <v>0.32979933649999998</v>
      </c>
      <c r="L662">
        <f>'Foreign Born Population'!M40</f>
        <v>0.29495839280000002</v>
      </c>
      <c r="M662">
        <f>'Foreign Born Population'!N40</f>
        <v>0.32432989499999998</v>
      </c>
      <c r="N662">
        <f>'Foreign Born Population'!O40</f>
        <v>0.34746900139999998</v>
      </c>
      <c r="O662">
        <f>'Foreign Born Population'!P40</f>
        <v>0.39243099250000002</v>
      </c>
    </row>
    <row r="663" spans="1:15" x14ac:dyDescent="0.2">
      <c r="A663" t="str">
        <f>'Population Density'!B40</f>
        <v>Population density (1,000 persons per square mile)</v>
      </c>
      <c r="B663" s="3" t="str">
        <f>'Population Density'!C40</f>
        <v>Riverdale/Kingsbridge</v>
      </c>
      <c r="D663">
        <f>'Population Density'!D40</f>
        <v>29.30280866</v>
      </c>
      <c r="E663">
        <f>'Population Density'!E40</f>
        <v>32.533352837999999</v>
      </c>
      <c r="F663">
        <f>'Population Density'!F40</f>
        <v>33.110005850999997</v>
      </c>
      <c r="G663">
        <f>'Population Density'!G40</f>
        <v>36.008484494000001</v>
      </c>
      <c r="H663">
        <f>'Population Density'!H40</f>
        <v>30.749561147000001</v>
      </c>
      <c r="I663">
        <f>'Population Density'!I40</f>
        <v>31.934757168000001</v>
      </c>
      <c r="J663">
        <f>'Population Density'!J40</f>
        <v>30.364248098000001</v>
      </c>
      <c r="K663">
        <f>'Population Density'!K40</f>
        <v>30.603569339</v>
      </c>
      <c r="L663">
        <f>'Population Density'!L40</f>
        <v>33.611468694999999</v>
      </c>
      <c r="M663">
        <f>'Population Density'!M40</f>
        <v>31.227911059</v>
      </c>
      <c r="N663">
        <f>'Population Density'!N40</f>
        <v>32.915447630000003</v>
      </c>
      <c r="O663">
        <f>'Population Density'!O40</f>
        <v>31.850497366999999</v>
      </c>
    </row>
    <row r="664" spans="1:15" x14ac:dyDescent="0.2">
      <c r="A664" t="str">
        <f>'Median Rent'!B40</f>
        <v>Median rent, all ($2016)</v>
      </c>
      <c r="B664" s="3" t="str">
        <f>'Median Rent'!C40</f>
        <v>Riverdale/Kingsbridge</v>
      </c>
      <c r="C664">
        <f>'Median Rent'!D40</f>
        <v>1060</v>
      </c>
      <c r="D664">
        <f>'Median Rent'!E40</f>
        <v>1090</v>
      </c>
      <c r="E664">
        <f>'Median Rent'!F40</f>
        <v>1120</v>
      </c>
      <c r="F664">
        <f>'Median Rent'!G40</f>
        <v>1140</v>
      </c>
      <c r="G664">
        <f>'Median Rent'!H40</f>
        <v>1170</v>
      </c>
      <c r="H664">
        <f>'Median Rent'!I40</f>
        <v>1200</v>
      </c>
      <c r="I664">
        <f>'Median Rent'!J40</f>
        <v>1230</v>
      </c>
      <c r="J664">
        <f>'Median Rent'!K40</f>
        <v>1240</v>
      </c>
      <c r="K664">
        <f>'Median Rent'!L40</f>
        <v>1240</v>
      </c>
      <c r="L664">
        <f>'Median Rent'!M40</f>
        <v>1290</v>
      </c>
      <c r="M664">
        <f>'Median Rent'!N40</f>
        <v>1200</v>
      </c>
      <c r="N664">
        <f>'Median Rent'!O40</f>
        <v>1310</v>
      </c>
      <c r="O664">
        <f>'Median Rent'!P40</f>
        <v>1310</v>
      </c>
    </row>
    <row r="665" spans="1:15" x14ac:dyDescent="0.2">
      <c r="A665" t="str">
        <f>'Severly Rent Burdened Household'!B40</f>
        <v>Severely rent-burdened households</v>
      </c>
      <c r="B665" s="3" t="str">
        <f>'Severly Rent Burdened Household'!C40</f>
        <v>Riverdale/Kingsbridge</v>
      </c>
      <c r="C665">
        <f>'Severly Rent Burdened Household'!D40</f>
        <v>0.215680444</v>
      </c>
      <c r="I665">
        <f>'Severly Rent Burdened Household'!E40</f>
        <v>0.25041310439999998</v>
      </c>
      <c r="N665">
        <f>'Severly Rent Burdened Household'!F40</f>
        <v>0.28233508550000003</v>
      </c>
    </row>
    <row r="668" spans="1:15" x14ac:dyDescent="0.2">
      <c r="C668" s="2">
        <v>2000</v>
      </c>
      <c r="D668" s="2">
        <v>2005</v>
      </c>
      <c r="E668" s="2">
        <v>2006</v>
      </c>
      <c r="F668" s="2">
        <v>2007</v>
      </c>
      <c r="G668" s="2">
        <v>2008</v>
      </c>
      <c r="H668" s="2">
        <v>2009</v>
      </c>
      <c r="I668" s="2">
        <v>2010</v>
      </c>
      <c r="J668" s="2">
        <v>2011</v>
      </c>
      <c r="K668" s="2">
        <v>2012</v>
      </c>
      <c r="L668" s="2">
        <v>2013</v>
      </c>
      <c r="M668" s="2">
        <v>2014</v>
      </c>
      <c r="N668" s="2">
        <v>2015</v>
      </c>
      <c r="O668" s="2">
        <v>2016</v>
      </c>
    </row>
    <row r="669" spans="1:15" x14ac:dyDescent="0.2">
      <c r="A669" t="str">
        <f>'Diversity Index'!B41</f>
        <v>Racial diversity index</v>
      </c>
      <c r="B669" s="1" t="str">
        <f>'Diversity Index'!C41</f>
        <v>Rockaways</v>
      </c>
      <c r="C669">
        <f>'Diversity Index'!D41</f>
        <v>0.66953768300000005</v>
      </c>
      <c r="D669">
        <f>'Diversity Index'!E41</f>
        <v>0.64839252700000005</v>
      </c>
      <c r="E669">
        <f>'Diversity Index'!F41</f>
        <v>0.66784770800000004</v>
      </c>
      <c r="F669">
        <f>'Diversity Index'!G41</f>
        <v>0.66551442100000002</v>
      </c>
      <c r="G669">
        <f>'Diversity Index'!H41</f>
        <v>0.64859992300000002</v>
      </c>
      <c r="H669">
        <f>'Diversity Index'!I41</f>
        <v>0.656864432</v>
      </c>
      <c r="I669">
        <f>'Diversity Index'!J41</f>
        <v>0.67301223799999998</v>
      </c>
      <c r="J669">
        <f>'Diversity Index'!K41</f>
        <v>0.69409324999999999</v>
      </c>
      <c r="K669">
        <f>'Diversity Index'!L41</f>
        <v>0.70175598500000003</v>
      </c>
      <c r="L669">
        <f>'Diversity Index'!M41</f>
        <v>0.68477542300000005</v>
      </c>
      <c r="M669">
        <f>'Diversity Index'!N41</f>
        <v>0.69646464500000005</v>
      </c>
      <c r="N669">
        <f>'Diversity Index'!O41</f>
        <v>0.682893207</v>
      </c>
      <c r="O669">
        <f>'Diversity Index'!P41</f>
        <v>0.70871611700000003</v>
      </c>
    </row>
    <row r="670" spans="1:15" x14ac:dyDescent="0.2">
      <c r="A670" t="str">
        <f>'Percent Asian'!B41</f>
        <v>Percent Asian</v>
      </c>
      <c r="B670" s="1" t="str">
        <f>'Percent Asian'!C41</f>
        <v>Rockaways</v>
      </c>
      <c r="C670">
        <f>'Percent Asian'!D41</f>
        <v>1.5833161599999999E-2</v>
      </c>
      <c r="D670">
        <f>'Percent Asian'!E41</f>
        <v>2.0897500199999999E-2</v>
      </c>
      <c r="E670">
        <f>'Percent Asian'!F41</f>
        <v>1.49166861E-2</v>
      </c>
      <c r="F670">
        <f>'Percent Asian'!G41</f>
        <v>1.7348677100000001E-2</v>
      </c>
      <c r="G670">
        <f>'Percent Asian'!H41</f>
        <v>8.0031198999999994E-3</v>
      </c>
      <c r="H670">
        <f>'Percent Asian'!I41</f>
        <v>7.8281216999999993E-3</v>
      </c>
      <c r="I670">
        <f>'Percent Asian'!J41</f>
        <v>9.9652505999999995E-3</v>
      </c>
      <c r="J670">
        <f>'Percent Asian'!K41</f>
        <v>3.6398165699999999E-2</v>
      </c>
      <c r="K670">
        <f>'Percent Asian'!L41</f>
        <v>4.2482743599999997E-2</v>
      </c>
      <c r="L670">
        <f>'Percent Asian'!M41</f>
        <v>4.13293073E-2</v>
      </c>
      <c r="M670">
        <f>'Percent Asian'!N41</f>
        <v>4.5356851699999999E-2</v>
      </c>
      <c r="N670">
        <f>'Percent Asian'!O41</f>
        <v>2.6695176599999999E-2</v>
      </c>
      <c r="O670">
        <f>'Percent Asian'!P41</f>
        <v>3.8954004100000002E-2</v>
      </c>
    </row>
    <row r="671" spans="1:15" x14ac:dyDescent="0.2">
      <c r="A671" t="str">
        <f>'Percent Black'!B41</f>
        <v>Percent black</v>
      </c>
      <c r="B671" s="1" t="str">
        <f>'Percent Black'!C41</f>
        <v>Rockaways</v>
      </c>
      <c r="C671">
        <f>'Percent Black'!D41</f>
        <v>0.39982948899999998</v>
      </c>
      <c r="D671">
        <f>'Percent Black'!E41</f>
        <v>0.46885072700000002</v>
      </c>
      <c r="E671">
        <f>'Percent Black'!F41</f>
        <v>0.37866265339999999</v>
      </c>
      <c r="F671">
        <f>'Percent Black'!G41</f>
        <v>0.34833814279999997</v>
      </c>
      <c r="G671">
        <f>'Percent Black'!H41</f>
        <v>0.42337690960000002</v>
      </c>
      <c r="H671">
        <f>'Percent Black'!I41</f>
        <v>0.3830759413</v>
      </c>
      <c r="I671">
        <f>'Percent Black'!J41</f>
        <v>0.37903427369999998</v>
      </c>
      <c r="J671">
        <f>'Percent Black'!K41</f>
        <v>0.34333225249999999</v>
      </c>
      <c r="K671">
        <f>'Percent Black'!L41</f>
        <v>0.38103585280000002</v>
      </c>
      <c r="L671">
        <f>'Percent Black'!M41</f>
        <v>0.34626655620000002</v>
      </c>
      <c r="M671">
        <f>'Percent Black'!N41</f>
        <v>0.34150114869999998</v>
      </c>
      <c r="N671">
        <f>'Percent Black'!O41</f>
        <v>0.36087832559999999</v>
      </c>
      <c r="O671">
        <f>'Percent Black'!P41</f>
        <v>0.35477818509999998</v>
      </c>
    </row>
    <row r="672" spans="1:15" x14ac:dyDescent="0.2">
      <c r="A672" t="str">
        <f>'Percent Hispanic'!B41</f>
        <v>Percent Hispanic</v>
      </c>
      <c r="B672" s="1" t="str">
        <f>'Percent Hispanic'!C41</f>
        <v>Rockaways</v>
      </c>
      <c r="C672">
        <f>'Percent Hispanic'!D41</f>
        <v>0.1765163297</v>
      </c>
      <c r="D672">
        <f>'Percent Hispanic'!E41</f>
        <v>0.19695938690000001</v>
      </c>
      <c r="E672">
        <f>'Percent Hispanic'!F41</f>
        <v>0.17771975919999999</v>
      </c>
      <c r="F672">
        <f>'Percent Hispanic'!G41</f>
        <v>0.20449883529999999</v>
      </c>
      <c r="G672">
        <f>'Percent Hispanic'!H41</f>
        <v>0.17049019109999999</v>
      </c>
      <c r="H672">
        <f>'Percent Hispanic'!I41</f>
        <v>0.2003914061</v>
      </c>
      <c r="I672">
        <f>'Percent Hispanic'!J41</f>
        <v>0.23506220219999999</v>
      </c>
      <c r="J672">
        <f>'Percent Hispanic'!K41</f>
        <v>0.24158599289999999</v>
      </c>
      <c r="K672">
        <f>'Percent Hispanic'!L41</f>
        <v>0.20261300430000001</v>
      </c>
      <c r="L672">
        <f>'Percent Hispanic'!M41</f>
        <v>0.2243183782</v>
      </c>
      <c r="M672">
        <f>'Percent Hispanic'!N41</f>
        <v>0.2325742978</v>
      </c>
      <c r="N672">
        <f>'Percent Hispanic'!O41</f>
        <v>0.28381101199999997</v>
      </c>
      <c r="O672">
        <f>'Percent Hispanic'!P41</f>
        <v>0.27288214100000002</v>
      </c>
    </row>
    <row r="673" spans="1:15" x14ac:dyDescent="0.2">
      <c r="A673" t="str">
        <f>'Percent White'!B41</f>
        <v>Percent white</v>
      </c>
      <c r="B673" s="1" t="str">
        <f>'Percent White'!C41</f>
        <v>Rockaways</v>
      </c>
      <c r="C673">
        <f>'Percent White'!D41</f>
        <v>0.37308175160000001</v>
      </c>
      <c r="D673">
        <f>'Percent White'!E41</f>
        <v>0.3042314304</v>
      </c>
      <c r="E673">
        <f>'Percent White'!F41</f>
        <v>0.39618186049999998</v>
      </c>
      <c r="F673">
        <f>'Percent White'!G41</f>
        <v>0.41355213289999998</v>
      </c>
      <c r="G673">
        <f>'Percent White'!H41</f>
        <v>0.3781813249</v>
      </c>
      <c r="H673">
        <f>'Percent White'!I41</f>
        <v>0.39518400339999998</v>
      </c>
      <c r="I673">
        <f>'Percent White'!J41</f>
        <v>0.35772508489999999</v>
      </c>
      <c r="J673">
        <f>'Percent White'!K41</f>
        <v>0.35824725549999997</v>
      </c>
      <c r="K673">
        <f>'Percent White'!L41</f>
        <v>0.33196216830000003</v>
      </c>
      <c r="L673">
        <f>'Percent White'!M41</f>
        <v>0.37854617039999999</v>
      </c>
      <c r="M673">
        <f>'Percent White'!N41</f>
        <v>0.3616134292</v>
      </c>
      <c r="N673">
        <f>'Percent White'!O41</f>
        <v>0.32498046790000001</v>
      </c>
      <c r="O673">
        <f>'Percent White'!P41</f>
        <v>0.29905558910000002</v>
      </c>
    </row>
    <row r="674" spans="1:15" x14ac:dyDescent="0.2">
      <c r="A674" t="str">
        <f>'Median Household Income'!B41</f>
        <v>Median household income ($2016)</v>
      </c>
      <c r="B674" s="1" t="str">
        <f>'Median Household Income'!C41</f>
        <v>Rockaways</v>
      </c>
      <c r="C674">
        <f>'Median Household Income'!D41</f>
        <v>51380</v>
      </c>
      <c r="D674">
        <f>'Median Household Income'!E41</f>
        <v>55850</v>
      </c>
      <c r="E674">
        <f>'Median Household Income'!F41</f>
        <v>51990</v>
      </c>
      <c r="F674">
        <f>'Median Household Income'!G41</f>
        <v>48790</v>
      </c>
      <c r="G674">
        <f>'Median Household Income'!H41</f>
        <v>51570</v>
      </c>
      <c r="H674">
        <f>'Median Household Income'!I41</f>
        <v>57430</v>
      </c>
      <c r="I674">
        <f>'Median Household Income'!J41</f>
        <v>52400</v>
      </c>
      <c r="J674">
        <f>'Median Household Income'!K41</f>
        <v>44930</v>
      </c>
      <c r="K674">
        <f>'Median Household Income'!L41</f>
        <v>51020</v>
      </c>
      <c r="L674">
        <f>'Median Household Income'!M41</f>
        <v>47920</v>
      </c>
      <c r="M674">
        <f>'Median Household Income'!N41</f>
        <v>44770</v>
      </c>
      <c r="N674">
        <f>'Median Household Income'!O41</f>
        <v>52900</v>
      </c>
      <c r="O674">
        <f>'Median Household Income'!P41</f>
        <v>44360</v>
      </c>
    </row>
    <row r="675" spans="1:15" x14ac:dyDescent="0.2">
      <c r="A675" t="str">
        <f>'Unemployment Rate'!B41</f>
        <v>Unemployment rate</v>
      </c>
      <c r="B675" s="1" t="str">
        <f>'Unemployment Rate'!C41</f>
        <v>Rockaways</v>
      </c>
      <c r="C675">
        <f>'Unemployment Rate'!D41</f>
        <v>0.12782252429999999</v>
      </c>
      <c r="D675">
        <f>'Unemployment Rate'!E41</f>
        <v>8.0318091499999994E-2</v>
      </c>
      <c r="E675">
        <f>'Unemployment Rate'!F41</f>
        <v>9.0757840399999998E-2</v>
      </c>
      <c r="F675">
        <f>'Unemployment Rate'!G41</f>
        <v>4.6660967800000001E-2</v>
      </c>
      <c r="G675">
        <f>'Unemployment Rate'!H41</f>
        <v>5.8468555700000001E-2</v>
      </c>
      <c r="H675">
        <f>'Unemployment Rate'!I41</f>
        <v>0.1119014282</v>
      </c>
      <c r="I675">
        <f>'Unemployment Rate'!J41</f>
        <v>0.1423572984</v>
      </c>
      <c r="J675">
        <f>'Unemployment Rate'!K41</f>
        <v>0.1247804651</v>
      </c>
      <c r="K675">
        <f>'Unemployment Rate'!L41</f>
        <v>0.12518561219999999</v>
      </c>
      <c r="L675">
        <f>'Unemployment Rate'!M41</f>
        <v>7.8765390500000004E-2</v>
      </c>
      <c r="M675">
        <f>'Unemployment Rate'!N41</f>
        <v>0</v>
      </c>
      <c r="N675">
        <f>'Unemployment Rate'!O41</f>
        <v>9.8073118099999995E-2</v>
      </c>
      <c r="O675">
        <f>'Unemployment Rate'!P41</f>
        <v>8.9989833699999994E-2</v>
      </c>
    </row>
    <row r="676" spans="1:15" x14ac:dyDescent="0.2">
      <c r="A676" t="str">
        <f>'25+ W. Bachelors'!B41</f>
        <v>Population aged 25+ with a bachelor's degree or higher</v>
      </c>
      <c r="B676" s="1" t="str">
        <f>'25+ W. Bachelors'!C41</f>
        <v>Rockaways</v>
      </c>
      <c r="C676">
        <f>'25+ W. Bachelors'!D41</f>
        <v>0.20363369040000001</v>
      </c>
      <c r="D676">
        <f>'25+ W. Bachelors'!E41</f>
        <v>0.26148329770000001</v>
      </c>
      <c r="E676">
        <f>'25+ W. Bachelors'!F41</f>
        <v>0.26260704089999998</v>
      </c>
      <c r="F676">
        <f>'25+ W. Bachelors'!G41</f>
        <v>0.28058901139999998</v>
      </c>
      <c r="G676">
        <f>'25+ W. Bachelors'!H41</f>
        <v>0.22249164430000001</v>
      </c>
      <c r="H676">
        <f>'25+ W. Bachelors'!I41</f>
        <v>0.30249032539999998</v>
      </c>
      <c r="I676">
        <f>'25+ W. Bachelors'!J41</f>
        <v>0.25123922479999999</v>
      </c>
      <c r="J676">
        <f>'25+ W. Bachelors'!K41</f>
        <v>0.22971937479999999</v>
      </c>
      <c r="K676">
        <f>'25+ W. Bachelors'!L41</f>
        <v>0.2356457649</v>
      </c>
      <c r="L676">
        <f>'25+ W. Bachelors'!M41</f>
        <v>0.2577240992</v>
      </c>
      <c r="M676">
        <f>'25+ W. Bachelors'!N41</f>
        <v>0.27226568429999998</v>
      </c>
      <c r="N676">
        <f>'25+ W. Bachelors'!O41</f>
        <v>0.28633234749999997</v>
      </c>
      <c r="O676">
        <f>'25+ W. Bachelors'!P41</f>
        <v>0.27710016770000001</v>
      </c>
    </row>
    <row r="677" spans="1:15" x14ac:dyDescent="0.2">
      <c r="A677" t="str">
        <f>'25+ W.O. HS Diploma'!B41</f>
        <v>Population aged 25+ without a high school diploma</v>
      </c>
      <c r="B677" s="1" t="str">
        <f>'25+ W.O. HS Diploma'!C41</f>
        <v>Rockaways</v>
      </c>
      <c r="D677">
        <f>'25+ W.O. HS Diploma'!D41</f>
        <v>0.21144007140000001</v>
      </c>
      <c r="E677">
        <f>'25+ W.O. HS Diploma'!E41</f>
        <v>0.25482733530000001</v>
      </c>
      <c r="F677">
        <f>'25+ W.O. HS Diploma'!F41</f>
        <v>0.21452383990000001</v>
      </c>
      <c r="G677">
        <f>'25+ W.O. HS Diploma'!G41</f>
        <v>0.19365620289999999</v>
      </c>
      <c r="H677">
        <f>'25+ W.O. HS Diploma'!H41</f>
        <v>0.1970532649</v>
      </c>
      <c r="I677">
        <f>'25+ W.O. HS Diploma'!I41</f>
        <v>0.2189361239</v>
      </c>
      <c r="J677">
        <f>'25+ W.O. HS Diploma'!J41</f>
        <v>0.22666878709999999</v>
      </c>
      <c r="K677">
        <f>'25+ W.O. HS Diploma'!K41</f>
        <v>0.2333082121</v>
      </c>
      <c r="L677">
        <f>'25+ W.O. HS Diploma'!L41</f>
        <v>0.2245539416</v>
      </c>
      <c r="M677">
        <f>'25+ W.O. HS Diploma'!M41</f>
        <v>0.25319756609999999</v>
      </c>
      <c r="N677">
        <f>'25+ W.O. HS Diploma'!N41</f>
        <v>0.2219137038</v>
      </c>
      <c r="O677">
        <f>'25+ W.O. HS Diploma'!O41</f>
        <v>0.2202698582</v>
      </c>
    </row>
    <row r="678" spans="1:15" x14ac:dyDescent="0.2">
      <c r="A678" t="str">
        <f>'Poverty Rate'!B41</f>
        <v>Poverty rate</v>
      </c>
      <c r="B678" s="1" t="str">
        <f>'Poverty Rate'!C41</f>
        <v>Rockaways</v>
      </c>
      <c r="C678">
        <f>'Poverty Rate'!D41</f>
        <v>0.22351642120000001</v>
      </c>
      <c r="D678">
        <f>'Poverty Rate'!E41</f>
        <v>0.17175579369999999</v>
      </c>
      <c r="E678">
        <f>'Poverty Rate'!F41</f>
        <v>0.20333321800000001</v>
      </c>
      <c r="F678">
        <f>'Poverty Rate'!G41</f>
        <v>0.17266219399999999</v>
      </c>
      <c r="G678">
        <f>'Poverty Rate'!H41</f>
        <v>0.1522308785</v>
      </c>
      <c r="H678">
        <f>'Poverty Rate'!I41</f>
        <v>0.20094858160000001</v>
      </c>
      <c r="I678">
        <f>'Poverty Rate'!J41</f>
        <v>0.22422277639999999</v>
      </c>
      <c r="J678">
        <f>'Poverty Rate'!K41</f>
        <v>0.20755116169999999</v>
      </c>
      <c r="K678">
        <f>'Poverty Rate'!L41</f>
        <v>0.18380315720000001</v>
      </c>
      <c r="L678">
        <f>'Poverty Rate'!M41</f>
        <v>0.19151837899999999</v>
      </c>
      <c r="M678">
        <f>'Poverty Rate'!N41</f>
        <v>0.1972398041</v>
      </c>
      <c r="N678">
        <f>'Poverty Rate'!O41</f>
        <v>0.1994040778</v>
      </c>
      <c r="O678">
        <f>'Poverty Rate'!P41</f>
        <v>0.2281621982</v>
      </c>
    </row>
    <row r="679" spans="1:15" x14ac:dyDescent="0.2">
      <c r="A679" t="str">
        <f>'Foreign Born Population'!B41</f>
        <v>Foreign-born population</v>
      </c>
      <c r="B679" s="1" t="str">
        <f>'Foreign Born Population'!C41</f>
        <v>Rockaways</v>
      </c>
      <c r="C679">
        <f>'Foreign Born Population'!D41</f>
        <v>0.24414922519999999</v>
      </c>
      <c r="D679">
        <f>'Foreign Born Population'!E41</f>
        <v>0.29915478829999997</v>
      </c>
      <c r="E679">
        <f>'Foreign Born Population'!F41</f>
        <v>0.24260817509999999</v>
      </c>
      <c r="F679">
        <f>'Foreign Born Population'!G41</f>
        <v>0.2467753711</v>
      </c>
      <c r="G679">
        <f>'Foreign Born Population'!H41</f>
        <v>0.2392034183</v>
      </c>
      <c r="H679">
        <f>'Foreign Born Population'!I41</f>
        <v>0.2663943842</v>
      </c>
      <c r="I679">
        <f>'Foreign Born Population'!J41</f>
        <v>0.25718570359999998</v>
      </c>
      <c r="J679">
        <f>'Foreign Born Population'!K41</f>
        <v>0.29768863769999998</v>
      </c>
      <c r="K679">
        <f>'Foreign Born Population'!L41</f>
        <v>0.2275666495</v>
      </c>
      <c r="L679">
        <f>'Foreign Born Population'!M41</f>
        <v>0.28462888240000001</v>
      </c>
      <c r="M679">
        <f>'Foreign Born Population'!N41</f>
        <v>0.3034073223</v>
      </c>
      <c r="N679">
        <f>'Foreign Born Population'!O41</f>
        <v>0.26801266499999998</v>
      </c>
      <c r="O679">
        <f>'Foreign Born Population'!P41</f>
        <v>0.25955990299999998</v>
      </c>
    </row>
    <row r="680" spans="1:15" x14ac:dyDescent="0.2">
      <c r="A680" t="str">
        <f>'Population Density'!B41</f>
        <v>Population density (1,000 persons per square mile)</v>
      </c>
      <c r="B680" s="1" t="str">
        <f>'Population Density'!C41</f>
        <v>Rockaways</v>
      </c>
      <c r="D680">
        <f>'Population Density'!D41</f>
        <v>9.8725360205000001</v>
      </c>
      <c r="E680">
        <f>'Population Density'!E41</f>
        <v>10.630955538</v>
      </c>
      <c r="F680">
        <f>'Population Density'!F41</f>
        <v>10.169893043</v>
      </c>
      <c r="G680">
        <f>'Population Density'!G41</f>
        <v>10.426412092</v>
      </c>
      <c r="H680">
        <f>'Population Density'!H41</f>
        <v>10.388491116000001</v>
      </c>
      <c r="I680">
        <f>'Population Density'!I41</f>
        <v>10.963581720000001</v>
      </c>
      <c r="J680">
        <f>'Population Density'!J41</f>
        <v>9.5416777158000006</v>
      </c>
      <c r="K680">
        <f>'Population Density'!K41</f>
        <v>11.346062053000001</v>
      </c>
      <c r="L680">
        <f>'Population Density'!L41</f>
        <v>9.9238928665999993</v>
      </c>
      <c r="M680">
        <f>'Population Density'!M41</f>
        <v>9.5415893219000001</v>
      </c>
      <c r="N680">
        <f>'Population Density'!N41</f>
        <v>10.748254221</v>
      </c>
      <c r="O680">
        <f>'Population Density'!O41</f>
        <v>11.259701228999999</v>
      </c>
    </row>
    <row r="681" spans="1:15" x14ac:dyDescent="0.2">
      <c r="A681" t="str">
        <f>'Median Rent'!B41</f>
        <v>Median rent, all ($2016)</v>
      </c>
      <c r="B681" s="1" t="str">
        <f>'Median Rent'!C41</f>
        <v>Rockaways</v>
      </c>
      <c r="C681">
        <f>'Median Rent'!D41</f>
        <v>830</v>
      </c>
      <c r="D681">
        <f>'Median Rent'!E41</f>
        <v>930</v>
      </c>
      <c r="E681">
        <f>'Median Rent'!F41</f>
        <v>970</v>
      </c>
      <c r="F681">
        <f>'Median Rent'!G41</f>
        <v>910</v>
      </c>
      <c r="G681">
        <f>'Median Rent'!H41</f>
        <v>1020</v>
      </c>
      <c r="H681">
        <f>'Median Rent'!I41</f>
        <v>1020</v>
      </c>
      <c r="I681">
        <f>'Median Rent'!J41</f>
        <v>1000</v>
      </c>
      <c r="J681">
        <f>'Median Rent'!K41</f>
        <v>1040</v>
      </c>
      <c r="K681">
        <f>'Median Rent'!L41</f>
        <v>1010</v>
      </c>
      <c r="L681">
        <f>'Median Rent'!M41</f>
        <v>1090</v>
      </c>
      <c r="M681">
        <f>'Median Rent'!N41</f>
        <v>1030</v>
      </c>
      <c r="N681">
        <f>'Median Rent'!O41</f>
        <v>1130</v>
      </c>
      <c r="O681">
        <f>'Median Rent'!P41</f>
        <v>1040</v>
      </c>
    </row>
    <row r="682" spans="1:15" x14ac:dyDescent="0.2">
      <c r="A682" t="str">
        <f>'Severly Rent Burdened Household'!B41</f>
        <v>Severely rent-burdened households</v>
      </c>
      <c r="B682" s="1" t="str">
        <f>'Severly Rent Burdened Household'!C41</f>
        <v>Rockaways</v>
      </c>
      <c r="C682">
        <f>'Severly Rent Burdened Household'!D41</f>
        <v>0.24914300780000001</v>
      </c>
      <c r="I682">
        <f>'Severly Rent Burdened Household'!E41</f>
        <v>0.29799800230000001</v>
      </c>
      <c r="N682">
        <f>'Severly Rent Burdened Household'!F41</f>
        <v>0.26705107080000001</v>
      </c>
    </row>
    <row r="685" spans="1:15" x14ac:dyDescent="0.2">
      <c r="C685" s="2">
        <v>2000</v>
      </c>
      <c r="D685" s="2">
        <v>2005</v>
      </c>
      <c r="E685" s="2">
        <v>2006</v>
      </c>
      <c r="F685" s="2">
        <v>2007</v>
      </c>
      <c r="G685" s="2">
        <v>2008</v>
      </c>
      <c r="H685" s="2">
        <v>2009</v>
      </c>
      <c r="I685" s="2">
        <v>2010</v>
      </c>
      <c r="J685" s="2">
        <v>2011</v>
      </c>
      <c r="K685" s="2">
        <v>2012</v>
      </c>
      <c r="L685" s="2">
        <v>2013</v>
      </c>
      <c r="M685" s="2">
        <v>2014</v>
      </c>
      <c r="N685" s="2">
        <v>2015</v>
      </c>
      <c r="O685" s="2">
        <v>2016</v>
      </c>
    </row>
    <row r="686" spans="1:15" x14ac:dyDescent="0.2">
      <c r="A686" t="str">
        <f>'Diversity Index'!B42</f>
        <v>Racial diversity index</v>
      </c>
      <c r="B686" s="3" t="str">
        <f>'Diversity Index'!C42</f>
        <v>Sheepshead Bay/Gravesend</v>
      </c>
      <c r="C686">
        <f>'Diversity Index'!D42</f>
        <v>0.40544001800000001</v>
      </c>
      <c r="D686">
        <f>'Diversity Index'!E42</f>
        <v>0.413319349</v>
      </c>
      <c r="E686">
        <f>'Diversity Index'!F42</f>
        <v>0.39956801800000002</v>
      </c>
      <c r="F686">
        <f>'Diversity Index'!G42</f>
        <v>0</v>
      </c>
      <c r="G686">
        <f>'Diversity Index'!H42</f>
        <v>0</v>
      </c>
      <c r="H686">
        <f>'Diversity Index'!I42</f>
        <v>0</v>
      </c>
      <c r="I686">
        <f>'Diversity Index'!J42</f>
        <v>0.39138938899999998</v>
      </c>
      <c r="J686">
        <f>'Diversity Index'!K42</f>
        <v>0.49099175</v>
      </c>
      <c r="K686">
        <f>'Diversity Index'!L42</f>
        <v>0.44134626100000002</v>
      </c>
      <c r="L686">
        <f>'Diversity Index'!M42</f>
        <v>0.44683400600000001</v>
      </c>
      <c r="M686">
        <f>'Diversity Index'!N42</f>
        <v>0.48338595099999998</v>
      </c>
      <c r="N686">
        <f>'Diversity Index'!O42</f>
        <v>0.53150693999999998</v>
      </c>
      <c r="O686">
        <f>'Diversity Index'!P42</f>
        <v>0.54307925099999999</v>
      </c>
    </row>
    <row r="687" spans="1:15" x14ac:dyDescent="0.2">
      <c r="A687" t="str">
        <f>'Percent Asian'!B42</f>
        <v>Percent Asian</v>
      </c>
      <c r="B687" s="3" t="str">
        <f>'Percent Asian'!C42</f>
        <v>Sheepshead Bay/Gravesend</v>
      </c>
      <c r="C687">
        <f>'Percent Asian'!D42</f>
        <v>0.123065798</v>
      </c>
      <c r="D687">
        <f>'Percent Asian'!E42</f>
        <v>0.15580850839999999</v>
      </c>
      <c r="E687">
        <f>'Percent Asian'!F42</f>
        <v>0.1238372406</v>
      </c>
      <c r="F687">
        <f>'Percent Asian'!G42</f>
        <v>0</v>
      </c>
      <c r="G687">
        <f>'Percent Asian'!H42</f>
        <v>0</v>
      </c>
      <c r="H687">
        <f>'Percent Asian'!I42</f>
        <v>0</v>
      </c>
      <c r="I687">
        <f>'Percent Asian'!J42</f>
        <v>0.1379406071</v>
      </c>
      <c r="J687">
        <f>'Percent Asian'!K42</f>
        <v>0.18802899519999999</v>
      </c>
      <c r="K687">
        <f>'Percent Asian'!L42</f>
        <v>0.15471138910000001</v>
      </c>
      <c r="L687">
        <f>'Percent Asian'!M42</f>
        <v>0.17790669410000001</v>
      </c>
      <c r="M687">
        <f>'Percent Asian'!N42</f>
        <v>0.16052679319999999</v>
      </c>
      <c r="N687">
        <f>'Percent Asian'!O42</f>
        <v>0.1642026093</v>
      </c>
      <c r="O687">
        <f>'Percent Asian'!P42</f>
        <v>0.1654351422</v>
      </c>
    </row>
    <row r="688" spans="1:15" x14ac:dyDescent="0.2">
      <c r="A688" t="str">
        <f>'Percent Black'!B42</f>
        <v>Percent black</v>
      </c>
      <c r="B688" s="3" t="str">
        <f>'Percent Black'!C42</f>
        <v>Sheepshead Bay/Gravesend</v>
      </c>
      <c r="C688">
        <f>'Percent Black'!D42</f>
        <v>3.1462795699999997E-2</v>
      </c>
      <c r="D688">
        <f>'Percent Black'!E42</f>
        <v>2.28186677E-2</v>
      </c>
      <c r="E688">
        <f>'Percent Black'!F42</f>
        <v>3.9090224799999997E-2</v>
      </c>
      <c r="F688">
        <f>'Percent Black'!G42</f>
        <v>0</v>
      </c>
      <c r="G688">
        <f>'Percent Black'!H42</f>
        <v>0</v>
      </c>
      <c r="H688">
        <f>'Percent Black'!I42</f>
        <v>0</v>
      </c>
      <c r="I688">
        <f>'Percent Black'!J42</f>
        <v>2.0963070800000001E-2</v>
      </c>
      <c r="J688">
        <f>'Percent Black'!K42</f>
        <v>3.62510126E-2</v>
      </c>
      <c r="K688">
        <f>'Percent Black'!L42</f>
        <v>4.9000535300000002E-2</v>
      </c>
      <c r="L688">
        <f>'Percent Black'!M42</f>
        <v>2.28211787E-2</v>
      </c>
      <c r="M688">
        <f>'Percent Black'!N42</f>
        <v>3.7383448800000003E-2</v>
      </c>
      <c r="N688">
        <f>'Percent Black'!O42</f>
        <v>2.98334216E-2</v>
      </c>
      <c r="O688">
        <f>'Percent Black'!P42</f>
        <v>3.8863769300000003E-2</v>
      </c>
    </row>
    <row r="689" spans="1:15" x14ac:dyDescent="0.2">
      <c r="A689" t="str">
        <f>'Percent Hispanic'!B42</f>
        <v>Percent Hispanic</v>
      </c>
      <c r="B689" s="3" t="str">
        <f>'Percent Hispanic'!C42</f>
        <v>Sheepshead Bay/Gravesend</v>
      </c>
      <c r="C689">
        <f>'Percent Hispanic'!D42</f>
        <v>6.3032721599999994E-2</v>
      </c>
      <c r="D689">
        <f>'Percent Hispanic'!E42</f>
        <v>6.2754643099999993E-2</v>
      </c>
      <c r="E689">
        <f>'Percent Hispanic'!F42</f>
        <v>6.7950854899999996E-2</v>
      </c>
      <c r="F689">
        <f>'Percent Hispanic'!G42</f>
        <v>0</v>
      </c>
      <c r="G689">
        <f>'Percent Hispanic'!H42</f>
        <v>0</v>
      </c>
      <c r="H689">
        <f>'Percent Hispanic'!I42</f>
        <v>0</v>
      </c>
      <c r="I689">
        <f>'Percent Hispanic'!J42</f>
        <v>6.5530229100000004E-2</v>
      </c>
      <c r="J689">
        <f>'Percent Hispanic'!K42</f>
        <v>7.9953350699999995E-2</v>
      </c>
      <c r="K689">
        <f>'Percent Hispanic'!L42</f>
        <v>4.7557807100000002E-2</v>
      </c>
      <c r="L689">
        <f>'Percent Hispanic'!M42</f>
        <v>7.1847057199999995E-2</v>
      </c>
      <c r="M689">
        <f>'Percent Hispanic'!N42</f>
        <v>9.6317527099999994E-2</v>
      </c>
      <c r="N689">
        <f>'Percent Hispanic'!O42</f>
        <v>0.13791254289999999</v>
      </c>
      <c r="O689">
        <f>'Percent Hispanic'!P42</f>
        <v>0.1120697787</v>
      </c>
    </row>
    <row r="690" spans="1:15" x14ac:dyDescent="0.2">
      <c r="A690" t="str">
        <f>'Percent White'!B42</f>
        <v>Percent white</v>
      </c>
      <c r="B690" s="3" t="str">
        <f>'Percent White'!C42</f>
        <v>Sheepshead Bay/Gravesend</v>
      </c>
      <c r="C690">
        <f>'Percent White'!D42</f>
        <v>0.75792595959999998</v>
      </c>
      <c r="D690">
        <f>'Percent White'!E42</f>
        <v>0.74695751099999996</v>
      </c>
      <c r="E690">
        <f>'Percent White'!F42</f>
        <v>0.76088826759999995</v>
      </c>
      <c r="F690">
        <f>'Percent White'!G42</f>
        <v>0</v>
      </c>
      <c r="G690">
        <f>'Percent White'!H42</f>
        <v>0</v>
      </c>
      <c r="H690">
        <f>'Percent White'!I42</f>
        <v>0</v>
      </c>
      <c r="I690">
        <f>'Percent White'!J42</f>
        <v>0.76475443050000003</v>
      </c>
      <c r="J690">
        <f>'Percent White'!K42</f>
        <v>0.68260286599999997</v>
      </c>
      <c r="K690">
        <f>'Percent White'!L42</f>
        <v>0.72804898750000002</v>
      </c>
      <c r="L690">
        <f>'Percent White'!M42</f>
        <v>0.71821472890000004</v>
      </c>
      <c r="M690">
        <f>'Percent White'!N42</f>
        <v>0.69294343869999997</v>
      </c>
      <c r="N690">
        <f>'Percent White'!O42</f>
        <v>0.64932323270000003</v>
      </c>
      <c r="O690">
        <f>'Percent White'!P42</f>
        <v>0.64457888149999998</v>
      </c>
    </row>
    <row r="691" spans="1:15" x14ac:dyDescent="0.2">
      <c r="A691" t="str">
        <f>'Median Household Income'!B42</f>
        <v>Median household income ($2016)</v>
      </c>
      <c r="B691" s="3" t="str">
        <f>'Median Household Income'!C42</f>
        <v>Sheepshead Bay/Gravesend</v>
      </c>
      <c r="C691">
        <f>'Median Household Income'!D42</f>
        <v>55940</v>
      </c>
      <c r="D691">
        <f>'Median Household Income'!E42</f>
        <v>50950</v>
      </c>
      <c r="E691">
        <f>'Median Household Income'!F42</f>
        <v>50610</v>
      </c>
      <c r="F691">
        <f>'Median Household Income'!G42</f>
        <v>52570</v>
      </c>
      <c r="G691">
        <f>'Median Household Income'!H42</f>
        <v>51830</v>
      </c>
      <c r="H691">
        <f>'Median Household Income'!I42</f>
        <v>54700</v>
      </c>
      <c r="I691">
        <f>'Median Household Income'!J42</f>
        <v>51330</v>
      </c>
      <c r="J691">
        <f>'Median Household Income'!K42</f>
        <v>50620</v>
      </c>
      <c r="K691">
        <f>'Median Household Income'!L42</f>
        <v>49360</v>
      </c>
      <c r="L691">
        <f>'Median Household Income'!M42</f>
        <v>52360</v>
      </c>
      <c r="M691">
        <f>'Median Household Income'!N42</f>
        <v>53350</v>
      </c>
      <c r="N691">
        <f>'Median Household Income'!O42</f>
        <v>55000</v>
      </c>
      <c r="O691">
        <f>'Median Household Income'!P42</f>
        <v>60150</v>
      </c>
    </row>
    <row r="692" spans="1:15" x14ac:dyDescent="0.2">
      <c r="A692" t="str">
        <f>'Unemployment Rate'!B42</f>
        <v>Unemployment rate</v>
      </c>
      <c r="B692" s="3" t="str">
        <f>'Unemployment Rate'!C42</f>
        <v>Sheepshead Bay/Gravesend</v>
      </c>
      <c r="C692">
        <f>'Unemployment Rate'!D42</f>
        <v>6.5626595199999999E-2</v>
      </c>
      <c r="D692">
        <f>'Unemployment Rate'!E42</f>
        <v>7.9348422700000004E-2</v>
      </c>
      <c r="E692">
        <f>'Unemployment Rate'!F42</f>
        <v>5.1029847099999998E-2</v>
      </c>
      <c r="F692">
        <f>'Unemployment Rate'!G42</f>
        <v>5.59243091E-2</v>
      </c>
      <c r="G692">
        <f>'Unemployment Rate'!H42</f>
        <v>4.8658250299999997E-2</v>
      </c>
      <c r="H692">
        <f>'Unemployment Rate'!I42</f>
        <v>7.5873840400000003E-2</v>
      </c>
      <c r="I692">
        <f>'Unemployment Rate'!J42</f>
        <v>9.02098551E-2</v>
      </c>
      <c r="J692">
        <f>'Unemployment Rate'!K42</f>
        <v>8.9714200699999996E-2</v>
      </c>
      <c r="K692">
        <f>'Unemployment Rate'!L42</f>
        <v>0.10758221549999999</v>
      </c>
      <c r="L692">
        <f>'Unemployment Rate'!M42</f>
        <v>8.3370913199999994E-2</v>
      </c>
      <c r="M692">
        <f>'Unemployment Rate'!N42</f>
        <v>7.1917603400000002E-2</v>
      </c>
      <c r="N692">
        <f>'Unemployment Rate'!O42</f>
        <v>7.6472427199999998E-2</v>
      </c>
      <c r="O692">
        <f>'Unemployment Rate'!P42</f>
        <v>7.4643675500000006E-2</v>
      </c>
    </row>
    <row r="693" spans="1:15" x14ac:dyDescent="0.2">
      <c r="A693" t="str">
        <f>'25+ W. Bachelors'!B42</f>
        <v>Population aged 25+ with a bachelor's degree or higher</v>
      </c>
      <c r="B693" s="3" t="str">
        <f>'25+ W. Bachelors'!C42</f>
        <v>Sheepshead Bay/Gravesend</v>
      </c>
      <c r="C693">
        <f>'25+ W. Bachelors'!D42</f>
        <v>0.28846549240000002</v>
      </c>
      <c r="D693">
        <f>'25+ W. Bachelors'!E42</f>
        <v>0.32321328869999999</v>
      </c>
      <c r="E693">
        <f>'25+ W. Bachelors'!F42</f>
        <v>0.37576797890000002</v>
      </c>
      <c r="F693">
        <f>'25+ W. Bachelors'!G42</f>
        <v>0.37456422280000001</v>
      </c>
      <c r="G693">
        <f>'25+ W. Bachelors'!H42</f>
        <v>0.32520751419999999</v>
      </c>
      <c r="H693">
        <f>'25+ W. Bachelors'!I42</f>
        <v>0.3456475349</v>
      </c>
      <c r="I693">
        <f>'25+ W. Bachelors'!J42</f>
        <v>0.3552534826</v>
      </c>
      <c r="J693">
        <f>'25+ W. Bachelors'!K42</f>
        <v>0.33224720429999999</v>
      </c>
      <c r="K693">
        <f>'25+ W. Bachelors'!L42</f>
        <v>0.38047253060000003</v>
      </c>
      <c r="L693">
        <f>'25+ W. Bachelors'!M42</f>
        <v>0.39788606910000002</v>
      </c>
      <c r="M693">
        <f>'25+ W. Bachelors'!N42</f>
        <v>0.3988633224</v>
      </c>
      <c r="N693">
        <f>'25+ W. Bachelors'!O42</f>
        <v>0.40424781459999998</v>
      </c>
      <c r="O693">
        <f>'25+ W. Bachelors'!P42</f>
        <v>0.40501274879999999</v>
      </c>
    </row>
    <row r="694" spans="1:15" x14ac:dyDescent="0.2">
      <c r="A694" t="str">
        <f>'25+ W.O. HS Diploma'!B42</f>
        <v>Population aged 25+ without a high school diploma</v>
      </c>
      <c r="B694" s="3" t="str">
        <f>'25+ W.O. HS Diploma'!C42</f>
        <v>Sheepshead Bay/Gravesend</v>
      </c>
      <c r="D694">
        <f>'25+ W.O. HS Diploma'!D42</f>
        <v>0.12689439259999999</v>
      </c>
      <c r="E694">
        <f>'25+ W.O. HS Diploma'!E42</f>
        <v>0.15071615499999999</v>
      </c>
      <c r="F694">
        <f>'25+ W.O. HS Diploma'!F42</f>
        <v>0.13159685509999999</v>
      </c>
      <c r="G694">
        <f>'25+ W.O. HS Diploma'!G42</f>
        <v>0.18728217080000001</v>
      </c>
      <c r="H694">
        <f>'25+ W.O. HS Diploma'!H42</f>
        <v>0.14736394789999999</v>
      </c>
      <c r="I694">
        <f>'25+ W.O. HS Diploma'!I42</f>
        <v>0.13181706770000001</v>
      </c>
      <c r="J694">
        <f>'25+ W.O. HS Diploma'!J42</f>
        <v>0.1576232478</v>
      </c>
      <c r="K694">
        <f>'25+ W.O. HS Diploma'!K42</f>
        <v>0.12285795620000001</v>
      </c>
      <c r="L694">
        <f>'25+ W.O. HS Diploma'!L42</f>
        <v>0.14429876389999999</v>
      </c>
      <c r="M694">
        <f>'25+ W.O. HS Diploma'!M42</f>
        <v>0.15090579000000001</v>
      </c>
      <c r="N694">
        <f>'25+ W.O. HS Diploma'!N42</f>
        <v>0.16469814399999999</v>
      </c>
      <c r="O694">
        <f>'25+ W.O. HS Diploma'!O42</f>
        <v>0.16185636380000001</v>
      </c>
    </row>
    <row r="695" spans="1:15" x14ac:dyDescent="0.2">
      <c r="A695" t="str">
        <f>'Poverty Rate'!B42</f>
        <v>Poverty rate</v>
      </c>
      <c r="B695" s="3" t="str">
        <f>'Poverty Rate'!C42</f>
        <v>Sheepshead Bay/Gravesend</v>
      </c>
      <c r="C695">
        <f>'Poverty Rate'!D42</f>
        <v>0.1679932009</v>
      </c>
      <c r="D695">
        <f>'Poverty Rate'!E42</f>
        <v>0.17357576559999999</v>
      </c>
      <c r="E695">
        <f>'Poverty Rate'!F42</f>
        <v>0.1770418862</v>
      </c>
      <c r="F695">
        <f>'Poverty Rate'!G42</f>
        <v>0.1710539771</v>
      </c>
      <c r="G695">
        <f>'Poverty Rate'!H42</f>
        <v>0.1233247136</v>
      </c>
      <c r="H695">
        <f>'Poverty Rate'!I42</f>
        <v>0.1192214439</v>
      </c>
      <c r="I695">
        <f>'Poverty Rate'!J42</f>
        <v>0.1374856465</v>
      </c>
      <c r="J695">
        <f>'Poverty Rate'!K42</f>
        <v>0.1495877256</v>
      </c>
      <c r="K695">
        <f>'Poverty Rate'!L42</f>
        <v>0.1834677683</v>
      </c>
      <c r="L695">
        <f>'Poverty Rate'!M42</f>
        <v>0.1584865765</v>
      </c>
      <c r="M695">
        <f>'Poverty Rate'!N42</f>
        <v>0.17858232700000001</v>
      </c>
      <c r="N695">
        <f>'Poverty Rate'!O42</f>
        <v>0.16406972319999999</v>
      </c>
      <c r="O695">
        <f>'Poverty Rate'!P42</f>
        <v>0.1617690785</v>
      </c>
    </row>
    <row r="696" spans="1:15" x14ac:dyDescent="0.2">
      <c r="A696" t="str">
        <f>'Foreign Born Population'!B42</f>
        <v>Foreign-born population</v>
      </c>
      <c r="B696" s="3" t="str">
        <f>'Foreign Born Population'!C42</f>
        <v>Sheepshead Bay/Gravesend</v>
      </c>
      <c r="C696">
        <f>'Foreign Born Population'!D42</f>
        <v>0.4484536428</v>
      </c>
      <c r="D696">
        <f>'Foreign Born Population'!E42</f>
        <v>0.459409228</v>
      </c>
      <c r="E696">
        <f>'Foreign Born Population'!F42</f>
        <v>0.44990052689999999</v>
      </c>
      <c r="F696">
        <f>'Foreign Born Population'!G42</f>
        <v>0.44173715720000001</v>
      </c>
      <c r="G696">
        <f>'Foreign Born Population'!H42</f>
        <v>0.45220674360000002</v>
      </c>
      <c r="H696">
        <f>'Foreign Born Population'!I42</f>
        <v>0.45000867789999999</v>
      </c>
      <c r="I696">
        <f>'Foreign Born Population'!J42</f>
        <v>0.46048228569999999</v>
      </c>
      <c r="J696">
        <f>'Foreign Born Population'!K42</f>
        <v>0.45971256179999997</v>
      </c>
      <c r="K696">
        <f>'Foreign Born Population'!L42</f>
        <v>0.44765050719999999</v>
      </c>
      <c r="L696">
        <f>'Foreign Born Population'!M42</f>
        <v>0.46058101899999998</v>
      </c>
      <c r="M696">
        <f>'Foreign Born Population'!N42</f>
        <v>0.50737582989999996</v>
      </c>
      <c r="N696">
        <f>'Foreign Born Population'!O42</f>
        <v>0.51113238029999997</v>
      </c>
      <c r="O696">
        <f>'Foreign Born Population'!P42</f>
        <v>0.48864586799999998</v>
      </c>
    </row>
    <row r="697" spans="1:15" x14ac:dyDescent="0.2">
      <c r="A697" t="str">
        <f>'Population Density'!B42</f>
        <v>Population density (1,000 persons per square mile)</v>
      </c>
      <c r="B697" s="3" t="str">
        <f>'Population Density'!C42</f>
        <v>Sheepshead Bay/Gravesend</v>
      </c>
      <c r="D697">
        <f>'Population Density'!D42</f>
        <v>34.852927616000002</v>
      </c>
      <c r="E697">
        <f>'Population Density'!E42</f>
        <v>34.297833103000002</v>
      </c>
      <c r="F697">
        <f>'Population Density'!F42</f>
        <v>31.694098662999998</v>
      </c>
      <c r="G697">
        <f>'Population Density'!G42</f>
        <v>33.459197787000001</v>
      </c>
      <c r="H697">
        <f>'Population Density'!H42</f>
        <v>34.533425542000003</v>
      </c>
      <c r="I697">
        <f>'Population Density'!I42</f>
        <v>30.724296911</v>
      </c>
      <c r="J697">
        <f>'Population Density'!J42</f>
        <v>33.009681880999999</v>
      </c>
      <c r="K697">
        <f>'Population Density'!K42</f>
        <v>35.311664360999998</v>
      </c>
      <c r="L697">
        <f>'Population Density'!L42</f>
        <v>36.041032733999998</v>
      </c>
      <c r="M697">
        <f>'Population Density'!M42</f>
        <v>31.769248502</v>
      </c>
      <c r="N697">
        <f>'Population Density'!N42</f>
        <v>33.959889349999997</v>
      </c>
      <c r="O697">
        <f>'Population Density'!O42</f>
        <v>36.656754264999996</v>
      </c>
    </row>
    <row r="698" spans="1:15" x14ac:dyDescent="0.2">
      <c r="A698" t="str">
        <f>'Median Rent'!B42</f>
        <v>Median rent, all ($2016)</v>
      </c>
      <c r="B698" s="3" t="str">
        <f>'Median Rent'!C42</f>
        <v>Sheepshead Bay/Gravesend</v>
      </c>
      <c r="C698">
        <f>'Median Rent'!D42</f>
        <v>1020</v>
      </c>
      <c r="D698">
        <f>'Median Rent'!E42</f>
        <v>1140</v>
      </c>
      <c r="E698">
        <f>'Median Rent'!F42</f>
        <v>1060</v>
      </c>
      <c r="F698">
        <f>'Median Rent'!G42</f>
        <v>1100</v>
      </c>
      <c r="G698">
        <f>'Median Rent'!H42</f>
        <v>1070</v>
      </c>
      <c r="H698">
        <f>'Median Rent'!I42</f>
        <v>1140</v>
      </c>
      <c r="I698">
        <f>'Median Rent'!J42</f>
        <v>1140</v>
      </c>
      <c r="J698">
        <f>'Median Rent'!K42</f>
        <v>1150</v>
      </c>
      <c r="K698">
        <f>'Median Rent'!L42</f>
        <v>1210</v>
      </c>
      <c r="L698">
        <f>'Median Rent'!M42</f>
        <v>1200</v>
      </c>
      <c r="M698">
        <f>'Median Rent'!N42</f>
        <v>1270</v>
      </c>
      <c r="N698">
        <f>'Median Rent'!O42</f>
        <v>1310</v>
      </c>
      <c r="O698">
        <f>'Median Rent'!P42</f>
        <v>1300</v>
      </c>
    </row>
    <row r="699" spans="1:15" x14ac:dyDescent="0.2">
      <c r="A699" t="str">
        <f>'Severly Rent Burdened Household'!B42</f>
        <v>Severely rent-burdened households</v>
      </c>
      <c r="B699" s="3" t="str">
        <f>'Severly Rent Burdened Household'!C42</f>
        <v>Sheepshead Bay/Gravesend</v>
      </c>
      <c r="C699">
        <f>'Severly Rent Burdened Household'!D42</f>
        <v>0.2832830261</v>
      </c>
      <c r="I699">
        <f>'Severly Rent Burdened Household'!E42</f>
        <v>0.29499648680000001</v>
      </c>
      <c r="N699">
        <f>'Severly Rent Burdened Household'!F42</f>
        <v>0.3260432378</v>
      </c>
    </row>
    <row r="702" spans="1:15" x14ac:dyDescent="0.2">
      <c r="C702" s="2">
        <v>2000</v>
      </c>
      <c r="D702" s="2">
        <v>2005</v>
      </c>
      <c r="E702" s="2">
        <v>2006</v>
      </c>
      <c r="F702" s="2">
        <v>2007</v>
      </c>
      <c r="G702" s="2">
        <v>2008</v>
      </c>
      <c r="H702" s="2">
        <v>2009</v>
      </c>
      <c r="I702" s="2">
        <v>2010</v>
      </c>
      <c r="J702" s="2">
        <v>2011</v>
      </c>
      <c r="K702" s="2">
        <v>2012</v>
      </c>
      <c r="L702" s="2">
        <v>2013</v>
      </c>
      <c r="M702" s="2">
        <v>2014</v>
      </c>
      <c r="N702" s="2">
        <v>2015</v>
      </c>
      <c r="O702" s="2">
        <v>2016</v>
      </c>
    </row>
    <row r="703" spans="1:15" x14ac:dyDescent="0.2">
      <c r="A703" t="str">
        <f>'Diversity Index'!B43</f>
        <v>Racial diversity index</v>
      </c>
      <c r="B703" s="1" t="str">
        <f>'Diversity Index'!C43</f>
        <v>Soundview/Parkchester</v>
      </c>
      <c r="C703">
        <f>'Diversity Index'!D43</f>
        <v>0.58802415399999997</v>
      </c>
      <c r="D703">
        <f>'Diversity Index'!E43</f>
        <v>0.58857516600000004</v>
      </c>
      <c r="E703">
        <f>'Diversity Index'!F43</f>
        <v>0.57266781499999997</v>
      </c>
      <c r="F703">
        <f>'Diversity Index'!G43</f>
        <v>0.60806608699999998</v>
      </c>
      <c r="G703">
        <f>'Diversity Index'!H43</f>
        <v>0.55928686000000005</v>
      </c>
      <c r="H703">
        <f>'Diversity Index'!I43</f>
        <v>0.57749170500000002</v>
      </c>
      <c r="I703">
        <f>'Diversity Index'!J43</f>
        <v>0.57674505099999995</v>
      </c>
      <c r="J703">
        <f>'Diversity Index'!K43</f>
        <v>0.57097286999999997</v>
      </c>
      <c r="K703">
        <f>'Diversity Index'!L43</f>
        <v>0.56729386699999995</v>
      </c>
      <c r="L703">
        <f>'Diversity Index'!M43</f>
        <v>0.57922820500000005</v>
      </c>
      <c r="M703">
        <f>'Diversity Index'!N43</f>
        <v>0.56204044200000003</v>
      </c>
      <c r="N703">
        <f>'Diversity Index'!O43</f>
        <v>0.58424321300000004</v>
      </c>
      <c r="O703">
        <f>'Diversity Index'!P43</f>
        <v>0.59789311300000003</v>
      </c>
    </row>
    <row r="704" spans="1:15" x14ac:dyDescent="0.2">
      <c r="A704" t="str">
        <f>'Percent Asian'!B43</f>
        <v>Percent Asian</v>
      </c>
      <c r="B704" s="1" t="str">
        <f>'Percent Asian'!C43</f>
        <v>Soundview/Parkchester</v>
      </c>
      <c r="C704">
        <f>'Percent Asian'!D43</f>
        <v>3.8955264699999999E-2</v>
      </c>
      <c r="D704">
        <f>'Percent Asian'!E43</f>
        <v>4.4919080799999997E-2</v>
      </c>
      <c r="E704">
        <f>'Percent Asian'!F43</f>
        <v>5.6115434899999997E-2</v>
      </c>
      <c r="F704">
        <f>'Percent Asian'!G43</f>
        <v>8.2262210799999999E-2</v>
      </c>
      <c r="G704">
        <f>'Percent Asian'!H43</f>
        <v>4.4056584199999999E-2</v>
      </c>
      <c r="H704">
        <f>'Percent Asian'!I43</f>
        <v>7.4221421999999995E-2</v>
      </c>
      <c r="I704">
        <f>'Percent Asian'!J43</f>
        <v>7.118381E-2</v>
      </c>
      <c r="J704">
        <f>'Percent Asian'!K43</f>
        <v>5.4465360599999998E-2</v>
      </c>
      <c r="K704">
        <f>'Percent Asian'!L43</f>
        <v>8.1803042199999995E-2</v>
      </c>
      <c r="L704">
        <f>'Percent Asian'!M43</f>
        <v>7.2739636499999996E-2</v>
      </c>
      <c r="M704">
        <f>'Percent Asian'!N43</f>
        <v>5.9276479799999997E-2</v>
      </c>
      <c r="N704">
        <f>'Percent Asian'!O43</f>
        <v>8.4682643399999993E-2</v>
      </c>
      <c r="O704">
        <f>'Percent Asian'!P43</f>
        <v>8.36886773E-2</v>
      </c>
    </row>
    <row r="705" spans="1:15" x14ac:dyDescent="0.2">
      <c r="A705" t="str">
        <f>'Percent Black'!B43</f>
        <v>Percent black</v>
      </c>
      <c r="B705" s="1" t="str">
        <f>'Percent Black'!C43</f>
        <v>Soundview/Parkchester</v>
      </c>
      <c r="C705">
        <f>'Percent Black'!D43</f>
        <v>0.32140658490000001</v>
      </c>
      <c r="D705">
        <f>'Percent Black'!E43</f>
        <v>0.3031562947</v>
      </c>
      <c r="E705">
        <f>'Percent Black'!F43</f>
        <v>0.31771214440000001</v>
      </c>
      <c r="F705">
        <f>'Percent Black'!G43</f>
        <v>0.31198496019999999</v>
      </c>
      <c r="G705">
        <f>'Percent Black'!H43</f>
        <v>0.33196377389999998</v>
      </c>
      <c r="H705">
        <f>'Percent Black'!I43</f>
        <v>0.2949922566</v>
      </c>
      <c r="I705">
        <f>'Percent Black'!J43</f>
        <v>0.31977243039999997</v>
      </c>
      <c r="J705">
        <f>'Percent Black'!K43</f>
        <v>0.31781219220000001</v>
      </c>
      <c r="K705">
        <f>'Percent Black'!L43</f>
        <v>0.26577216349999999</v>
      </c>
      <c r="L705">
        <f>'Percent Black'!M43</f>
        <v>0.3136707205</v>
      </c>
      <c r="M705">
        <f>'Percent Black'!N43</f>
        <v>0.32316463820000002</v>
      </c>
      <c r="N705">
        <f>'Percent Black'!O43</f>
        <v>0.27073319839999999</v>
      </c>
      <c r="O705">
        <f>'Percent Black'!P43</f>
        <v>0.28296418960000003</v>
      </c>
    </row>
    <row r="706" spans="1:15" x14ac:dyDescent="0.2">
      <c r="A706" t="str">
        <f>'Percent Hispanic'!B43</f>
        <v>Percent Hispanic</v>
      </c>
      <c r="B706" s="1" t="str">
        <f>'Percent Hispanic'!C43</f>
        <v>Soundview/Parkchester</v>
      </c>
      <c r="C706">
        <f>'Percent Hispanic'!D43</f>
        <v>0.55207715810000002</v>
      </c>
      <c r="D706">
        <f>'Percent Hispanic'!E43</f>
        <v>0.56052731580000004</v>
      </c>
      <c r="E706">
        <f>'Percent Hispanic'!F43</f>
        <v>0.56785627179999998</v>
      </c>
      <c r="F706">
        <f>'Percent Hispanic'!G43</f>
        <v>0.53496864710000003</v>
      </c>
      <c r="G706">
        <f>'Percent Hispanic'!H43</f>
        <v>0.5723378053</v>
      </c>
      <c r="H706">
        <f>'Percent Hispanic'!I43</f>
        <v>0.57345802980000005</v>
      </c>
      <c r="I706">
        <f>'Percent Hispanic'!J43</f>
        <v>0.56157331249999998</v>
      </c>
      <c r="J706">
        <f>'Percent Hispanic'!K43</f>
        <v>0.56965087010000004</v>
      </c>
      <c r="K706">
        <f>'Percent Hispanic'!L43</f>
        <v>0.59558540950000005</v>
      </c>
      <c r="L706">
        <f>'Percent Hispanic'!M43</f>
        <v>0.56253694259999998</v>
      </c>
      <c r="M706">
        <f>'Percent Hispanic'!N43</f>
        <v>0.57390362179999999</v>
      </c>
      <c r="N706">
        <f>'Percent Hispanic'!O43</f>
        <v>0.57745609949999999</v>
      </c>
      <c r="O706">
        <f>'Percent Hispanic'!P43</f>
        <v>0.56052577110000001</v>
      </c>
    </row>
    <row r="707" spans="1:15" x14ac:dyDescent="0.2">
      <c r="A707" t="str">
        <f>'Percent White'!B43</f>
        <v>Percent white</v>
      </c>
      <c r="B707" s="1" t="str">
        <f>'Percent White'!C43</f>
        <v>Soundview/Parkchester</v>
      </c>
      <c r="C707">
        <f>'Percent White'!D43</f>
        <v>4.8651329299999997E-2</v>
      </c>
      <c r="D707">
        <f>'Percent White'!E43</f>
        <v>5.7554318700000003E-2</v>
      </c>
      <c r="E707">
        <f>'Percent White'!F43</f>
        <v>2.7955165300000001E-2</v>
      </c>
      <c r="F707">
        <f>'Percent White'!G43</f>
        <v>4.0506450800000003E-2</v>
      </c>
      <c r="G707">
        <f>'Percent White'!H43</f>
        <v>3.1648811499999999E-2</v>
      </c>
      <c r="H707">
        <f>'Percent White'!I43</f>
        <v>3.3540005599999999E-2</v>
      </c>
      <c r="I707">
        <f>'Percent White'!J43</f>
        <v>2.3849992099999998E-2</v>
      </c>
      <c r="J707">
        <f>'Percent White'!K43</f>
        <v>2.3536171599999999E-2</v>
      </c>
      <c r="K707">
        <f>'Percent White'!L43</f>
        <v>2.56431679E-2</v>
      </c>
      <c r="L707">
        <f>'Percent White'!M43</f>
        <v>2.5369425899999999E-2</v>
      </c>
      <c r="M707">
        <f>'Percent White'!N43</f>
        <v>2.5398945999999999E-2</v>
      </c>
      <c r="N707">
        <f>'Percent White'!O43</f>
        <v>4.28208479E-2</v>
      </c>
      <c r="O707">
        <f>'Percent White'!P43</f>
        <v>2.90726558E-2</v>
      </c>
    </row>
    <row r="708" spans="1:15" x14ac:dyDescent="0.2">
      <c r="A708" t="str">
        <f>'Median Household Income'!B43</f>
        <v>Median household income ($2016)</v>
      </c>
      <c r="B708" s="1" t="str">
        <f>'Median Household Income'!C43</f>
        <v>Soundview/Parkchester</v>
      </c>
      <c r="C708">
        <f>'Median Household Income'!D43</f>
        <v>43130</v>
      </c>
      <c r="D708">
        <f>'Median Household Income'!E43</f>
        <v>41980</v>
      </c>
      <c r="E708">
        <f>'Median Household Income'!F43</f>
        <v>41320</v>
      </c>
      <c r="F708">
        <f>'Median Household Income'!G43</f>
        <v>38950</v>
      </c>
      <c r="G708">
        <f>'Median Household Income'!H43</f>
        <v>44830</v>
      </c>
      <c r="H708">
        <f>'Median Household Income'!I43</f>
        <v>37460</v>
      </c>
      <c r="I708">
        <f>'Median Household Income'!J43</f>
        <v>42960</v>
      </c>
      <c r="J708">
        <f>'Median Household Income'!K43</f>
        <v>38100</v>
      </c>
      <c r="K708">
        <f>'Median Household Income'!L43</f>
        <v>35220</v>
      </c>
      <c r="L708">
        <f>'Median Household Income'!M43</f>
        <v>33190</v>
      </c>
      <c r="M708">
        <f>'Median Household Income'!N43</f>
        <v>36490</v>
      </c>
      <c r="N708">
        <f>'Median Household Income'!O43</f>
        <v>37180</v>
      </c>
      <c r="O708">
        <f>'Median Household Income'!P43</f>
        <v>37460</v>
      </c>
    </row>
    <row r="709" spans="1:15" x14ac:dyDescent="0.2">
      <c r="A709" t="str">
        <f>'Unemployment Rate'!B43</f>
        <v>Unemployment rate</v>
      </c>
      <c r="B709" s="1" t="str">
        <f>'Unemployment Rate'!C43</f>
        <v>Soundview/Parkchester</v>
      </c>
      <c r="C709">
        <f>'Unemployment Rate'!D43</f>
        <v>0.13845190339999999</v>
      </c>
      <c r="D709">
        <f>'Unemployment Rate'!E43</f>
        <v>0.10856795380000001</v>
      </c>
      <c r="E709">
        <f>'Unemployment Rate'!F43</f>
        <v>8.4449924999999995E-2</v>
      </c>
      <c r="F709">
        <f>'Unemployment Rate'!G43</f>
        <v>7.5350531299999995E-2</v>
      </c>
      <c r="G709">
        <f>'Unemployment Rate'!H43</f>
        <v>7.2974339099999994E-2</v>
      </c>
      <c r="H709">
        <f>'Unemployment Rate'!I43</f>
        <v>0.11854706399999999</v>
      </c>
      <c r="I709">
        <f>'Unemployment Rate'!J43</f>
        <v>0.11227873519999999</v>
      </c>
      <c r="J709">
        <f>'Unemployment Rate'!K43</f>
        <v>0.115285926</v>
      </c>
      <c r="K709">
        <f>'Unemployment Rate'!L43</f>
        <v>0.13881918469999999</v>
      </c>
      <c r="L709">
        <f>'Unemployment Rate'!M43</f>
        <v>0.16958316840000001</v>
      </c>
      <c r="M709">
        <f>'Unemployment Rate'!N43</f>
        <v>0.14256019210000001</v>
      </c>
      <c r="N709">
        <f>'Unemployment Rate'!O43</f>
        <v>0.117637984</v>
      </c>
      <c r="O709">
        <f>'Unemployment Rate'!P43</f>
        <v>9.59557615E-2</v>
      </c>
    </row>
    <row r="710" spans="1:15" x14ac:dyDescent="0.2">
      <c r="A710" t="str">
        <f>'25+ W. Bachelors'!B43</f>
        <v>Population aged 25+ with a bachelor's degree or higher</v>
      </c>
      <c r="B710" s="1" t="str">
        <f>'25+ W. Bachelors'!C43</f>
        <v>Soundview/Parkchester</v>
      </c>
      <c r="C710">
        <f>'25+ W. Bachelors'!D43</f>
        <v>0.12324267379999999</v>
      </c>
      <c r="D710">
        <f>'25+ W. Bachelors'!E43</f>
        <v>0.16332423630000001</v>
      </c>
      <c r="E710">
        <f>'25+ W. Bachelors'!F43</f>
        <v>0.1400997323</v>
      </c>
      <c r="F710">
        <f>'25+ W. Bachelors'!G43</f>
        <v>0.12480472469999999</v>
      </c>
      <c r="G710">
        <f>'25+ W. Bachelors'!H43</f>
        <v>0.15828391040000001</v>
      </c>
      <c r="H710">
        <f>'25+ W. Bachelors'!I43</f>
        <v>0.178896678</v>
      </c>
      <c r="I710">
        <f>'25+ W. Bachelors'!J43</f>
        <v>0.17237946849999999</v>
      </c>
      <c r="J710">
        <f>'25+ W. Bachelors'!K43</f>
        <v>0.1569651266</v>
      </c>
      <c r="K710">
        <f>'25+ W. Bachelors'!L43</f>
        <v>0.15220466360000001</v>
      </c>
      <c r="L710">
        <f>'25+ W. Bachelors'!M43</f>
        <v>0.1521792937</v>
      </c>
      <c r="M710">
        <f>'25+ W. Bachelors'!N43</f>
        <v>0.1608947765</v>
      </c>
      <c r="N710">
        <f>'25+ W. Bachelors'!O43</f>
        <v>0.16670957550000001</v>
      </c>
      <c r="O710">
        <f>'25+ W. Bachelors'!P43</f>
        <v>0.15533160539999999</v>
      </c>
    </row>
    <row r="711" spans="1:15" x14ac:dyDescent="0.2">
      <c r="A711" t="str">
        <f>'25+ W.O. HS Diploma'!B43</f>
        <v>Population aged 25+ without a high school diploma</v>
      </c>
      <c r="B711" s="1" t="str">
        <f>'25+ W.O. HS Diploma'!C43</f>
        <v>Soundview/Parkchester</v>
      </c>
      <c r="D711">
        <f>'25+ W.O. HS Diploma'!D43</f>
        <v>0.29320362709999997</v>
      </c>
      <c r="E711">
        <f>'25+ W.O. HS Diploma'!E43</f>
        <v>0.29543684370000001</v>
      </c>
      <c r="F711">
        <f>'25+ W.O. HS Diploma'!F43</f>
        <v>0.31465993520000002</v>
      </c>
      <c r="G711">
        <f>'25+ W.O. HS Diploma'!G43</f>
        <v>0.32105204939999998</v>
      </c>
      <c r="H711">
        <f>'25+ W.O. HS Diploma'!H43</f>
        <v>0.28897122190000002</v>
      </c>
      <c r="I711">
        <f>'25+ W.O. HS Diploma'!I43</f>
        <v>0.3033930581</v>
      </c>
      <c r="J711">
        <f>'25+ W.O. HS Diploma'!J43</f>
        <v>0.29049017389999998</v>
      </c>
      <c r="K711">
        <f>'25+ W.O. HS Diploma'!K43</f>
        <v>0.3222340823</v>
      </c>
      <c r="L711">
        <f>'25+ W.O. HS Diploma'!L43</f>
        <v>0.2949212356</v>
      </c>
      <c r="M711">
        <f>'25+ W.O. HS Diploma'!M43</f>
        <v>0.30340066319999998</v>
      </c>
      <c r="N711">
        <f>'25+ W.O. HS Diploma'!N43</f>
        <v>0.29674064160000002</v>
      </c>
      <c r="O711">
        <f>'25+ W.O. HS Diploma'!O43</f>
        <v>0.29218042249999998</v>
      </c>
    </row>
    <row r="712" spans="1:15" x14ac:dyDescent="0.2">
      <c r="A712" t="str">
        <f>'Poverty Rate'!B43</f>
        <v>Poverty rate</v>
      </c>
      <c r="B712" s="1" t="str">
        <f>'Poverty Rate'!C43</f>
        <v>Soundview/Parkchester</v>
      </c>
      <c r="C712">
        <f>'Poverty Rate'!D43</f>
        <v>0.2863215039</v>
      </c>
      <c r="D712">
        <f>'Poverty Rate'!E43</f>
        <v>0.23825697400000001</v>
      </c>
      <c r="E712">
        <f>'Poverty Rate'!F43</f>
        <v>0.26201616570000003</v>
      </c>
      <c r="F712">
        <f>'Poverty Rate'!G43</f>
        <v>0.24003097640000001</v>
      </c>
      <c r="G712">
        <f>'Poverty Rate'!H43</f>
        <v>0.2141837586</v>
      </c>
      <c r="H712">
        <f>'Poverty Rate'!I43</f>
        <v>0.27925272029999998</v>
      </c>
      <c r="I712">
        <f>'Poverty Rate'!J43</f>
        <v>0.2538981246</v>
      </c>
      <c r="J712">
        <f>'Poverty Rate'!K43</f>
        <v>0.27720907690000002</v>
      </c>
      <c r="K712">
        <f>'Poverty Rate'!L43</f>
        <v>0.2887489989</v>
      </c>
      <c r="L712">
        <f>'Poverty Rate'!M43</f>
        <v>0.3060195913</v>
      </c>
      <c r="M712">
        <f>'Poverty Rate'!N43</f>
        <v>0.29788645679999998</v>
      </c>
      <c r="N712">
        <f>'Poverty Rate'!O43</f>
        <v>0.3037953236</v>
      </c>
      <c r="O712">
        <f>'Poverty Rate'!P43</f>
        <v>0.28011507590000001</v>
      </c>
    </row>
    <row r="713" spans="1:15" x14ac:dyDescent="0.2">
      <c r="A713" t="str">
        <f>'Foreign Born Population'!B43</f>
        <v>Foreign-born population</v>
      </c>
      <c r="B713" s="1" t="str">
        <f>'Foreign Born Population'!C43</f>
        <v>Soundview/Parkchester</v>
      </c>
      <c r="C713">
        <f>'Foreign Born Population'!D43</f>
        <v>0.2457362397</v>
      </c>
      <c r="D713">
        <f>'Foreign Born Population'!E43</f>
        <v>0.28240119809999997</v>
      </c>
      <c r="E713">
        <f>'Foreign Born Population'!F43</f>
        <v>0.29715182150000002</v>
      </c>
      <c r="F713">
        <f>'Foreign Born Population'!G43</f>
        <v>0.29972010669999999</v>
      </c>
      <c r="G713">
        <f>'Foreign Born Population'!H43</f>
        <v>0.2869753806</v>
      </c>
      <c r="H713">
        <f>'Foreign Born Population'!I43</f>
        <v>0.26286958849999997</v>
      </c>
      <c r="I713">
        <f>'Foreign Born Population'!J43</f>
        <v>0.32322641639999999</v>
      </c>
      <c r="J713">
        <f>'Foreign Born Population'!K43</f>
        <v>0.35003283349999997</v>
      </c>
      <c r="K713">
        <f>'Foreign Born Population'!L43</f>
        <v>0.32690026230000002</v>
      </c>
      <c r="L713">
        <f>'Foreign Born Population'!M43</f>
        <v>0.28787759909999999</v>
      </c>
      <c r="M713">
        <f>'Foreign Born Population'!N43</f>
        <v>0.321208041</v>
      </c>
      <c r="N713">
        <f>'Foreign Born Population'!O43</f>
        <v>0.3381753327</v>
      </c>
      <c r="O713">
        <f>'Foreign Born Population'!P43</f>
        <v>0.35051749119999998</v>
      </c>
    </row>
    <row r="714" spans="1:15" x14ac:dyDescent="0.2">
      <c r="A714" t="str">
        <f>'Population Density'!B43</f>
        <v>Population density (1,000 persons per square mile)</v>
      </c>
      <c r="B714" s="1" t="str">
        <f>'Population Density'!C43</f>
        <v>Soundview/Parkchester</v>
      </c>
      <c r="D714">
        <f>'Population Density'!D43</f>
        <v>40.239262424000003</v>
      </c>
      <c r="E714">
        <f>'Population Density'!E43</f>
        <v>40.565774679999997</v>
      </c>
      <c r="F714">
        <f>'Population Density'!F43</f>
        <v>37.439172476000003</v>
      </c>
      <c r="G714">
        <f>'Population Density'!G43</f>
        <v>41.266921519999997</v>
      </c>
      <c r="H714">
        <f>'Population Density'!H43</f>
        <v>41.092196987000001</v>
      </c>
      <c r="I714">
        <f>'Population Density'!I43</f>
        <v>41.146165955000001</v>
      </c>
      <c r="J714">
        <f>'Population Density'!J43</f>
        <v>41.092871598999999</v>
      </c>
      <c r="K714">
        <f>'Population Density'!K43</f>
        <v>40.373510232000001</v>
      </c>
      <c r="L714">
        <f>'Population Density'!L43</f>
        <v>42.989655947999999</v>
      </c>
      <c r="M714">
        <f>'Population Density'!M43</f>
        <v>42.753766583999997</v>
      </c>
      <c r="N714">
        <f>'Population Density'!N43</f>
        <v>40.094670563999998</v>
      </c>
      <c r="O714">
        <f>'Population Density'!O43</f>
        <v>43.454013942000003</v>
      </c>
    </row>
    <row r="715" spans="1:15" x14ac:dyDescent="0.2">
      <c r="A715" t="str">
        <f>'Median Rent'!B43</f>
        <v>Median rent, all ($2016)</v>
      </c>
      <c r="B715" s="1" t="str">
        <f>'Median Rent'!C43</f>
        <v>Soundview/Parkchester</v>
      </c>
      <c r="C715">
        <f>'Median Rent'!D43</f>
        <v>880</v>
      </c>
      <c r="D715">
        <f>'Median Rent'!E43</f>
        <v>1000</v>
      </c>
      <c r="E715">
        <f>'Median Rent'!F43</f>
        <v>1020</v>
      </c>
      <c r="F715">
        <f>'Median Rent'!G43</f>
        <v>990</v>
      </c>
      <c r="G715">
        <f>'Median Rent'!H43</f>
        <v>1010</v>
      </c>
      <c r="H715">
        <f>'Median Rent'!I43</f>
        <v>1040</v>
      </c>
      <c r="I715">
        <f>'Median Rent'!J43</f>
        <v>1070</v>
      </c>
      <c r="J715">
        <f>'Median Rent'!K43</f>
        <v>1130</v>
      </c>
      <c r="K715">
        <f>'Median Rent'!L43</f>
        <v>1060</v>
      </c>
      <c r="L715">
        <f>'Median Rent'!M43</f>
        <v>1070</v>
      </c>
      <c r="M715">
        <f>'Median Rent'!N43</f>
        <v>1110</v>
      </c>
      <c r="N715">
        <f>'Median Rent'!O43</f>
        <v>1130</v>
      </c>
      <c r="O715">
        <f>'Median Rent'!P43</f>
        <v>1150</v>
      </c>
    </row>
    <row r="716" spans="1:15" x14ac:dyDescent="0.2">
      <c r="A716" t="str">
        <f>'Severly Rent Burdened Household'!B43</f>
        <v>Severely rent-burdened households</v>
      </c>
      <c r="B716" s="1" t="str">
        <f>'Severly Rent Burdened Household'!C43</f>
        <v>Soundview/Parkchester</v>
      </c>
      <c r="C716">
        <f>'Severly Rent Burdened Household'!D43</f>
        <v>0.25691070890000001</v>
      </c>
      <c r="I716">
        <f>'Severly Rent Burdened Household'!E43</f>
        <v>0.27263076829999999</v>
      </c>
      <c r="N716">
        <f>'Severly Rent Burdened Household'!F43</f>
        <v>0.33999457640000003</v>
      </c>
    </row>
    <row r="719" spans="1:15" x14ac:dyDescent="0.2">
      <c r="C719" s="2">
        <v>2000</v>
      </c>
      <c r="D719" s="2">
        <v>2005</v>
      </c>
      <c r="E719" s="2">
        <v>2006</v>
      </c>
      <c r="F719" s="2">
        <v>2007</v>
      </c>
      <c r="G719" s="2">
        <v>2008</v>
      </c>
      <c r="H719" s="2">
        <v>2009</v>
      </c>
      <c r="I719" s="2">
        <v>2010</v>
      </c>
      <c r="J719" s="2">
        <v>2011</v>
      </c>
      <c r="K719" s="2">
        <v>2012</v>
      </c>
      <c r="L719" s="2">
        <v>2013</v>
      </c>
      <c r="M719" s="2">
        <v>2014</v>
      </c>
      <c r="N719" s="2">
        <v>2015</v>
      </c>
      <c r="O719" s="2">
        <v>2016</v>
      </c>
    </row>
    <row r="720" spans="1:15" x14ac:dyDescent="0.2">
      <c r="A720" t="str">
        <f>'Diversity Index'!B44</f>
        <v>Racial diversity index</v>
      </c>
      <c r="B720" s="3" t="str">
        <f>'Diversity Index'!C44</f>
        <v>South Crown Heights</v>
      </c>
      <c r="C720">
        <f>'Diversity Index'!D44</f>
        <v>0.36115366799999998</v>
      </c>
      <c r="D720">
        <f>'Diversity Index'!E44</f>
        <v>0.39771026999999998</v>
      </c>
      <c r="E720">
        <f>'Diversity Index'!F44</f>
        <v>0.41367696300000001</v>
      </c>
      <c r="F720">
        <f>'Diversity Index'!G44</f>
        <v>0.35520533599999998</v>
      </c>
      <c r="G720">
        <f>'Diversity Index'!H44</f>
        <v>0.38740823400000002</v>
      </c>
      <c r="H720">
        <f>'Diversity Index'!I44</f>
        <v>0.46651216299999998</v>
      </c>
      <c r="I720">
        <f>'Diversity Index'!J44</f>
        <v>0.407648063</v>
      </c>
      <c r="J720">
        <f>'Diversity Index'!K44</f>
        <v>0.43067249499999999</v>
      </c>
      <c r="K720">
        <f>'Diversity Index'!L44</f>
        <v>0.50436219800000004</v>
      </c>
      <c r="L720">
        <f>'Diversity Index'!M44</f>
        <v>0.461999832</v>
      </c>
      <c r="M720">
        <f>'Diversity Index'!N44</f>
        <v>0.51171428299999999</v>
      </c>
      <c r="N720">
        <f>'Diversity Index'!O44</f>
        <v>0.52747946599999995</v>
      </c>
      <c r="O720">
        <f>'Diversity Index'!P44</f>
        <v>0.52394772499999998</v>
      </c>
    </row>
    <row r="721" spans="1:15" x14ac:dyDescent="0.2">
      <c r="A721" t="str">
        <f>'Percent Asian'!B44</f>
        <v>Percent Asian</v>
      </c>
      <c r="B721" s="3" t="str">
        <f>'Percent Asian'!C44</f>
        <v>South Crown Heights</v>
      </c>
      <c r="C721">
        <f>'Percent Asian'!D44</f>
        <v>7.721665E-3</v>
      </c>
      <c r="D721">
        <f>'Percent Asian'!E44</f>
        <v>1.4333333300000001E-2</v>
      </c>
      <c r="E721">
        <f>'Percent Asian'!F44</f>
        <v>8.8912655000000004E-3</v>
      </c>
      <c r="F721">
        <f>'Percent Asian'!G44</f>
        <v>1.5528505000000001E-3</v>
      </c>
      <c r="G721">
        <f>'Percent Asian'!H44</f>
        <v>1.50760509E-2</v>
      </c>
      <c r="H721">
        <f>'Percent Asian'!I44</f>
        <v>2.27535037E-2</v>
      </c>
      <c r="I721">
        <f>'Percent Asian'!J44</f>
        <v>1.7967026300000001E-2</v>
      </c>
      <c r="J721">
        <f>'Percent Asian'!K44</f>
        <v>2.6038421400000001E-2</v>
      </c>
      <c r="K721">
        <f>'Percent Asian'!L44</f>
        <v>9.9043927000000004E-3</v>
      </c>
      <c r="L721">
        <f>'Percent Asian'!M44</f>
        <v>1.6663134999999999E-2</v>
      </c>
      <c r="M721">
        <f>'Percent Asian'!N44</f>
        <v>2.03773654E-2</v>
      </c>
      <c r="N721">
        <f>'Percent Asian'!O44</f>
        <v>2.3737531700000002E-2</v>
      </c>
      <c r="O721">
        <f>'Percent Asian'!P44</f>
        <v>2.66075991E-2</v>
      </c>
    </row>
    <row r="722" spans="1:15" x14ac:dyDescent="0.2">
      <c r="A722" t="str">
        <f>'Percent Black'!B44</f>
        <v>Percent black</v>
      </c>
      <c r="B722" s="3" t="str">
        <f>'Percent Black'!C44</f>
        <v>South Crown Heights</v>
      </c>
      <c r="C722">
        <f>'Percent Black'!D44</f>
        <v>0.7902991036</v>
      </c>
      <c r="D722">
        <f>'Percent Black'!E44</f>
        <v>0.76093518520000003</v>
      </c>
      <c r="E722">
        <f>'Percent Black'!F44</f>
        <v>0.74805361950000004</v>
      </c>
      <c r="F722">
        <f>'Percent Black'!G44</f>
        <v>0.79077571130000002</v>
      </c>
      <c r="G722">
        <f>'Percent Black'!H44</f>
        <v>0.76911108530000005</v>
      </c>
      <c r="H722">
        <f>'Percent Black'!I44</f>
        <v>0.70360905009999997</v>
      </c>
      <c r="I722">
        <f>'Percent Black'!J44</f>
        <v>0.75197125279999999</v>
      </c>
      <c r="J722">
        <f>'Percent Black'!K44</f>
        <v>0.7359737422</v>
      </c>
      <c r="K722">
        <f>'Percent Black'!L44</f>
        <v>0.67178922320000001</v>
      </c>
      <c r="L722">
        <f>'Percent Black'!M44</f>
        <v>0.70904047309999996</v>
      </c>
      <c r="M722">
        <f>'Percent Black'!N44</f>
        <v>0.66153269250000002</v>
      </c>
      <c r="N722">
        <f>'Percent Black'!O44</f>
        <v>0.64737774999999997</v>
      </c>
      <c r="O722">
        <f>'Percent Black'!P44</f>
        <v>0.64688989149999998</v>
      </c>
    </row>
    <row r="723" spans="1:15" x14ac:dyDescent="0.2">
      <c r="A723" t="str">
        <f>'Percent Hispanic'!B44</f>
        <v>Percent Hispanic</v>
      </c>
      <c r="B723" s="3" t="str">
        <f>'Percent Hispanic'!C44</f>
        <v>South Crown Heights</v>
      </c>
      <c r="C723">
        <f>'Percent Hispanic'!D44</f>
        <v>8.2373302600000003E-2</v>
      </c>
      <c r="D723">
        <f>'Percent Hispanic'!E44</f>
        <v>0.1086296296</v>
      </c>
      <c r="E723">
        <f>'Percent Hispanic'!F44</f>
        <v>8.4408109999999995E-2</v>
      </c>
      <c r="F723">
        <f>'Percent Hispanic'!G44</f>
        <v>8.3184592900000007E-2</v>
      </c>
      <c r="G723">
        <f>'Percent Hispanic'!H44</f>
        <v>6.8629116599999998E-2</v>
      </c>
      <c r="H723">
        <f>'Percent Hispanic'!I44</f>
        <v>9.2351378600000006E-2</v>
      </c>
      <c r="I723">
        <f>'Percent Hispanic'!J44</f>
        <v>6.5398113899999999E-2</v>
      </c>
      <c r="J723">
        <f>'Percent Hispanic'!K44</f>
        <v>7.83785444E-2</v>
      </c>
      <c r="K723">
        <f>'Percent Hispanic'!L44</f>
        <v>0.11627968449999999</v>
      </c>
      <c r="L723">
        <f>'Percent Hispanic'!M44</f>
        <v>8.8295351699999997E-2</v>
      </c>
      <c r="M723">
        <f>'Percent Hispanic'!N44</f>
        <v>8.2012493500000005E-2</v>
      </c>
      <c r="N723">
        <f>'Percent Hispanic'!O44</f>
        <v>8.2672992000000001E-2</v>
      </c>
      <c r="O723">
        <f>'Percent Hispanic'!P44</f>
        <v>8.7804171E-2</v>
      </c>
    </row>
    <row r="724" spans="1:15" x14ac:dyDescent="0.2">
      <c r="A724" t="str">
        <f>'Percent White'!B44</f>
        <v>Percent white</v>
      </c>
      <c r="B724" s="3" t="str">
        <f>'Percent White'!C44</f>
        <v>South Crown Heights</v>
      </c>
      <c r="C724">
        <f>'Percent White'!D44</f>
        <v>8.6189757699999994E-2</v>
      </c>
      <c r="D724">
        <f>'Percent White'!E44</f>
        <v>0.1061203704</v>
      </c>
      <c r="E724">
        <f>'Percent White'!F44</f>
        <v>0.13976779389999999</v>
      </c>
      <c r="F724">
        <f>'Percent White'!G44</f>
        <v>0.1120104951</v>
      </c>
      <c r="G724">
        <f>'Percent White'!H44</f>
        <v>0.12697504309999999</v>
      </c>
      <c r="H724">
        <f>'Percent White'!I44</f>
        <v>0.17139323989999999</v>
      </c>
      <c r="I724">
        <f>'Percent White'!J44</f>
        <v>0.14930319589999999</v>
      </c>
      <c r="J724">
        <f>'Percent White'!K44</f>
        <v>0.14439169090000001</v>
      </c>
      <c r="K724">
        <f>'Percent White'!L44</f>
        <v>0.17526545360000001</v>
      </c>
      <c r="L724">
        <f>'Percent White'!M44</f>
        <v>0.16488798139999999</v>
      </c>
      <c r="M724">
        <f>'Percent White'!N44</f>
        <v>0.20861190630000001</v>
      </c>
      <c r="N724">
        <f>'Percent White'!O44</f>
        <v>0.2145327216</v>
      </c>
      <c r="O724">
        <f>'Percent White'!P44</f>
        <v>0.22173905169999999</v>
      </c>
    </row>
    <row r="725" spans="1:15" x14ac:dyDescent="0.2">
      <c r="A725" t="str">
        <f>'Median Household Income'!B44</f>
        <v>Median household income ($2016)</v>
      </c>
      <c r="B725" s="3" t="str">
        <f>'Median Household Income'!C44</f>
        <v>South Crown Heights</v>
      </c>
      <c r="C725">
        <f>'Median Household Income'!D44</f>
        <v>44600</v>
      </c>
      <c r="D725">
        <f>'Median Household Income'!E44</f>
        <v>46030</v>
      </c>
      <c r="E725">
        <f>'Median Household Income'!F44</f>
        <v>40750</v>
      </c>
      <c r="F725">
        <f>'Median Household Income'!G44</f>
        <v>45130</v>
      </c>
      <c r="G725">
        <f>'Median Household Income'!H44</f>
        <v>41700</v>
      </c>
      <c r="H725">
        <f>'Median Household Income'!I44</f>
        <v>41720</v>
      </c>
      <c r="I725">
        <f>'Median Household Income'!J44</f>
        <v>42420</v>
      </c>
      <c r="J725">
        <f>'Median Household Income'!K44</f>
        <v>39810</v>
      </c>
      <c r="K725">
        <f>'Median Household Income'!L44</f>
        <v>40250</v>
      </c>
      <c r="L725">
        <f>'Median Household Income'!M44</f>
        <v>47470</v>
      </c>
      <c r="M725">
        <f>'Median Household Income'!N44</f>
        <v>42320</v>
      </c>
      <c r="N725">
        <f>'Median Household Income'!O44</f>
        <v>45690</v>
      </c>
      <c r="O725">
        <f>'Median Household Income'!P44</f>
        <v>50800</v>
      </c>
    </row>
    <row r="726" spans="1:15" x14ac:dyDescent="0.2">
      <c r="A726" t="str">
        <f>'Unemployment Rate'!B44</f>
        <v>Unemployment rate</v>
      </c>
      <c r="B726" s="3" t="str">
        <f>'Unemployment Rate'!C44</f>
        <v>South Crown Heights</v>
      </c>
      <c r="C726">
        <f>'Unemployment Rate'!D44</f>
        <v>0.13590756470000001</v>
      </c>
      <c r="D726">
        <f>'Unemployment Rate'!E44</f>
        <v>0.13013013009999999</v>
      </c>
      <c r="E726">
        <f>'Unemployment Rate'!F44</f>
        <v>0.1131194484</v>
      </c>
      <c r="F726">
        <f>'Unemployment Rate'!G44</f>
        <v>0.1051739216</v>
      </c>
      <c r="G726">
        <f>'Unemployment Rate'!H44</f>
        <v>0.1079743355</v>
      </c>
      <c r="H726">
        <f>'Unemployment Rate'!I44</f>
        <v>0.13300623489999999</v>
      </c>
      <c r="I726">
        <f>'Unemployment Rate'!J44</f>
        <v>0.20200688880000001</v>
      </c>
      <c r="J726">
        <f>'Unemployment Rate'!K44</f>
        <v>0.1737447567</v>
      </c>
      <c r="K726">
        <f>'Unemployment Rate'!L44</f>
        <v>0.13243124949999999</v>
      </c>
      <c r="L726">
        <f>'Unemployment Rate'!M44</f>
        <v>0.14248054460000001</v>
      </c>
      <c r="M726">
        <f>'Unemployment Rate'!N44</f>
        <v>0.1069571502</v>
      </c>
      <c r="N726">
        <f>'Unemployment Rate'!O44</f>
        <v>9.3946102500000003E-2</v>
      </c>
      <c r="O726">
        <f>'Unemployment Rate'!P44</f>
        <v>7.9154486199999999E-2</v>
      </c>
    </row>
    <row r="727" spans="1:15" x14ac:dyDescent="0.2">
      <c r="A727" t="str">
        <f>'25+ W. Bachelors'!B44</f>
        <v>Population aged 25+ with a bachelor's degree or higher</v>
      </c>
      <c r="B727" s="3" t="str">
        <f>'25+ W. Bachelors'!C44</f>
        <v>South Crown Heights</v>
      </c>
      <c r="C727">
        <f>'25+ W. Bachelors'!D44</f>
        <v>0.14310142449999999</v>
      </c>
      <c r="D727">
        <f>'25+ W. Bachelors'!E44</f>
        <v>0.2452753536</v>
      </c>
      <c r="E727">
        <f>'25+ W. Bachelors'!F44</f>
        <v>0.1876147993</v>
      </c>
      <c r="F727">
        <f>'25+ W. Bachelors'!G44</f>
        <v>0.20753850309999999</v>
      </c>
      <c r="G727">
        <f>'25+ W. Bachelors'!H44</f>
        <v>0.19916380550000001</v>
      </c>
      <c r="H727">
        <f>'25+ W. Bachelors'!I44</f>
        <v>0.2290771026</v>
      </c>
      <c r="I727">
        <f>'25+ W. Bachelors'!J44</f>
        <v>0.22304197349999999</v>
      </c>
      <c r="J727">
        <f>'25+ W. Bachelors'!K44</f>
        <v>0.2264237147</v>
      </c>
      <c r="K727">
        <f>'25+ W. Bachelors'!L44</f>
        <v>0.2426591333</v>
      </c>
      <c r="L727">
        <f>'25+ W. Bachelors'!M44</f>
        <v>0.2790648812</v>
      </c>
      <c r="M727">
        <f>'25+ W. Bachelors'!N44</f>
        <v>0.32116398489999998</v>
      </c>
      <c r="N727">
        <f>'25+ W. Bachelors'!O44</f>
        <v>0.27988382179999999</v>
      </c>
      <c r="O727">
        <f>'25+ W. Bachelors'!P44</f>
        <v>0.34111885959999999</v>
      </c>
    </row>
    <row r="728" spans="1:15" x14ac:dyDescent="0.2">
      <c r="A728" t="str">
        <f>'25+ W.O. HS Diploma'!B44</f>
        <v>Population aged 25+ without a high school diploma</v>
      </c>
      <c r="B728" s="3" t="str">
        <f>'25+ W.O. HS Diploma'!C44</f>
        <v>South Crown Heights</v>
      </c>
      <c r="D728">
        <f>'25+ W.O. HS Diploma'!D44</f>
        <v>0.16795064700000001</v>
      </c>
      <c r="E728">
        <f>'25+ W.O. HS Diploma'!E44</f>
        <v>0.21525408900000001</v>
      </c>
      <c r="F728">
        <f>'25+ W.O. HS Diploma'!F44</f>
        <v>0.18835449879999999</v>
      </c>
      <c r="G728">
        <f>'25+ W.O. HS Diploma'!G44</f>
        <v>0.20287407239999999</v>
      </c>
      <c r="H728">
        <f>'25+ W.O. HS Diploma'!H44</f>
        <v>0.169259407</v>
      </c>
      <c r="I728">
        <f>'25+ W.O. HS Diploma'!I44</f>
        <v>0.18263519959999999</v>
      </c>
      <c r="J728">
        <f>'25+ W.O. HS Diploma'!J44</f>
        <v>0.19622940689999999</v>
      </c>
      <c r="K728">
        <f>'25+ W.O. HS Diploma'!K44</f>
        <v>0.21911269450000001</v>
      </c>
      <c r="L728">
        <f>'25+ W.O. HS Diploma'!L44</f>
        <v>0.12238065889999999</v>
      </c>
      <c r="M728">
        <f>'25+ W.O. HS Diploma'!M44</f>
        <v>0.15172885999999999</v>
      </c>
      <c r="N728">
        <f>'25+ W.O. HS Diploma'!N44</f>
        <v>0.17059585329999999</v>
      </c>
      <c r="O728">
        <f>'25+ W.O. HS Diploma'!O44</f>
        <v>0.12558968309999999</v>
      </c>
    </row>
    <row r="729" spans="1:15" x14ac:dyDescent="0.2">
      <c r="A729" t="str">
        <f>'Poverty Rate'!B44</f>
        <v>Poverty rate</v>
      </c>
      <c r="B729" s="3" t="str">
        <f>'Poverty Rate'!C44</f>
        <v>South Crown Heights</v>
      </c>
      <c r="C729">
        <f>'Poverty Rate'!D44</f>
        <v>0.24027995869999999</v>
      </c>
      <c r="D729">
        <f>'Poverty Rate'!E44</f>
        <v>0.17661880499999999</v>
      </c>
      <c r="E729">
        <f>'Poverty Rate'!F44</f>
        <v>0.22310920910000001</v>
      </c>
      <c r="F729">
        <f>'Poverty Rate'!G44</f>
        <v>0.20916799580000001</v>
      </c>
      <c r="G729">
        <f>'Poverty Rate'!H44</f>
        <v>0.1878000413</v>
      </c>
      <c r="H729">
        <f>'Poverty Rate'!I44</f>
        <v>0.19654105429999999</v>
      </c>
      <c r="I729">
        <f>'Poverty Rate'!J44</f>
        <v>0.25592807680000002</v>
      </c>
      <c r="J729">
        <f>'Poverty Rate'!K44</f>
        <v>0.21600715130000001</v>
      </c>
      <c r="K729">
        <f>'Poverty Rate'!L44</f>
        <v>0.229216953</v>
      </c>
      <c r="L729">
        <f>'Poverty Rate'!M44</f>
        <v>0.20023036299999999</v>
      </c>
      <c r="M729">
        <f>'Poverty Rate'!N44</f>
        <v>0.21907581170000001</v>
      </c>
      <c r="N729">
        <f>'Poverty Rate'!O44</f>
        <v>0.2020435739</v>
      </c>
      <c r="O729">
        <f>'Poverty Rate'!P44</f>
        <v>0.18250177170000001</v>
      </c>
    </row>
    <row r="730" spans="1:15" x14ac:dyDescent="0.2">
      <c r="A730" t="str">
        <f>'Foreign Born Population'!B44</f>
        <v>Foreign-born population</v>
      </c>
      <c r="B730" s="3" t="str">
        <f>'Foreign Born Population'!C44</f>
        <v>South Crown Heights</v>
      </c>
      <c r="C730">
        <f>'Foreign Born Population'!D44</f>
        <v>0.47932013849999999</v>
      </c>
      <c r="D730">
        <f>'Foreign Born Population'!E44</f>
        <v>0.4940092593</v>
      </c>
      <c r="E730">
        <f>'Foreign Born Population'!F44</f>
        <v>0.4646116756</v>
      </c>
      <c r="F730">
        <f>'Foreign Born Population'!G44</f>
        <v>0.45467283050000001</v>
      </c>
      <c r="G730">
        <f>'Foreign Born Population'!H44</f>
        <v>0.4481414252</v>
      </c>
      <c r="H730">
        <f>'Foreign Born Population'!I44</f>
        <v>0.41041494919999999</v>
      </c>
      <c r="I730">
        <f>'Foreign Born Population'!J44</f>
        <v>0.44435341979999998</v>
      </c>
      <c r="J730">
        <f>'Foreign Born Population'!K44</f>
        <v>0.45414096030000001</v>
      </c>
      <c r="K730">
        <f>'Foreign Born Population'!L44</f>
        <v>0.41461867209999997</v>
      </c>
      <c r="L730">
        <f>'Foreign Born Population'!M44</f>
        <v>0.42963919020000002</v>
      </c>
      <c r="M730">
        <f>'Foreign Born Population'!N44</f>
        <v>0.372307636</v>
      </c>
      <c r="N730">
        <f>'Foreign Born Population'!O44</f>
        <v>0.43418308830000002</v>
      </c>
      <c r="O730">
        <f>'Foreign Born Population'!P44</f>
        <v>0.41129894369999997</v>
      </c>
    </row>
    <row r="731" spans="1:15" x14ac:dyDescent="0.2">
      <c r="A731" t="str">
        <f>'Population Density'!B44</f>
        <v>Population density (1,000 persons per square mile)</v>
      </c>
      <c r="B731" s="3" t="str">
        <f>'Population Density'!C44</f>
        <v>South Crown Heights</v>
      </c>
      <c r="D731">
        <f>'Population Density'!D44</f>
        <v>63.231850117</v>
      </c>
      <c r="E731">
        <f>'Population Density'!E44</f>
        <v>64.597775174999995</v>
      </c>
      <c r="F731">
        <f>'Population Density'!F44</f>
        <v>65.604215456000006</v>
      </c>
      <c r="G731">
        <f>'Population Density'!G44</f>
        <v>65.475995315000006</v>
      </c>
      <c r="H731">
        <f>'Population Density'!H44</f>
        <v>63.916861826999998</v>
      </c>
      <c r="I731">
        <f>'Population Density'!I44</f>
        <v>62.891686182999997</v>
      </c>
      <c r="J731">
        <f>'Population Density'!J44</f>
        <v>66.713700234000001</v>
      </c>
      <c r="K731">
        <f>'Population Density'!K44</f>
        <v>66.443208431000002</v>
      </c>
      <c r="L731">
        <f>'Population Density'!L44</f>
        <v>60.785714286000001</v>
      </c>
      <c r="M731">
        <f>'Population Density'!M44</f>
        <v>64.014637002000001</v>
      </c>
      <c r="N731">
        <f>'Population Density'!N44</f>
        <v>67.384074940999994</v>
      </c>
      <c r="O731">
        <f>'Population Density'!O44</f>
        <v>64.626463700000002</v>
      </c>
    </row>
    <row r="732" spans="1:15" x14ac:dyDescent="0.2">
      <c r="A732" t="str">
        <f>'Median Rent'!B44</f>
        <v>Median rent, all ($2016)</v>
      </c>
      <c r="B732" s="3" t="str">
        <f>'Median Rent'!C44</f>
        <v>South Crown Heights</v>
      </c>
      <c r="C732">
        <f>'Median Rent'!D44</f>
        <v>960</v>
      </c>
      <c r="D732">
        <f>'Median Rent'!E44</f>
        <v>1070</v>
      </c>
      <c r="E732">
        <f>'Median Rent'!F44</f>
        <v>1050</v>
      </c>
      <c r="F732">
        <f>'Median Rent'!G44</f>
        <v>1070</v>
      </c>
      <c r="G732">
        <f>'Median Rent'!H44</f>
        <v>1070</v>
      </c>
      <c r="H732">
        <f>'Median Rent'!I44</f>
        <v>1080</v>
      </c>
      <c r="I732">
        <f>'Median Rent'!J44</f>
        <v>1130</v>
      </c>
      <c r="J732">
        <f>'Median Rent'!K44</f>
        <v>1130</v>
      </c>
      <c r="K732">
        <f>'Median Rent'!L44</f>
        <v>1180</v>
      </c>
      <c r="L732">
        <f>'Median Rent'!M44</f>
        <v>1170</v>
      </c>
      <c r="M732">
        <f>'Median Rent'!N44</f>
        <v>1250</v>
      </c>
      <c r="N732">
        <f>'Median Rent'!O44</f>
        <v>1270</v>
      </c>
      <c r="O732">
        <f>'Median Rent'!P44</f>
        <v>1300</v>
      </c>
    </row>
    <row r="733" spans="1:15" x14ac:dyDescent="0.2">
      <c r="A733" t="str">
        <f>'Severly Rent Burdened Household'!B44</f>
        <v>Severely rent-burdened households</v>
      </c>
      <c r="B733" s="3" t="str">
        <f>'Severly Rent Burdened Household'!C44</f>
        <v>South Crown Heights</v>
      </c>
      <c r="C733">
        <f>'Severly Rent Burdened Household'!D44</f>
        <v>0.25193004569999999</v>
      </c>
      <c r="I733">
        <f>'Severly Rent Burdened Household'!E44</f>
        <v>0.29989655589999997</v>
      </c>
      <c r="N733">
        <f>'Severly Rent Burdened Household'!F44</f>
        <v>0.34183089249999998</v>
      </c>
    </row>
    <row r="736" spans="1:15" x14ac:dyDescent="0.2">
      <c r="C736" s="2">
        <v>2000</v>
      </c>
      <c r="D736" s="2">
        <v>2005</v>
      </c>
      <c r="E736" s="2">
        <v>2006</v>
      </c>
      <c r="F736" s="2">
        <v>2007</v>
      </c>
      <c r="G736" s="2">
        <v>2008</v>
      </c>
      <c r="H736" s="2">
        <v>2009</v>
      </c>
      <c r="I736" s="2">
        <v>2010</v>
      </c>
      <c r="J736" s="2">
        <v>2011</v>
      </c>
      <c r="K736" s="2">
        <v>2012</v>
      </c>
      <c r="L736" s="2">
        <v>2013</v>
      </c>
      <c r="M736" s="2">
        <v>2014</v>
      </c>
      <c r="N736" s="2">
        <v>2015</v>
      </c>
      <c r="O736" s="2">
        <v>2016</v>
      </c>
    </row>
    <row r="737" spans="1:15" x14ac:dyDescent="0.2">
      <c r="A737" t="str">
        <f>'Diversity Index'!B45</f>
        <v>Racial diversity index</v>
      </c>
      <c r="B737" s="3" t="str">
        <f>'Diversity Index'!C45</f>
        <v>South Ozone Park/Howard Beach</v>
      </c>
      <c r="C737">
        <f>'Diversity Index'!D45</f>
        <v>0.79936601600000001</v>
      </c>
      <c r="D737">
        <f>'Diversity Index'!E45</f>
        <v>0.80452836999999999</v>
      </c>
      <c r="E737">
        <f>'Diversity Index'!F45</f>
        <v>0.797840883</v>
      </c>
      <c r="F737">
        <f>'Diversity Index'!G45</f>
        <v>0.81900410199999996</v>
      </c>
      <c r="G737">
        <f>'Diversity Index'!H45</f>
        <v>0.79459783799999995</v>
      </c>
      <c r="H737">
        <f>'Diversity Index'!I45</f>
        <v>0.80348779199999998</v>
      </c>
      <c r="I737">
        <f>'Diversity Index'!J45</f>
        <v>0.83078068800000004</v>
      </c>
      <c r="J737">
        <f>'Diversity Index'!K45</f>
        <v>0.82158103000000005</v>
      </c>
      <c r="K737">
        <f>'Diversity Index'!L45</f>
        <v>0.827282709</v>
      </c>
      <c r="L737">
        <f>'Diversity Index'!M45</f>
        <v>0.83174449699999997</v>
      </c>
      <c r="M737">
        <f>'Diversity Index'!N45</f>
        <v>0.82384964800000005</v>
      </c>
      <c r="N737">
        <f>'Diversity Index'!O45</f>
        <v>0.80150096699999995</v>
      </c>
      <c r="O737">
        <f>'Diversity Index'!P45</f>
        <v>0.81212626899999996</v>
      </c>
    </row>
    <row r="738" spans="1:15" x14ac:dyDescent="0.2">
      <c r="A738" t="str">
        <f>'Percent Asian'!B45</f>
        <v>Percent Asian</v>
      </c>
      <c r="B738" s="3" t="str">
        <f>'Percent Asian'!C45</f>
        <v>South Ozone Park/Howard Beach</v>
      </c>
      <c r="C738">
        <f>'Percent Asian'!D45</f>
        <v>0.1281865099</v>
      </c>
      <c r="D738">
        <f>'Percent Asian'!E45</f>
        <v>0.20561546019999999</v>
      </c>
      <c r="E738">
        <f>'Percent Asian'!F45</f>
        <v>0.2052269645</v>
      </c>
      <c r="F738">
        <f>'Percent Asian'!G45</f>
        <v>0.16330802890000001</v>
      </c>
      <c r="G738">
        <f>'Percent Asian'!H45</f>
        <v>0.1913390378</v>
      </c>
      <c r="H738">
        <f>'Percent Asian'!I45</f>
        <v>0.1855313036</v>
      </c>
      <c r="I738">
        <f>'Percent Asian'!J45</f>
        <v>0.18774629039999999</v>
      </c>
      <c r="J738">
        <f>'Percent Asian'!K45</f>
        <v>0.2020654408</v>
      </c>
      <c r="K738">
        <f>'Percent Asian'!L45</f>
        <v>0.18005226090000001</v>
      </c>
      <c r="L738">
        <f>'Percent Asian'!M45</f>
        <v>0.17855053839999999</v>
      </c>
      <c r="M738">
        <f>'Percent Asian'!N45</f>
        <v>0.19627374340000001</v>
      </c>
      <c r="N738">
        <f>'Percent Asian'!O45</f>
        <v>0.25195621610000002</v>
      </c>
      <c r="O738">
        <f>'Percent Asian'!P45</f>
        <v>0.25074950889999997</v>
      </c>
    </row>
    <row r="739" spans="1:15" x14ac:dyDescent="0.2">
      <c r="A739" t="str">
        <f>'Percent Black'!B45</f>
        <v>Percent black</v>
      </c>
      <c r="B739" s="3" t="str">
        <f>'Percent Black'!C45</f>
        <v>South Ozone Park/Howard Beach</v>
      </c>
      <c r="C739">
        <f>'Percent Black'!D45</f>
        <v>0.1662801864</v>
      </c>
      <c r="D739">
        <f>'Percent Black'!E45</f>
        <v>0.1875392873</v>
      </c>
      <c r="E739">
        <f>'Percent Black'!F45</f>
        <v>0.14792614530000001</v>
      </c>
      <c r="F739">
        <f>'Percent Black'!G45</f>
        <v>0.20524874679999999</v>
      </c>
      <c r="G739">
        <f>'Percent Black'!H45</f>
        <v>0.15598438510000001</v>
      </c>
      <c r="H739">
        <f>'Percent Black'!I45</f>
        <v>0.18448585449999999</v>
      </c>
      <c r="I739">
        <f>'Percent Black'!J45</f>
        <v>0.13042578199999999</v>
      </c>
      <c r="J739">
        <f>'Percent Black'!K45</f>
        <v>0.1727096866</v>
      </c>
      <c r="K739">
        <f>'Percent Black'!L45</f>
        <v>0.1628947724</v>
      </c>
      <c r="L739">
        <f>'Percent Black'!M45</f>
        <v>0.18397963470000001</v>
      </c>
      <c r="M739">
        <f>'Percent Black'!N45</f>
        <v>0.1414701803</v>
      </c>
      <c r="N739">
        <f>'Percent Black'!O45</f>
        <v>0.12597810800000001</v>
      </c>
      <c r="O739">
        <f>'Percent Black'!P45</f>
        <v>0.12246902279999999</v>
      </c>
    </row>
    <row r="740" spans="1:15" x14ac:dyDescent="0.2">
      <c r="A740" t="str">
        <f>'Percent Hispanic'!B45</f>
        <v>Percent Hispanic</v>
      </c>
      <c r="B740" s="3" t="str">
        <f>'Percent Hispanic'!C45</f>
        <v>South Ozone Park/Howard Beach</v>
      </c>
      <c r="C740">
        <f>'Percent Hispanic'!D45</f>
        <v>0.2074735124</v>
      </c>
      <c r="D740">
        <f>'Percent Hispanic'!E45</f>
        <v>0.18678174810000001</v>
      </c>
      <c r="E740">
        <f>'Percent Hispanic'!F45</f>
        <v>0.2190767354</v>
      </c>
      <c r="F740">
        <f>'Percent Hispanic'!G45</f>
        <v>0.2024816736</v>
      </c>
      <c r="G740">
        <f>'Percent Hispanic'!H45</f>
        <v>0.26889946689999999</v>
      </c>
      <c r="H740">
        <f>'Percent Hispanic'!I45</f>
        <v>0.2375882846</v>
      </c>
      <c r="I740">
        <f>'Percent Hispanic'!J45</f>
        <v>0.2288606135</v>
      </c>
      <c r="J740">
        <f>'Percent Hispanic'!K45</f>
        <v>0.242358095</v>
      </c>
      <c r="K740">
        <f>'Percent Hispanic'!L45</f>
        <v>0.24436468489999999</v>
      </c>
      <c r="L740">
        <f>'Percent Hispanic'!M45</f>
        <v>0.22963676960000001</v>
      </c>
      <c r="M740">
        <f>'Percent Hispanic'!N45</f>
        <v>0.2619801672</v>
      </c>
      <c r="N740">
        <f>'Percent Hispanic'!O45</f>
        <v>0.243697046</v>
      </c>
      <c r="O740">
        <f>'Percent Hispanic'!P45</f>
        <v>0.26043774279999998</v>
      </c>
    </row>
    <row r="741" spans="1:15" x14ac:dyDescent="0.2">
      <c r="A741" t="str">
        <f>'Percent White'!B45</f>
        <v>Percent white</v>
      </c>
      <c r="B741" s="3" t="str">
        <f>'Percent White'!C45</f>
        <v>South Ozone Park/Howard Beach</v>
      </c>
      <c r="C741">
        <f>'Percent White'!D45</f>
        <v>0.33690925129999999</v>
      </c>
      <c r="D741">
        <f>'Percent White'!E45</f>
        <v>0.28833228570000002</v>
      </c>
      <c r="E741">
        <f>'Percent White'!F45</f>
        <v>0.30027362530000001</v>
      </c>
      <c r="F741">
        <f>'Percent White'!G45</f>
        <v>0.26683423639999998</v>
      </c>
      <c r="G741">
        <f>'Percent White'!H45</f>
        <v>0.26861400340000002</v>
      </c>
      <c r="H741">
        <f>'Percent White'!I45</f>
        <v>0.26759506799999999</v>
      </c>
      <c r="I741">
        <f>'Percent White'!J45</f>
        <v>0.25413102459999998</v>
      </c>
      <c r="J741">
        <f>'Percent White'!K45</f>
        <v>0.22141013000000001</v>
      </c>
      <c r="K741">
        <f>'Percent White'!L45</f>
        <v>0.232485846</v>
      </c>
      <c r="L741">
        <f>'Percent White'!M45</f>
        <v>0.2231449214</v>
      </c>
      <c r="M741">
        <f>'Percent White'!N45</f>
        <v>0.2213132384</v>
      </c>
      <c r="N741">
        <f>'Percent White'!O45</f>
        <v>0.24445524069999999</v>
      </c>
      <c r="O741">
        <f>'Percent White'!P45</f>
        <v>0.2053580659</v>
      </c>
    </row>
    <row r="742" spans="1:15" x14ac:dyDescent="0.2">
      <c r="A742" t="str">
        <f>'Median Household Income'!B45</f>
        <v>Median household income ($2016)</v>
      </c>
      <c r="B742" s="3" t="str">
        <f>'Median Household Income'!C45</f>
        <v>South Ozone Park/Howard Beach</v>
      </c>
      <c r="C742">
        <f>'Median Household Income'!D45</f>
        <v>71250</v>
      </c>
      <c r="D742">
        <f>'Median Household Income'!E45</f>
        <v>64040</v>
      </c>
      <c r="E742">
        <f>'Median Household Income'!F45</f>
        <v>67560</v>
      </c>
      <c r="F742">
        <f>'Median Household Income'!G45</f>
        <v>69470</v>
      </c>
      <c r="G742">
        <f>'Median Household Income'!H45</f>
        <v>64630</v>
      </c>
      <c r="H742">
        <f>'Median Household Income'!I45</f>
        <v>68990</v>
      </c>
      <c r="I742">
        <f>'Median Household Income'!J45</f>
        <v>61570</v>
      </c>
      <c r="J742">
        <f>'Median Household Income'!K45</f>
        <v>62230</v>
      </c>
      <c r="K742">
        <f>'Median Household Income'!L45</f>
        <v>62430</v>
      </c>
      <c r="L742">
        <f>'Median Household Income'!M45</f>
        <v>64260</v>
      </c>
      <c r="M742">
        <f>'Median Household Income'!N45</f>
        <v>61680</v>
      </c>
      <c r="N742">
        <f>'Median Household Income'!O45</f>
        <v>68040</v>
      </c>
      <c r="O742">
        <f>'Median Household Income'!P45</f>
        <v>72480</v>
      </c>
    </row>
    <row r="743" spans="1:15" x14ac:dyDescent="0.2">
      <c r="A743" t="str">
        <f>'Unemployment Rate'!B45</f>
        <v>Unemployment rate</v>
      </c>
      <c r="B743" s="3" t="str">
        <f>'Unemployment Rate'!C45</f>
        <v>South Ozone Park/Howard Beach</v>
      </c>
      <c r="C743">
        <f>'Unemployment Rate'!D45</f>
        <v>7.0431193500000003E-2</v>
      </c>
      <c r="D743">
        <f>'Unemployment Rate'!E45</f>
        <v>0.1036515286</v>
      </c>
      <c r="E743">
        <f>'Unemployment Rate'!F45</f>
        <v>7.7936515799999995E-2</v>
      </c>
      <c r="F743">
        <f>'Unemployment Rate'!G45</f>
        <v>5.8237756299999999E-2</v>
      </c>
      <c r="G743">
        <f>'Unemployment Rate'!H45</f>
        <v>9.8351468100000006E-2</v>
      </c>
      <c r="H743">
        <f>'Unemployment Rate'!I45</f>
        <v>0.100871692</v>
      </c>
      <c r="I743">
        <f>'Unemployment Rate'!J45</f>
        <v>0.1015453177</v>
      </c>
      <c r="J743">
        <f>'Unemployment Rate'!K45</f>
        <v>0.11117453350000001</v>
      </c>
      <c r="K743">
        <f>'Unemployment Rate'!L45</f>
        <v>0.1150071124</v>
      </c>
      <c r="L743">
        <f>'Unemployment Rate'!M45</f>
        <v>0.133046567</v>
      </c>
      <c r="M743">
        <f>'Unemployment Rate'!N45</f>
        <v>9.1521976000000005E-2</v>
      </c>
      <c r="N743">
        <f>'Unemployment Rate'!O45</f>
        <v>8.2036852399999999E-2</v>
      </c>
      <c r="O743">
        <f>'Unemployment Rate'!P45</f>
        <v>8.8548436600000002E-2</v>
      </c>
    </row>
    <row r="744" spans="1:15" x14ac:dyDescent="0.2">
      <c r="A744" t="str">
        <f>'25+ W. Bachelors'!B45</f>
        <v>Population aged 25+ with a bachelor's degree or higher</v>
      </c>
      <c r="B744" s="3" t="str">
        <f>'25+ W. Bachelors'!C45</f>
        <v>South Ozone Park/Howard Beach</v>
      </c>
      <c r="C744">
        <f>'25+ W. Bachelors'!D45</f>
        <v>0.1384422535</v>
      </c>
      <c r="D744">
        <f>'25+ W. Bachelors'!E45</f>
        <v>0.1782074636</v>
      </c>
      <c r="E744">
        <f>'25+ W. Bachelors'!F45</f>
        <v>0.16291982820000001</v>
      </c>
      <c r="F744">
        <f>'25+ W. Bachelors'!G45</f>
        <v>0.15790592319999999</v>
      </c>
      <c r="G744">
        <f>'25+ W. Bachelors'!H45</f>
        <v>0.17274536500000001</v>
      </c>
      <c r="H744">
        <f>'25+ W. Bachelors'!I45</f>
        <v>0.1847443459</v>
      </c>
      <c r="I744">
        <f>'25+ W. Bachelors'!J45</f>
        <v>0.19341677230000001</v>
      </c>
      <c r="J744">
        <f>'25+ W. Bachelors'!K45</f>
        <v>0.20352871780000001</v>
      </c>
      <c r="K744">
        <f>'25+ W. Bachelors'!L45</f>
        <v>0.2023127877</v>
      </c>
      <c r="L744">
        <f>'25+ W. Bachelors'!M45</f>
        <v>0.2150096155</v>
      </c>
      <c r="M744">
        <f>'25+ W. Bachelors'!N45</f>
        <v>0.19870759290000001</v>
      </c>
      <c r="N744">
        <f>'25+ W. Bachelors'!O45</f>
        <v>0.2165770481</v>
      </c>
      <c r="O744">
        <f>'25+ W. Bachelors'!P45</f>
        <v>0.2258649539</v>
      </c>
    </row>
    <row r="745" spans="1:15" x14ac:dyDescent="0.2">
      <c r="A745" t="str">
        <f>'25+ W.O. HS Diploma'!B45</f>
        <v>Population aged 25+ without a high school diploma</v>
      </c>
      <c r="B745" s="3" t="str">
        <f>'25+ W.O. HS Diploma'!C45</f>
        <v>South Ozone Park/Howard Beach</v>
      </c>
      <c r="D745">
        <f>'25+ W.O. HS Diploma'!D45</f>
        <v>0.23472577789999999</v>
      </c>
      <c r="E745">
        <f>'25+ W.O. HS Diploma'!E45</f>
        <v>0.232162814</v>
      </c>
      <c r="F745">
        <f>'25+ W.O. HS Diploma'!F45</f>
        <v>0.21387102190000001</v>
      </c>
      <c r="G745">
        <f>'25+ W.O. HS Diploma'!G45</f>
        <v>0.2572326385</v>
      </c>
      <c r="H745">
        <f>'25+ W.O. HS Diploma'!H45</f>
        <v>0.22917623240000001</v>
      </c>
      <c r="I745">
        <f>'25+ W.O. HS Diploma'!I45</f>
        <v>0.24120857909999999</v>
      </c>
      <c r="J745">
        <f>'25+ W.O. HS Diploma'!J45</f>
        <v>0.19131227540000001</v>
      </c>
      <c r="K745">
        <f>'25+ W.O. HS Diploma'!K45</f>
        <v>0.222229707</v>
      </c>
      <c r="L745">
        <f>'25+ W.O. HS Diploma'!L45</f>
        <v>0.2077065562</v>
      </c>
      <c r="M745">
        <f>'25+ W.O. HS Diploma'!M45</f>
        <v>0.24418695339999999</v>
      </c>
      <c r="N745">
        <f>'25+ W.O. HS Diploma'!N45</f>
        <v>0.23991535650000001</v>
      </c>
      <c r="O745">
        <f>'25+ W.O. HS Diploma'!O45</f>
        <v>0.2261564204</v>
      </c>
    </row>
    <row r="746" spans="1:15" x14ac:dyDescent="0.2">
      <c r="A746" t="str">
        <f>'Poverty Rate'!B45</f>
        <v>Poverty rate</v>
      </c>
      <c r="B746" s="3" t="str">
        <f>'Poverty Rate'!C45</f>
        <v>South Ozone Park/Howard Beach</v>
      </c>
      <c r="C746">
        <f>'Poverty Rate'!D45</f>
        <v>0.114505619</v>
      </c>
      <c r="D746">
        <f>'Poverty Rate'!E45</f>
        <v>8.4017156300000007E-2</v>
      </c>
      <c r="E746">
        <f>'Poverty Rate'!F45</f>
        <v>9.5941346299999994E-2</v>
      </c>
      <c r="F746">
        <f>'Poverty Rate'!G45</f>
        <v>0.10390760540000001</v>
      </c>
      <c r="G746">
        <f>'Poverty Rate'!H45</f>
        <v>0.11839571660000001</v>
      </c>
      <c r="H746">
        <f>'Poverty Rate'!I45</f>
        <v>8.0733842E-2</v>
      </c>
      <c r="I746">
        <f>'Poverty Rate'!J45</f>
        <v>0.11581738849999999</v>
      </c>
      <c r="J746">
        <f>'Poverty Rate'!K45</f>
        <v>0.1430595435</v>
      </c>
      <c r="K746">
        <f>'Poverty Rate'!L45</f>
        <v>0.14510172609999999</v>
      </c>
      <c r="L746">
        <f>'Poverty Rate'!M45</f>
        <v>0.1063880686</v>
      </c>
      <c r="M746">
        <f>'Poverty Rate'!N45</f>
        <v>0.1579769315</v>
      </c>
      <c r="N746">
        <f>'Poverty Rate'!O45</f>
        <v>0.1181362304</v>
      </c>
      <c r="O746">
        <f>'Poverty Rate'!P45</f>
        <v>0.1385674278</v>
      </c>
    </row>
    <row r="747" spans="1:15" x14ac:dyDescent="0.2">
      <c r="A747" t="str">
        <f>'Foreign Born Population'!B45</f>
        <v>Foreign-born population</v>
      </c>
      <c r="B747" s="3" t="str">
        <f>'Foreign Born Population'!C45</f>
        <v>South Ozone Park/Howard Beach</v>
      </c>
      <c r="C747">
        <f>'Foreign Born Population'!D45</f>
        <v>0.3936945167</v>
      </c>
      <c r="D747">
        <f>'Foreign Born Population'!E45</f>
        <v>0.46230839899999998</v>
      </c>
      <c r="E747">
        <f>'Foreign Born Population'!F45</f>
        <v>0.46121502450000001</v>
      </c>
      <c r="F747">
        <f>'Foreign Born Population'!G45</f>
        <v>0.46137687249999998</v>
      </c>
      <c r="G747">
        <f>'Foreign Born Population'!H45</f>
        <v>0.45819030420000001</v>
      </c>
      <c r="H747">
        <f>'Foreign Born Population'!I45</f>
        <v>0.44707713180000003</v>
      </c>
      <c r="I747">
        <f>'Foreign Born Population'!J45</f>
        <v>0.48483997130000001</v>
      </c>
      <c r="J747">
        <f>'Foreign Born Population'!K45</f>
        <v>0.4671328461</v>
      </c>
      <c r="K747">
        <f>'Foreign Born Population'!L45</f>
        <v>0.43399810779999998</v>
      </c>
      <c r="L747">
        <f>'Foreign Born Population'!M45</f>
        <v>0.46217345100000001</v>
      </c>
      <c r="M747">
        <f>'Foreign Born Population'!N45</f>
        <v>0.44764772629999999</v>
      </c>
      <c r="N747">
        <f>'Foreign Born Population'!O45</f>
        <v>0.46701852789999998</v>
      </c>
      <c r="O747">
        <f>'Foreign Born Population'!P45</f>
        <v>0.4458285951</v>
      </c>
    </row>
    <row r="748" spans="1:15" x14ac:dyDescent="0.2">
      <c r="A748" t="str">
        <f>'Population Density'!B45</f>
        <v>Population density (1,000 persons per square mile)</v>
      </c>
      <c r="B748" s="3" t="str">
        <f>'Population Density'!C45</f>
        <v>South Ozone Park/Howard Beach</v>
      </c>
      <c r="D748">
        <f>'Population Density'!D45</f>
        <v>20.225916869999999</v>
      </c>
      <c r="E748">
        <f>'Population Density'!E45</f>
        <v>20.313447433</v>
      </c>
      <c r="F748">
        <f>'Population Density'!F45</f>
        <v>22.502363488</v>
      </c>
      <c r="G748">
        <f>'Population Density'!G45</f>
        <v>22.839934800000002</v>
      </c>
      <c r="H748">
        <f>'Population Density'!H45</f>
        <v>20.424612877000001</v>
      </c>
      <c r="I748">
        <f>'Population Density'!I45</f>
        <v>22.046780766000001</v>
      </c>
      <c r="J748">
        <f>'Population Density'!J45</f>
        <v>21.654930725</v>
      </c>
      <c r="K748">
        <f>'Population Density'!K45</f>
        <v>21.707905459999999</v>
      </c>
      <c r="L748">
        <f>'Population Density'!L45</f>
        <v>19.785330073000001</v>
      </c>
      <c r="M748">
        <f>'Population Density'!M45</f>
        <v>21.976691117000001</v>
      </c>
      <c r="N748">
        <f>'Population Density'!N45</f>
        <v>22.143276283999999</v>
      </c>
      <c r="O748">
        <f>'Population Density'!O45</f>
        <v>22.073675632</v>
      </c>
    </row>
    <row r="749" spans="1:15" x14ac:dyDescent="0.2">
      <c r="A749" t="str">
        <f>'Median Rent'!B45</f>
        <v>Median rent, all ($2016)</v>
      </c>
      <c r="B749" s="3" t="str">
        <f>'Median Rent'!C45</f>
        <v>South Ozone Park/Howard Beach</v>
      </c>
      <c r="C749">
        <f>'Median Rent'!D45</f>
        <v>1130</v>
      </c>
      <c r="D749">
        <f>'Median Rent'!E45</f>
        <v>1410</v>
      </c>
      <c r="E749">
        <f>'Median Rent'!F45</f>
        <v>1390</v>
      </c>
      <c r="F749">
        <f>'Median Rent'!G45</f>
        <v>1350</v>
      </c>
      <c r="G749">
        <f>'Median Rent'!H45</f>
        <v>1380</v>
      </c>
      <c r="H749">
        <f>'Median Rent'!I45</f>
        <v>1340</v>
      </c>
      <c r="I749">
        <f>'Median Rent'!J45</f>
        <v>1410</v>
      </c>
      <c r="J749">
        <f>'Median Rent'!K45</f>
        <v>1370</v>
      </c>
      <c r="K749">
        <f>'Median Rent'!L45</f>
        <v>1360</v>
      </c>
      <c r="L749">
        <f>'Median Rent'!M45</f>
        <v>1350</v>
      </c>
      <c r="M749">
        <f>'Median Rent'!N45</f>
        <v>1410</v>
      </c>
      <c r="N749">
        <f>'Median Rent'!O45</f>
        <v>1430</v>
      </c>
      <c r="O749">
        <f>'Median Rent'!P45</f>
        <v>1440</v>
      </c>
    </row>
    <row r="750" spans="1:15" x14ac:dyDescent="0.2">
      <c r="A750" t="str">
        <f>'Severly Rent Burdened Household'!B45</f>
        <v>Severely rent-burdened households</v>
      </c>
      <c r="B750" s="3" t="str">
        <f>'Severly Rent Burdened Household'!C45</f>
        <v>South Ozone Park/Howard Beach</v>
      </c>
      <c r="C750">
        <f>'Severly Rent Burdened Household'!D45</f>
        <v>0.22619047619999999</v>
      </c>
      <c r="I750">
        <f>'Severly Rent Burdened Household'!E45</f>
        <v>0.32928560159999998</v>
      </c>
      <c r="N750">
        <f>'Severly Rent Burdened Household'!F45</f>
        <v>0.36104009929999997</v>
      </c>
    </row>
    <row r="753" spans="1:15" x14ac:dyDescent="0.2">
      <c r="C753" s="2">
        <v>2000</v>
      </c>
      <c r="D753" s="2">
        <v>2005</v>
      </c>
      <c r="E753" s="2">
        <v>2006</v>
      </c>
      <c r="F753" s="2">
        <v>2007</v>
      </c>
      <c r="G753" s="2">
        <v>2008</v>
      </c>
      <c r="H753" s="2">
        <v>2009</v>
      </c>
      <c r="I753" s="2">
        <v>2010</v>
      </c>
      <c r="J753" s="2">
        <v>2011</v>
      </c>
      <c r="K753" s="2">
        <v>2012</v>
      </c>
      <c r="L753" s="2">
        <v>2013</v>
      </c>
      <c r="M753" s="2">
        <v>2014</v>
      </c>
      <c r="N753" s="2">
        <v>2015</v>
      </c>
      <c r="O753" s="2">
        <v>2016</v>
      </c>
    </row>
    <row r="754" spans="1:15" x14ac:dyDescent="0.2">
      <c r="A754" t="str">
        <f>'Diversity Index'!B46</f>
        <v>Racial diversity index</v>
      </c>
      <c r="B754" s="5" t="str">
        <f>'Diversity Index'!C46</f>
        <v>South Shore</v>
      </c>
      <c r="C754">
        <f>'Diversity Index'!D46</f>
        <v>0.20136568599999999</v>
      </c>
      <c r="D754">
        <f>'Diversity Index'!E46</f>
        <v>0.221570765</v>
      </c>
      <c r="E754">
        <f>'Diversity Index'!F46</f>
        <v>0.27807511600000001</v>
      </c>
      <c r="F754">
        <f>'Diversity Index'!G46</f>
        <v>0.28534481900000003</v>
      </c>
      <c r="G754">
        <f>'Diversity Index'!H46</f>
        <v>0.27471193700000002</v>
      </c>
      <c r="H754">
        <f>'Diversity Index'!I46</f>
        <v>0.233547317</v>
      </c>
      <c r="I754">
        <f>'Diversity Index'!J46</f>
        <v>0.29045193200000002</v>
      </c>
      <c r="J754">
        <f>'Diversity Index'!K46</f>
        <v>0.28069044199999998</v>
      </c>
      <c r="K754">
        <f>'Diversity Index'!L46</f>
        <v>0.28228062100000001</v>
      </c>
      <c r="L754">
        <f>'Diversity Index'!M46</f>
        <v>0</v>
      </c>
      <c r="M754">
        <f>'Diversity Index'!N46</f>
        <v>0.27892995799999998</v>
      </c>
      <c r="N754">
        <f>'Diversity Index'!O46</f>
        <v>0.249995895</v>
      </c>
      <c r="O754">
        <f>'Diversity Index'!P46</f>
        <v>0.27066013100000003</v>
      </c>
    </row>
    <row r="755" spans="1:15" x14ac:dyDescent="0.2">
      <c r="A755" t="str">
        <f>'Percent Asian'!B46</f>
        <v>Percent Asian</v>
      </c>
      <c r="B755" s="5" t="str">
        <f>'Percent Asian'!C46</f>
        <v>South Shore</v>
      </c>
      <c r="C755">
        <f>'Percent Asian'!D46</f>
        <v>3.2718285399999998E-2</v>
      </c>
      <c r="D755">
        <f>'Percent Asian'!E46</f>
        <v>3.7877810999999997E-2</v>
      </c>
      <c r="E755">
        <f>'Percent Asian'!F46</f>
        <v>5.0329251499999998E-2</v>
      </c>
      <c r="F755">
        <f>'Percent Asian'!G46</f>
        <v>4.5585447699999997E-2</v>
      </c>
      <c r="G755">
        <f>'Percent Asian'!H46</f>
        <v>3.9248406600000001E-2</v>
      </c>
      <c r="H755">
        <f>'Percent Asian'!I46</f>
        <v>3.5657212000000001E-2</v>
      </c>
      <c r="I755">
        <f>'Percent Asian'!J46</f>
        <v>3.27530657E-2</v>
      </c>
      <c r="J755">
        <f>'Percent Asian'!K46</f>
        <v>4.9657155500000001E-2</v>
      </c>
      <c r="K755">
        <f>'Percent Asian'!L46</f>
        <v>5.4130442799999998E-2</v>
      </c>
      <c r="L755">
        <f>'Percent Asian'!M46</f>
        <v>0</v>
      </c>
      <c r="M755">
        <f>'Percent Asian'!N46</f>
        <v>4.0476511200000002E-2</v>
      </c>
      <c r="N755">
        <f>'Percent Asian'!O46</f>
        <v>3.0839894999999999E-2</v>
      </c>
      <c r="O755">
        <f>'Percent Asian'!P46</f>
        <v>4.4490923000000002E-2</v>
      </c>
    </row>
    <row r="756" spans="1:15" x14ac:dyDescent="0.2">
      <c r="A756" t="str">
        <f>'Percent Black'!B46</f>
        <v>Percent black</v>
      </c>
      <c r="B756" s="5" t="str">
        <f>'Percent Black'!C46</f>
        <v>South Shore</v>
      </c>
      <c r="C756">
        <f>'Percent Black'!D46</f>
        <v>8.6111074999999995E-3</v>
      </c>
      <c r="D756">
        <f>'Percent Black'!E46</f>
        <v>4.4744171999999997E-3</v>
      </c>
      <c r="E756">
        <f>'Percent Black'!F46</f>
        <v>8.9645413E-3</v>
      </c>
      <c r="F756">
        <f>'Percent Black'!G46</f>
        <v>1.68416448E-2</v>
      </c>
      <c r="G756">
        <f>'Percent Black'!H46</f>
        <v>1.01389207E-2</v>
      </c>
      <c r="H756">
        <f>'Percent Black'!I46</f>
        <v>1.2383461599999999E-2</v>
      </c>
      <c r="I756">
        <f>'Percent Black'!J46</f>
        <v>1.25175203E-2</v>
      </c>
      <c r="J756">
        <f>'Percent Black'!K46</f>
        <v>1.26835004E-2</v>
      </c>
      <c r="K756">
        <f>'Percent Black'!L46</f>
        <v>7.9273600999999992E-3</v>
      </c>
      <c r="L756">
        <f>'Percent Black'!M46</f>
        <v>0</v>
      </c>
      <c r="M756">
        <f>'Percent Black'!N46</f>
        <v>1.2422323900000001E-2</v>
      </c>
      <c r="N756">
        <f>'Percent Black'!O46</f>
        <v>9.2281078999999992E-3</v>
      </c>
      <c r="O756">
        <f>'Percent Black'!P46</f>
        <v>8.5430660000000002E-3</v>
      </c>
    </row>
    <row r="757" spans="1:15" x14ac:dyDescent="0.2">
      <c r="A757" t="str">
        <f>'Percent Hispanic'!B46</f>
        <v>Percent Hispanic</v>
      </c>
      <c r="B757" s="5" t="str">
        <f>'Percent Hispanic'!C46</f>
        <v>South Shore</v>
      </c>
      <c r="C757">
        <f>'Percent Hispanic'!D46</f>
        <v>5.8531992499999998E-2</v>
      </c>
      <c r="D757">
        <f>'Percent Hispanic'!E46</f>
        <v>7.3737621200000006E-2</v>
      </c>
      <c r="E757">
        <f>'Percent Hispanic'!F46</f>
        <v>8.7551213700000005E-2</v>
      </c>
      <c r="F757">
        <f>'Percent Hispanic'!G46</f>
        <v>9.6736171900000001E-2</v>
      </c>
      <c r="G757">
        <f>'Percent Hispanic'!H46</f>
        <v>0.1020940516</v>
      </c>
      <c r="H757">
        <f>'Percent Hispanic'!I46</f>
        <v>7.7169882300000006E-2</v>
      </c>
      <c r="I757">
        <f>'Percent Hispanic'!J46</f>
        <v>0.1105582826</v>
      </c>
      <c r="J757">
        <f>'Percent Hispanic'!K46</f>
        <v>9.1083714600000004E-2</v>
      </c>
      <c r="K757">
        <f>'Percent Hispanic'!L46</f>
        <v>8.2382009199999995E-2</v>
      </c>
      <c r="L757">
        <f>'Percent Hispanic'!M46</f>
        <v>0</v>
      </c>
      <c r="M757">
        <f>'Percent Hispanic'!N46</f>
        <v>9.7334559400000006E-2</v>
      </c>
      <c r="N757">
        <f>'Percent Hispanic'!O46</f>
        <v>8.6918396600000003E-2</v>
      </c>
      <c r="O757">
        <f>'Percent Hispanic'!P46</f>
        <v>8.4324863999999999E-2</v>
      </c>
    </row>
    <row r="758" spans="1:15" x14ac:dyDescent="0.2">
      <c r="A758" t="str">
        <f>'Percent White'!B46</f>
        <v>Percent white</v>
      </c>
      <c r="B758" s="5" t="str">
        <f>'Percent White'!C46</f>
        <v>South Shore</v>
      </c>
      <c r="C758">
        <f>'Percent White'!D46</f>
        <v>0.89110250940000002</v>
      </c>
      <c r="D758">
        <f>'Percent White'!E46</f>
        <v>0.8783719311</v>
      </c>
      <c r="E758">
        <f>'Percent White'!F46</f>
        <v>0.84359129450000003</v>
      </c>
      <c r="F758">
        <f>'Percent White'!G46</f>
        <v>0.83841255950000004</v>
      </c>
      <c r="G758">
        <f>'Percent White'!H46</f>
        <v>0.84452450089999997</v>
      </c>
      <c r="H758">
        <f>'Percent White'!I46</f>
        <v>0.87124778650000001</v>
      </c>
      <c r="I758">
        <f>'Percent White'!J46</f>
        <v>0.83432336829999998</v>
      </c>
      <c r="J758">
        <f>'Percent White'!K46</f>
        <v>0.84165706240000004</v>
      </c>
      <c r="K758">
        <f>'Percent White'!L46</f>
        <v>0.84139148770000005</v>
      </c>
      <c r="L758">
        <f>'Percent White'!M46</f>
        <v>0</v>
      </c>
      <c r="M758">
        <f>'Percent White'!N46</f>
        <v>0.84249828689999995</v>
      </c>
      <c r="N758">
        <f>'Percent White'!O46</f>
        <v>0.86105344790000005</v>
      </c>
      <c r="O758">
        <f>'Percent White'!P46</f>
        <v>0.84863228800000001</v>
      </c>
    </row>
    <row r="759" spans="1:15" x14ac:dyDescent="0.2">
      <c r="A759" t="str">
        <f>'Median Household Income'!B46</f>
        <v>Median household income ($2016)</v>
      </c>
      <c r="B759" s="5" t="str">
        <f>'Median Household Income'!C46</f>
        <v>South Shore</v>
      </c>
      <c r="C759">
        <f>'Median Household Income'!D46</f>
        <v>92740</v>
      </c>
      <c r="D759">
        <f>'Median Household Income'!E46</f>
        <v>99460</v>
      </c>
      <c r="E759">
        <f>'Median Household Income'!F46</f>
        <v>97770</v>
      </c>
      <c r="F759">
        <f>'Median Household Income'!G46</f>
        <v>90970</v>
      </c>
      <c r="G759">
        <f>'Median Household Income'!H46</f>
        <v>101410</v>
      </c>
      <c r="H759">
        <f>'Median Household Income'!I46</f>
        <v>85580</v>
      </c>
      <c r="I759">
        <f>'Median Household Income'!J46</f>
        <v>89300</v>
      </c>
      <c r="J759">
        <f>'Median Household Income'!K46</f>
        <v>86460</v>
      </c>
      <c r="K759">
        <f>'Median Household Income'!L46</f>
        <v>85560</v>
      </c>
      <c r="L759">
        <f>'Median Household Income'!M46</f>
        <v>87330</v>
      </c>
      <c r="M759">
        <f>'Median Household Income'!N46</f>
        <v>83710</v>
      </c>
      <c r="N759">
        <f>'Median Household Income'!O46</f>
        <v>82080</v>
      </c>
      <c r="O759">
        <f>'Median Household Income'!P46</f>
        <v>90030</v>
      </c>
    </row>
    <row r="760" spans="1:15" x14ac:dyDescent="0.2">
      <c r="A760" t="str">
        <f>'Unemployment Rate'!B46</f>
        <v>Unemployment rate</v>
      </c>
      <c r="B760" s="5" t="str">
        <f>'Unemployment Rate'!C46</f>
        <v>South Shore</v>
      </c>
      <c r="C760">
        <f>'Unemployment Rate'!D46</f>
        <v>4.1823034500000002E-2</v>
      </c>
      <c r="D760">
        <f>'Unemployment Rate'!E46</f>
        <v>4.4221909599999998E-2</v>
      </c>
      <c r="E760">
        <f>'Unemployment Rate'!F46</f>
        <v>3.6517050600000003E-2</v>
      </c>
      <c r="F760">
        <f>'Unemployment Rate'!G46</f>
        <v>2.71937698E-2</v>
      </c>
      <c r="G760">
        <f>'Unemployment Rate'!H46</f>
        <v>5.0971999300000001E-2</v>
      </c>
      <c r="H760">
        <f>'Unemployment Rate'!I46</f>
        <v>5.9578967400000002E-2</v>
      </c>
      <c r="I760">
        <f>'Unemployment Rate'!J46</f>
        <v>8.7295578400000004E-2</v>
      </c>
      <c r="J760">
        <f>'Unemployment Rate'!K46</f>
        <v>7.4814019900000001E-2</v>
      </c>
      <c r="K760">
        <f>'Unemployment Rate'!L46</f>
        <v>6.9770390400000007E-2</v>
      </c>
      <c r="L760">
        <f>'Unemployment Rate'!M46</f>
        <v>6.4934903599999996E-2</v>
      </c>
      <c r="M760">
        <f>'Unemployment Rate'!N46</f>
        <v>5.6187001399999999E-2</v>
      </c>
      <c r="N760">
        <f>'Unemployment Rate'!O46</f>
        <v>5.6263858100000001E-2</v>
      </c>
      <c r="O760">
        <f>'Unemployment Rate'!P46</f>
        <v>5.2303955999999999E-2</v>
      </c>
    </row>
    <row r="761" spans="1:15" x14ac:dyDescent="0.2">
      <c r="A761" t="str">
        <f>'25+ W. Bachelors'!B46</f>
        <v>Population aged 25+ with a bachelor's degree or higher</v>
      </c>
      <c r="B761" s="5" t="str">
        <f>'25+ W. Bachelors'!C46</f>
        <v>South Shore</v>
      </c>
      <c r="C761">
        <f>'25+ W. Bachelors'!D46</f>
        <v>0.2220470786</v>
      </c>
      <c r="D761">
        <f>'25+ W. Bachelors'!E46</f>
        <v>0.25897001749999998</v>
      </c>
      <c r="E761">
        <f>'25+ W. Bachelors'!F46</f>
        <v>0.27188955650000002</v>
      </c>
      <c r="F761">
        <f>'25+ W. Bachelors'!G46</f>
        <v>0.28794051199999998</v>
      </c>
      <c r="G761">
        <f>'25+ W. Bachelors'!H46</f>
        <v>0.27569758909999997</v>
      </c>
      <c r="H761">
        <f>'25+ W. Bachelors'!I46</f>
        <v>0.26495914050000002</v>
      </c>
      <c r="I761">
        <f>'25+ W. Bachelors'!J46</f>
        <v>0.3110881586</v>
      </c>
      <c r="J761">
        <f>'25+ W. Bachelors'!K46</f>
        <v>0.32088657980000002</v>
      </c>
      <c r="K761">
        <f>'25+ W. Bachelors'!L46</f>
        <v>0.30922374590000001</v>
      </c>
      <c r="L761">
        <f>'25+ W. Bachelors'!M46</f>
        <v>0.32564238410000002</v>
      </c>
      <c r="M761">
        <f>'25+ W. Bachelors'!N46</f>
        <v>0.3309450088</v>
      </c>
      <c r="N761">
        <f>'25+ W. Bachelors'!O46</f>
        <v>0.31537583009999998</v>
      </c>
      <c r="O761">
        <f>'25+ W. Bachelors'!P46</f>
        <v>0.34028775719999999</v>
      </c>
    </row>
    <row r="762" spans="1:15" x14ac:dyDescent="0.2">
      <c r="A762" t="str">
        <f>'25+ W.O. HS Diploma'!B46</f>
        <v>Population aged 25+ without a high school diploma</v>
      </c>
      <c r="B762" s="5" t="str">
        <f>'25+ W.O. HS Diploma'!C46</f>
        <v>South Shore</v>
      </c>
      <c r="D762">
        <f>'25+ W.O. HS Diploma'!D46</f>
        <v>8.3688455999999994E-2</v>
      </c>
      <c r="E762">
        <f>'25+ W.O. HS Diploma'!E46</f>
        <v>9.2123472600000006E-2</v>
      </c>
      <c r="F762">
        <f>'25+ W.O. HS Diploma'!F46</f>
        <v>8.4873605699999993E-2</v>
      </c>
      <c r="G762">
        <f>'25+ W.O. HS Diploma'!G46</f>
        <v>7.3231193299999997E-2</v>
      </c>
      <c r="H762">
        <f>'25+ W.O. HS Diploma'!H46</f>
        <v>8.7310295199999999E-2</v>
      </c>
      <c r="I762">
        <f>'25+ W.O. HS Diploma'!I46</f>
        <v>9.05804521E-2</v>
      </c>
      <c r="J762">
        <f>'25+ W.O. HS Diploma'!J46</f>
        <v>8.6009971899999996E-2</v>
      </c>
      <c r="K762">
        <f>'25+ W.O. HS Diploma'!K46</f>
        <v>8.5380900300000007E-2</v>
      </c>
      <c r="L762">
        <f>'25+ W.O. HS Diploma'!L46</f>
        <v>8.8750551900000002E-2</v>
      </c>
      <c r="M762">
        <f>'25+ W.O. HS Diploma'!M46</f>
        <v>7.9522676299999998E-2</v>
      </c>
      <c r="N762">
        <f>'25+ W.O. HS Diploma'!N46</f>
        <v>6.8474260800000006E-2</v>
      </c>
      <c r="O762">
        <f>'25+ W.O. HS Diploma'!O46</f>
        <v>6.5218534199999997E-2</v>
      </c>
    </row>
    <row r="763" spans="1:15" x14ac:dyDescent="0.2">
      <c r="A763" t="str">
        <f>'Poverty Rate'!B46</f>
        <v>Poverty rate</v>
      </c>
      <c r="B763" s="5" t="str">
        <f>'Poverty Rate'!C46</f>
        <v>South Shore</v>
      </c>
      <c r="C763">
        <f>'Poverty Rate'!D46</f>
        <v>4.90126335E-2</v>
      </c>
      <c r="D763">
        <f>'Poverty Rate'!E46</f>
        <v>4.7293678899999997E-2</v>
      </c>
      <c r="E763">
        <f>'Poverty Rate'!F46</f>
        <v>4.10887157E-2</v>
      </c>
      <c r="F763">
        <f>'Poverty Rate'!G46</f>
        <v>4.5946941800000002E-2</v>
      </c>
      <c r="G763">
        <f>'Poverty Rate'!H46</f>
        <v>2.2349278600000001E-2</v>
      </c>
      <c r="H763">
        <f>'Poverty Rate'!I46</f>
        <v>4.3418922200000001E-2</v>
      </c>
      <c r="I763">
        <f>'Poverty Rate'!J46</f>
        <v>7.0090364000000002E-2</v>
      </c>
      <c r="J763">
        <f>'Poverty Rate'!K46</f>
        <v>5.3399792699999997E-2</v>
      </c>
      <c r="K763">
        <f>'Poverty Rate'!L46</f>
        <v>6.5291948399999994E-2</v>
      </c>
      <c r="L763">
        <f>'Poverty Rate'!M46</f>
        <v>6.8666350299999998E-2</v>
      </c>
      <c r="M763">
        <f>'Poverty Rate'!N46</f>
        <v>0.1028032443</v>
      </c>
      <c r="N763">
        <f>'Poverty Rate'!O46</f>
        <v>7.2664731799999993E-2</v>
      </c>
      <c r="O763">
        <f>'Poverty Rate'!P46</f>
        <v>5.8897695700000002E-2</v>
      </c>
    </row>
    <row r="764" spans="1:15" x14ac:dyDescent="0.2">
      <c r="A764" t="str">
        <f>'Foreign Born Population'!B46</f>
        <v>Foreign-born population</v>
      </c>
      <c r="B764" s="5" t="str">
        <f>'Foreign Born Population'!C46</f>
        <v>South Shore</v>
      </c>
      <c r="C764">
        <f>'Foreign Born Population'!D46</f>
        <v>0.117109754</v>
      </c>
      <c r="D764">
        <f>'Foreign Born Population'!E46</f>
        <v>0.1486615432</v>
      </c>
      <c r="E764">
        <f>'Foreign Born Population'!F46</f>
        <v>0.13309861570000001</v>
      </c>
      <c r="F764">
        <f>'Foreign Born Population'!G46</f>
        <v>0.1597465247</v>
      </c>
      <c r="G764">
        <f>'Foreign Born Population'!H46</f>
        <v>0.1156306854</v>
      </c>
      <c r="H764">
        <f>'Foreign Born Population'!I46</f>
        <v>0.12738861360000001</v>
      </c>
      <c r="I764">
        <f>'Foreign Born Population'!J46</f>
        <v>0.14491320260000001</v>
      </c>
      <c r="J764">
        <f>'Foreign Born Population'!K46</f>
        <v>0.15204484339999999</v>
      </c>
      <c r="K764">
        <f>'Foreign Born Population'!L46</f>
        <v>0.1616862654</v>
      </c>
      <c r="L764">
        <f>'Foreign Born Population'!M46</f>
        <v>0.14090250200000001</v>
      </c>
      <c r="M764">
        <f>'Foreign Born Population'!N46</f>
        <v>0.14834164029999999</v>
      </c>
      <c r="N764">
        <f>'Foreign Born Population'!O46</f>
        <v>0.1504414221</v>
      </c>
      <c r="O764">
        <f>'Foreign Born Population'!P46</f>
        <v>0.15930416980000001</v>
      </c>
    </row>
    <row r="765" spans="1:15" x14ac:dyDescent="0.2">
      <c r="A765" t="str">
        <f>'Population Density'!B46</f>
        <v>Population density (1,000 persons per square mile)</v>
      </c>
      <c r="B765" s="5" t="str">
        <f>'Population Density'!C46</f>
        <v>South Shore</v>
      </c>
      <c r="D765">
        <f>'Population Density'!D46</f>
        <v>6.3307755101999996</v>
      </c>
      <c r="E765">
        <f>'Population Density'!E46</f>
        <v>7.1528979591999997</v>
      </c>
      <c r="F765">
        <f>'Population Density'!F46</f>
        <v>6.7180408163000003</v>
      </c>
      <c r="G765">
        <f>'Population Density'!G46</f>
        <v>6.7752653060999997</v>
      </c>
      <c r="H765">
        <f>'Population Density'!H46</f>
        <v>6.6151428571000004</v>
      </c>
      <c r="I765">
        <f>'Population Density'!I46</f>
        <v>6.7268979592000004</v>
      </c>
      <c r="J765">
        <f>'Population Density'!J46</f>
        <v>7.0121632652999999</v>
      </c>
      <c r="K765">
        <f>'Population Density'!K46</f>
        <v>6.6573877551000002</v>
      </c>
      <c r="L765">
        <f>'Population Density'!L46</f>
        <v>6.4763265305999997</v>
      </c>
      <c r="M765">
        <f>'Population Density'!M46</f>
        <v>6.9690204081999996</v>
      </c>
      <c r="N765">
        <f>'Population Density'!N46</f>
        <v>6.8424489796000003</v>
      </c>
      <c r="O765">
        <f>'Population Density'!O46</f>
        <v>6.4594693876999996</v>
      </c>
    </row>
    <row r="766" spans="1:15" x14ac:dyDescent="0.2">
      <c r="A766" t="str">
        <f>'Median Rent'!B46</f>
        <v>Median rent, all ($2016)</v>
      </c>
      <c r="B766" s="5" t="str">
        <f>'Median Rent'!C46</f>
        <v>South Shore</v>
      </c>
      <c r="C766">
        <f>'Median Rent'!D46</f>
        <v>1130</v>
      </c>
      <c r="D766">
        <f>'Median Rent'!E46</f>
        <v>1290</v>
      </c>
      <c r="E766">
        <f>'Median Rent'!F46</f>
        <v>1240</v>
      </c>
      <c r="F766">
        <f>'Median Rent'!G46</f>
        <v>1290</v>
      </c>
      <c r="G766">
        <f>'Median Rent'!H46</f>
        <v>1290</v>
      </c>
      <c r="H766">
        <f>'Median Rent'!I46</f>
        <v>1350</v>
      </c>
      <c r="I766">
        <f>'Median Rent'!J46</f>
        <v>1350</v>
      </c>
      <c r="J766">
        <f>'Median Rent'!K46</f>
        <v>1230</v>
      </c>
      <c r="K766">
        <f>'Median Rent'!L46</f>
        <v>1280</v>
      </c>
      <c r="L766">
        <f>'Median Rent'!M46</f>
        <v>1270</v>
      </c>
      <c r="M766">
        <f>'Median Rent'!N46</f>
        <v>1250</v>
      </c>
      <c r="N766">
        <f>'Median Rent'!O46</f>
        <v>1190</v>
      </c>
      <c r="O766">
        <f>'Median Rent'!P46</f>
        <v>1240</v>
      </c>
    </row>
    <row r="767" spans="1:15" x14ac:dyDescent="0.2">
      <c r="A767" t="str">
        <f>'Severly Rent Burdened Household'!B46</f>
        <v>Severely rent-burdened households</v>
      </c>
      <c r="B767" s="5" t="str">
        <f>'Severly Rent Burdened Household'!C46</f>
        <v>South Shore</v>
      </c>
      <c r="C767">
        <f>'Severly Rent Burdened Household'!D46</f>
        <v>0.2145792242</v>
      </c>
      <c r="I767">
        <f>'Severly Rent Burdened Household'!E46</f>
        <v>0.27782825989999999</v>
      </c>
      <c r="N767">
        <f>'Severly Rent Burdened Household'!F46</f>
        <v>0.29819694870000002</v>
      </c>
    </row>
    <row r="770" spans="1:15" x14ac:dyDescent="0.2">
      <c r="C770" s="2">
        <v>2000</v>
      </c>
      <c r="D770" s="2">
        <v>2005</v>
      </c>
      <c r="E770" s="2">
        <v>2006</v>
      </c>
      <c r="F770" s="2">
        <v>2007</v>
      </c>
      <c r="G770" s="2">
        <v>2008</v>
      </c>
      <c r="H770" s="2">
        <v>2009</v>
      </c>
      <c r="I770" s="2">
        <v>2010</v>
      </c>
      <c r="J770" s="2">
        <v>2011</v>
      </c>
      <c r="K770" s="2">
        <v>2012</v>
      </c>
      <c r="L770" s="2">
        <v>2013</v>
      </c>
      <c r="M770" s="2">
        <v>2014</v>
      </c>
      <c r="N770" s="2">
        <v>2015</v>
      </c>
      <c r="O770" s="2">
        <v>2016</v>
      </c>
    </row>
    <row r="771" spans="1:15" x14ac:dyDescent="0.2">
      <c r="A771" t="str">
        <f>'Diversity Index'!B47</f>
        <v>Racial diversity index</v>
      </c>
      <c r="B771" s="3" t="str">
        <f>'Diversity Index'!C47</f>
        <v>Stuyvesant Town/Turtle Bay</v>
      </c>
      <c r="C771">
        <f>'Diversity Index'!D47</f>
        <v>0.40085341200000002</v>
      </c>
      <c r="D771">
        <f>'Diversity Index'!E47</f>
        <v>0.42119573999999999</v>
      </c>
      <c r="E771">
        <f>'Diversity Index'!F47</f>
        <v>0.39083700900000001</v>
      </c>
      <c r="F771">
        <f>'Diversity Index'!G47</f>
        <v>0.43764950400000002</v>
      </c>
      <c r="G771">
        <f>'Diversity Index'!H47</f>
        <v>0.37222147100000003</v>
      </c>
      <c r="H771">
        <f>'Diversity Index'!I47</f>
        <v>0.39462258</v>
      </c>
      <c r="I771">
        <f>'Diversity Index'!J47</f>
        <v>0.49260904300000002</v>
      </c>
      <c r="J771">
        <f>'Diversity Index'!K47</f>
        <v>0.41670655499999998</v>
      </c>
      <c r="K771">
        <f>'Diversity Index'!L47</f>
        <v>0.43711594100000001</v>
      </c>
      <c r="L771">
        <f>'Diversity Index'!M47</f>
        <v>0.48977862700000002</v>
      </c>
      <c r="M771">
        <f>'Diversity Index'!N47</f>
        <v>0.48439835199999998</v>
      </c>
      <c r="N771">
        <f>'Diversity Index'!O47</f>
        <v>0.47349682100000001</v>
      </c>
      <c r="O771">
        <f>'Diversity Index'!P47</f>
        <v>0.44946867000000001</v>
      </c>
    </row>
    <row r="772" spans="1:15" x14ac:dyDescent="0.2">
      <c r="A772" t="str">
        <f>'Percent Asian'!B47</f>
        <v>Percent Asian</v>
      </c>
      <c r="B772" s="3" t="str">
        <f>'Percent Asian'!C47</f>
        <v>Stuyvesant Town/Turtle Bay</v>
      </c>
      <c r="C772">
        <f>'Percent Asian'!D47</f>
        <v>0.1074379013</v>
      </c>
      <c r="D772">
        <f>'Percent Asian'!E47</f>
        <v>0.1439060908</v>
      </c>
      <c r="E772">
        <f>'Percent Asian'!F47</f>
        <v>0.1297608854</v>
      </c>
      <c r="F772">
        <f>'Percent Asian'!G47</f>
        <v>0.11301704260000001</v>
      </c>
      <c r="G772">
        <f>'Percent Asian'!H47</f>
        <v>0.12971729739999999</v>
      </c>
      <c r="H772">
        <f>'Percent Asian'!I47</f>
        <v>0.1188411015</v>
      </c>
      <c r="I772">
        <f>'Percent Asian'!J47</f>
        <v>0.1314842393</v>
      </c>
      <c r="J772">
        <f>'Percent Asian'!K47</f>
        <v>0.122315694</v>
      </c>
      <c r="K772">
        <f>'Percent Asian'!L47</f>
        <v>0.1512996167</v>
      </c>
      <c r="L772">
        <f>'Percent Asian'!M47</f>
        <v>0.14807335329999999</v>
      </c>
      <c r="M772">
        <f>'Percent Asian'!N47</f>
        <v>0.15873148749999999</v>
      </c>
      <c r="N772">
        <f>'Percent Asian'!O47</f>
        <v>0.16752623150000001</v>
      </c>
      <c r="O772">
        <f>'Percent Asian'!P47</f>
        <v>0.15852708239999999</v>
      </c>
    </row>
    <row r="773" spans="1:15" x14ac:dyDescent="0.2">
      <c r="A773" t="str">
        <f>'Percent Black'!B47</f>
        <v>Percent black</v>
      </c>
      <c r="B773" s="3" t="str">
        <f>'Percent Black'!C47</f>
        <v>Stuyvesant Town/Turtle Bay</v>
      </c>
      <c r="C773">
        <f>'Percent Black'!D47</f>
        <v>3.7987744099999998E-2</v>
      </c>
      <c r="D773">
        <f>'Percent Black'!E47</f>
        <v>2.9568808200000001E-2</v>
      </c>
      <c r="E773">
        <f>'Percent Black'!F47</f>
        <v>2.4803736E-2</v>
      </c>
      <c r="F773">
        <f>'Percent Black'!G47</f>
        <v>3.2346973399999999E-2</v>
      </c>
      <c r="G773">
        <f>'Percent Black'!H47</f>
        <v>1.83796905E-2</v>
      </c>
      <c r="H773">
        <f>'Percent Black'!I47</f>
        <v>2.5976197100000001E-2</v>
      </c>
      <c r="I773">
        <f>'Percent Black'!J47</f>
        <v>5.4024985499999997E-2</v>
      </c>
      <c r="J773">
        <f>'Percent Black'!K47</f>
        <v>2.6942885999999999E-2</v>
      </c>
      <c r="K773">
        <f>'Percent Black'!L47</f>
        <v>3.56907557E-2</v>
      </c>
      <c r="L773">
        <f>'Percent Black'!M47</f>
        <v>2.55050351E-2</v>
      </c>
      <c r="M773">
        <f>'Percent Black'!N47</f>
        <v>2.7638839500000002E-2</v>
      </c>
      <c r="N773">
        <f>'Percent Black'!O47</f>
        <v>4.9738573699999997E-2</v>
      </c>
      <c r="O773">
        <f>'Percent Black'!P47</f>
        <v>2.4298323899999998E-2</v>
      </c>
    </row>
    <row r="774" spans="1:15" x14ac:dyDescent="0.2">
      <c r="A774" t="str">
        <f>'Percent Hispanic'!B47</f>
        <v>Percent Hispanic</v>
      </c>
      <c r="B774" s="3" t="str">
        <f>'Percent Hispanic'!C47</f>
        <v>Stuyvesant Town/Turtle Bay</v>
      </c>
      <c r="C774">
        <f>'Percent Hispanic'!D47</f>
        <v>6.9547758299999998E-2</v>
      </c>
      <c r="D774">
        <f>'Percent Hispanic'!E47</f>
        <v>6.7157087300000001E-2</v>
      </c>
      <c r="E774">
        <f>'Percent Hispanic'!F47</f>
        <v>6.1948176200000003E-2</v>
      </c>
      <c r="F774">
        <f>'Percent Hispanic'!G47</f>
        <v>9.3737664700000001E-2</v>
      </c>
      <c r="G774">
        <f>'Percent Hispanic'!H47</f>
        <v>5.7546334800000001E-2</v>
      </c>
      <c r="H774">
        <f>'Percent Hispanic'!I47</f>
        <v>7.0444360100000006E-2</v>
      </c>
      <c r="I774">
        <f>'Percent Hispanic'!J47</f>
        <v>8.6897769E-2</v>
      </c>
      <c r="J774">
        <f>'Percent Hispanic'!K47</f>
        <v>8.3305697900000003E-2</v>
      </c>
      <c r="K774">
        <f>'Percent Hispanic'!L47</f>
        <v>6.5600714099999999E-2</v>
      </c>
      <c r="L774">
        <f>'Percent Hispanic'!M47</f>
        <v>9.9109941600000001E-2</v>
      </c>
      <c r="M774">
        <f>'Percent Hispanic'!N47</f>
        <v>7.6080056399999998E-2</v>
      </c>
      <c r="N774">
        <f>'Percent Hispanic'!O47</f>
        <v>6.6740174299999996E-2</v>
      </c>
      <c r="O774">
        <f>'Percent Hispanic'!P47</f>
        <v>7.2618693400000003E-2</v>
      </c>
    </row>
    <row r="775" spans="1:15" x14ac:dyDescent="0.2">
      <c r="A775" t="str">
        <f>'Percent White'!B47</f>
        <v>Percent white</v>
      </c>
      <c r="B775" s="3" t="str">
        <f>'Percent White'!C47</f>
        <v>Stuyvesant Town/Turtle Bay</v>
      </c>
      <c r="C775">
        <f>'Percent White'!D47</f>
        <v>0.76244588369999999</v>
      </c>
      <c r="D775">
        <f>'Percent White'!E47</f>
        <v>0.74344529599999998</v>
      </c>
      <c r="E775">
        <f>'Percent White'!F47</f>
        <v>0.76672831019999999</v>
      </c>
      <c r="F775">
        <f>'Percent White'!G47</f>
        <v>0.73467310240000006</v>
      </c>
      <c r="G775">
        <f>'Percent White'!H47</f>
        <v>0.77929619400000005</v>
      </c>
      <c r="H775">
        <f>'Percent White'!I47</f>
        <v>0.76525619349999996</v>
      </c>
      <c r="I775">
        <f>'Percent White'!J47</f>
        <v>0.69255536250000005</v>
      </c>
      <c r="J775">
        <f>'Percent White'!K47</f>
        <v>0.74877670770000004</v>
      </c>
      <c r="K775">
        <f>'Percent White'!L47</f>
        <v>0.73103707220000003</v>
      </c>
      <c r="L775">
        <f>'Percent White'!M47</f>
        <v>0.69124696569999999</v>
      </c>
      <c r="M775">
        <f>'Percent White'!N47</f>
        <v>0.69559606279999997</v>
      </c>
      <c r="N775">
        <f>'Percent White'!O47</f>
        <v>0.70107771649999995</v>
      </c>
      <c r="O775">
        <f>'Percent White'!P47</f>
        <v>0.72078888090000004</v>
      </c>
    </row>
    <row r="776" spans="1:15" x14ac:dyDescent="0.2">
      <c r="A776" t="str">
        <f>'Median Household Income'!B47</f>
        <v>Median household income ($2016)</v>
      </c>
      <c r="B776" s="3" t="str">
        <f>'Median Household Income'!C47</f>
        <v>Stuyvesant Town/Turtle Bay</v>
      </c>
      <c r="C776">
        <f>'Median Household Income'!D47</f>
        <v>100100</v>
      </c>
      <c r="D776">
        <f>'Median Household Income'!E47</f>
        <v>106650</v>
      </c>
      <c r="E776">
        <f>'Median Household Income'!F47</f>
        <v>107060</v>
      </c>
      <c r="F776">
        <f>'Median Household Income'!G47</f>
        <v>112480</v>
      </c>
      <c r="G776">
        <f>'Median Household Income'!H47</f>
        <v>120450</v>
      </c>
      <c r="H776">
        <f>'Median Household Income'!I47</f>
        <v>109760</v>
      </c>
      <c r="I776">
        <f>'Median Household Income'!J47</f>
        <v>99630</v>
      </c>
      <c r="J776">
        <f>'Median Household Income'!K47</f>
        <v>107960</v>
      </c>
      <c r="K776">
        <f>'Median Household Income'!L47</f>
        <v>96370</v>
      </c>
      <c r="L776">
        <f>'Median Household Income'!M47</f>
        <v>110830</v>
      </c>
      <c r="M776">
        <f>'Median Household Income'!N47</f>
        <v>106900</v>
      </c>
      <c r="N776">
        <f>'Median Household Income'!O47</f>
        <v>108000</v>
      </c>
      <c r="O776">
        <f>'Median Household Income'!P47</f>
        <v>110400</v>
      </c>
    </row>
    <row r="777" spans="1:15" x14ac:dyDescent="0.2">
      <c r="A777" t="str">
        <f>'Unemployment Rate'!B47</f>
        <v>Unemployment rate</v>
      </c>
      <c r="B777" s="3" t="str">
        <f>'Unemployment Rate'!C47</f>
        <v>Stuyvesant Town/Turtle Bay</v>
      </c>
      <c r="C777">
        <f>'Unemployment Rate'!D47</f>
        <v>4.2217492699999998E-2</v>
      </c>
      <c r="D777">
        <f>'Unemployment Rate'!E47</f>
        <v>4.1409718200000001E-2</v>
      </c>
      <c r="E777">
        <f>'Unemployment Rate'!F47</f>
        <v>4.7821724699999998E-2</v>
      </c>
      <c r="F777">
        <f>'Unemployment Rate'!G47</f>
        <v>4.5040203399999999E-2</v>
      </c>
      <c r="G777">
        <f>'Unemployment Rate'!H47</f>
        <v>4.4221956299999997E-2</v>
      </c>
      <c r="H777">
        <f>'Unemployment Rate'!I47</f>
        <v>9.0090255499999994E-2</v>
      </c>
      <c r="I777">
        <f>'Unemployment Rate'!J47</f>
        <v>6.5333798700000001E-2</v>
      </c>
      <c r="J777">
        <f>'Unemployment Rate'!K47</f>
        <v>6.8999840699999995E-2</v>
      </c>
      <c r="K777">
        <f>'Unemployment Rate'!L47</f>
        <v>5.5231008999999998E-2</v>
      </c>
      <c r="L777">
        <f>'Unemployment Rate'!M47</f>
        <v>0</v>
      </c>
      <c r="M777">
        <f>'Unemployment Rate'!N47</f>
        <v>4.1216437500000001E-2</v>
      </c>
      <c r="N777">
        <f>'Unemployment Rate'!O47</f>
        <v>3.7070430699999997E-2</v>
      </c>
      <c r="O777">
        <f>'Unemployment Rate'!P47</f>
        <v>3.3180362499999998E-2</v>
      </c>
    </row>
    <row r="778" spans="1:15" x14ac:dyDescent="0.2">
      <c r="A778" t="str">
        <f>'25+ W. Bachelors'!B47</f>
        <v>Population aged 25+ with a bachelor's degree or higher</v>
      </c>
      <c r="B778" s="3" t="str">
        <f>'25+ W. Bachelors'!C47</f>
        <v>Stuyvesant Town/Turtle Bay</v>
      </c>
      <c r="C778">
        <f>'25+ W. Bachelors'!D47</f>
        <v>0.69786357409999999</v>
      </c>
      <c r="D778">
        <f>'25+ W. Bachelors'!E47</f>
        <v>0.78305783490000003</v>
      </c>
      <c r="E778">
        <f>'25+ W. Bachelors'!F47</f>
        <v>0.75439313789999995</v>
      </c>
      <c r="F778">
        <f>'25+ W. Bachelors'!G47</f>
        <v>0.77118989910000002</v>
      </c>
      <c r="G778">
        <f>'25+ W. Bachelors'!H47</f>
        <v>0.78041210729999999</v>
      </c>
      <c r="H778">
        <f>'25+ W. Bachelors'!I47</f>
        <v>0.77351466869999996</v>
      </c>
      <c r="I778">
        <f>'25+ W. Bachelors'!J47</f>
        <v>0.77871494770000005</v>
      </c>
      <c r="J778">
        <f>'25+ W. Bachelors'!K47</f>
        <v>0.79703017119999997</v>
      </c>
      <c r="K778">
        <f>'25+ W. Bachelors'!L47</f>
        <v>0.79441525499999999</v>
      </c>
      <c r="L778">
        <f>'25+ W. Bachelors'!M47</f>
        <v>0.77281960829999996</v>
      </c>
      <c r="M778">
        <f>'25+ W. Bachelors'!N47</f>
        <v>0.78206596039999998</v>
      </c>
      <c r="N778">
        <f>'25+ W. Bachelors'!O47</f>
        <v>0.83450651750000004</v>
      </c>
      <c r="O778">
        <f>'25+ W. Bachelors'!P47</f>
        <v>0.80019233879999996</v>
      </c>
    </row>
    <row r="779" spans="1:15" x14ac:dyDescent="0.2">
      <c r="A779" t="str">
        <f>'25+ W.O. HS Diploma'!B47</f>
        <v>Population aged 25+ without a high school diploma</v>
      </c>
      <c r="B779" s="3" t="str">
        <f>'25+ W.O. HS Diploma'!C47</f>
        <v>Stuyvesant Town/Turtle Bay</v>
      </c>
      <c r="D779">
        <f>'25+ W.O. HS Diploma'!D47</f>
        <v>2.6352717300000002E-2</v>
      </c>
      <c r="E779">
        <f>'25+ W.O. HS Diploma'!E47</f>
        <v>4.0656223599999999E-2</v>
      </c>
      <c r="F779">
        <f>'25+ W.O. HS Diploma'!F47</f>
        <v>3.4288617399999999E-2</v>
      </c>
      <c r="G779">
        <f>'25+ W.O. HS Diploma'!G47</f>
        <v>1.35822615E-2</v>
      </c>
      <c r="H779">
        <f>'25+ W.O. HS Diploma'!H47</f>
        <v>3.00291432E-2</v>
      </c>
      <c r="I779">
        <f>'25+ W.O. HS Diploma'!I47</f>
        <v>3.2950528399999998E-2</v>
      </c>
      <c r="J779">
        <f>'25+ W.O. HS Diploma'!J47</f>
        <v>3.60093893E-2</v>
      </c>
      <c r="K779">
        <f>'25+ W.O. HS Diploma'!K47</f>
        <v>2.6443576900000001E-2</v>
      </c>
      <c r="L779">
        <f>'25+ W.O. HS Diploma'!L47</f>
        <v>2.35489831E-2</v>
      </c>
      <c r="M779">
        <f>'25+ W.O. HS Diploma'!M47</f>
        <v>2.0411825000000001E-2</v>
      </c>
      <c r="N779">
        <f>'25+ W.O. HS Diploma'!N47</f>
        <v>3.7685072399999998E-2</v>
      </c>
      <c r="O779">
        <f>'25+ W.O. HS Diploma'!O47</f>
        <v>4.0741672800000003E-2</v>
      </c>
    </row>
    <row r="780" spans="1:15" x14ac:dyDescent="0.2">
      <c r="A780" t="str">
        <f>'Poverty Rate'!B47</f>
        <v>Poverty rate</v>
      </c>
      <c r="B780" s="3" t="str">
        <f>'Poverty Rate'!C47</f>
        <v>Stuyvesant Town/Turtle Bay</v>
      </c>
      <c r="C780">
        <f>'Poverty Rate'!D47</f>
        <v>7.8764429499999997E-2</v>
      </c>
      <c r="D780">
        <f>'Poverty Rate'!E47</f>
        <v>5.7701905400000003E-2</v>
      </c>
      <c r="E780">
        <f>'Poverty Rate'!F47</f>
        <v>7.2016006800000004E-2</v>
      </c>
      <c r="F780">
        <f>'Poverty Rate'!G47</f>
        <v>9.6700410900000006E-2</v>
      </c>
      <c r="G780">
        <f>'Poverty Rate'!H47</f>
        <v>6.2625448900000005E-2</v>
      </c>
      <c r="H780">
        <f>'Poverty Rate'!I47</f>
        <v>6.8584883400000005E-2</v>
      </c>
      <c r="I780">
        <f>'Poverty Rate'!J47</f>
        <v>7.0255040699999993E-2</v>
      </c>
      <c r="J780">
        <f>'Poverty Rate'!K47</f>
        <v>0.1097434397</v>
      </c>
      <c r="K780">
        <f>'Poverty Rate'!L47</f>
        <v>9.0739091100000002E-2</v>
      </c>
      <c r="L780">
        <f>'Poverty Rate'!M47</f>
        <v>9.3541593500000006E-2</v>
      </c>
      <c r="M780">
        <f>'Poverty Rate'!N47</f>
        <v>0.10233184049999999</v>
      </c>
      <c r="N780">
        <f>'Poverty Rate'!O47</f>
        <v>0.1003659058</v>
      </c>
      <c r="O780">
        <f>'Poverty Rate'!P47</f>
        <v>7.1103560299999993E-2</v>
      </c>
    </row>
    <row r="781" spans="1:15" x14ac:dyDescent="0.2">
      <c r="A781" t="str">
        <f>'Foreign Born Population'!B47</f>
        <v>Foreign-born population</v>
      </c>
      <c r="B781" s="3" t="str">
        <f>'Foreign Born Population'!C47</f>
        <v>Stuyvesant Town/Turtle Bay</v>
      </c>
      <c r="C781">
        <f>'Foreign Born Population'!D47</f>
        <v>0.24003597300000001</v>
      </c>
      <c r="D781">
        <f>'Foreign Born Population'!E47</f>
        <v>0.24990941350000001</v>
      </c>
      <c r="E781">
        <f>'Foreign Born Population'!F47</f>
        <v>0.23550237099999999</v>
      </c>
      <c r="F781">
        <f>'Foreign Born Population'!G47</f>
        <v>0.25367201509999998</v>
      </c>
      <c r="G781">
        <f>'Foreign Born Population'!H47</f>
        <v>0.22671190620000001</v>
      </c>
      <c r="H781">
        <f>'Foreign Born Population'!I47</f>
        <v>0.20994425410000001</v>
      </c>
      <c r="I781">
        <f>'Foreign Born Population'!J47</f>
        <v>0.22502137280000001</v>
      </c>
      <c r="J781">
        <f>'Foreign Born Population'!K47</f>
        <v>0.2114823663</v>
      </c>
      <c r="K781">
        <f>'Foreign Born Population'!L47</f>
        <v>0.2312318907</v>
      </c>
      <c r="L781">
        <f>'Foreign Born Population'!M47</f>
        <v>0.20408787710000001</v>
      </c>
      <c r="M781">
        <f>'Foreign Born Population'!N47</f>
        <v>0.21769946079999999</v>
      </c>
      <c r="N781">
        <f>'Foreign Born Population'!O47</f>
        <v>0.24967455099999999</v>
      </c>
      <c r="O781">
        <f>'Foreign Born Population'!P47</f>
        <v>0.22056927500000001</v>
      </c>
    </row>
    <row r="782" spans="1:15" x14ac:dyDescent="0.2">
      <c r="A782" t="str">
        <f>'Population Density'!B47</f>
        <v>Population density (1,000 persons per square mile)</v>
      </c>
      <c r="B782" s="3" t="str">
        <f>'Population Density'!C47</f>
        <v>Stuyvesant Town/Turtle Bay</v>
      </c>
      <c r="D782">
        <f>'Population Density'!D47</f>
        <v>89.134064593999994</v>
      </c>
      <c r="E782">
        <f>'Population Density'!E47</f>
        <v>84.686776355999996</v>
      </c>
      <c r="F782">
        <f>'Population Density'!F47</f>
        <v>87.996953077000001</v>
      </c>
      <c r="G782">
        <f>'Population Density'!G47</f>
        <v>90.878732479000007</v>
      </c>
      <c r="H782">
        <f>'Population Density'!H47</f>
        <v>94.775746495000007</v>
      </c>
      <c r="I782">
        <f>'Population Density'!I47</f>
        <v>88.387568556000005</v>
      </c>
      <c r="J782">
        <f>'Population Density'!J47</f>
        <v>90.040828762999993</v>
      </c>
      <c r="K782">
        <f>'Population Density'!K47</f>
        <v>86.018890919</v>
      </c>
      <c r="L782">
        <f>'Population Density'!L47</f>
        <v>89.621572211</v>
      </c>
      <c r="M782">
        <f>'Population Density'!M47</f>
        <v>87.354661792000002</v>
      </c>
      <c r="N782">
        <f>'Population Density'!N47</f>
        <v>85.664229129000006</v>
      </c>
      <c r="O782">
        <f>'Population Density'!O47</f>
        <v>86.021937842</v>
      </c>
    </row>
    <row r="783" spans="1:15" x14ac:dyDescent="0.2">
      <c r="A783" t="str">
        <f>'Median Rent'!B47</f>
        <v>Median rent, all ($2016)</v>
      </c>
      <c r="B783" s="3" t="str">
        <f>'Median Rent'!C47</f>
        <v>Stuyvesant Town/Turtle Bay</v>
      </c>
      <c r="C783">
        <f>'Median Rent'!D47</f>
        <v>1730</v>
      </c>
      <c r="D783">
        <f>'Median Rent'!E47</f>
        <v>1860</v>
      </c>
      <c r="E783">
        <f>'Median Rent'!F47</f>
        <v>1870</v>
      </c>
      <c r="F783">
        <f>'Median Rent'!G47</f>
        <v>2040</v>
      </c>
      <c r="G783">
        <f>'Median Rent'!H47</f>
        <v>2020</v>
      </c>
      <c r="H783">
        <f>'Median Rent'!I47</f>
        <v>2120</v>
      </c>
      <c r="I783">
        <f>'Median Rent'!J47</f>
        <v>2080</v>
      </c>
      <c r="J783">
        <f>'Median Rent'!K47</f>
        <v>1540</v>
      </c>
      <c r="K783">
        <f>'Median Rent'!L47</f>
        <v>1300</v>
      </c>
      <c r="L783">
        <f>'Median Rent'!M47</f>
        <v>1230</v>
      </c>
      <c r="M783">
        <f>'Median Rent'!N47</f>
        <v>1520</v>
      </c>
      <c r="N783">
        <f>'Median Rent'!O47</f>
        <v>2470</v>
      </c>
      <c r="O783">
        <f>'Median Rent'!P47</f>
        <v>2530</v>
      </c>
    </row>
    <row r="784" spans="1:15" x14ac:dyDescent="0.2">
      <c r="A784" t="str">
        <f>'Severly Rent Burdened Household'!B47</f>
        <v>Severely rent-burdened households</v>
      </c>
      <c r="B784" s="3" t="str">
        <f>'Severly Rent Burdened Household'!C47</f>
        <v>Stuyvesant Town/Turtle Bay</v>
      </c>
      <c r="C784">
        <f>'Severly Rent Burdened Household'!D47</f>
        <v>0.1807397291</v>
      </c>
      <c r="I784">
        <f>'Severly Rent Burdened Household'!E47</f>
        <v>0.1939856455</v>
      </c>
      <c r="N784">
        <f>'Severly Rent Burdened Household'!F47</f>
        <v>0.20740219479999999</v>
      </c>
    </row>
    <row r="787" spans="1:15" x14ac:dyDescent="0.2">
      <c r="C787" s="2">
        <v>2000</v>
      </c>
      <c r="D787" s="2">
        <v>2005</v>
      </c>
      <c r="E787" s="2">
        <v>2006</v>
      </c>
      <c r="F787" s="2">
        <v>2007</v>
      </c>
      <c r="G787" s="2">
        <v>2008</v>
      </c>
      <c r="H787" s="2">
        <v>2009</v>
      </c>
      <c r="I787" s="2">
        <v>2010</v>
      </c>
      <c r="J787" s="2">
        <v>2011</v>
      </c>
      <c r="K787" s="2">
        <v>2012</v>
      </c>
      <c r="L787" s="2">
        <v>2013</v>
      </c>
      <c r="M787" s="2">
        <v>2014</v>
      </c>
      <c r="N787" s="2">
        <v>2015</v>
      </c>
      <c r="O787" s="2">
        <v>2016</v>
      </c>
    </row>
    <row r="788" spans="1:15" x14ac:dyDescent="0.2">
      <c r="A788" t="str">
        <f>'Diversity Index'!B48</f>
        <v>Racial diversity index</v>
      </c>
      <c r="B788" s="4" t="str">
        <f>'Diversity Index'!C48</f>
        <v>Sunnyside/Woodside</v>
      </c>
      <c r="C788">
        <f>'Diversity Index'!D48</f>
        <v>0.70393057199999998</v>
      </c>
      <c r="D788">
        <f>'Diversity Index'!E48</f>
        <v>0.69330631300000001</v>
      </c>
      <c r="E788">
        <f>'Diversity Index'!F48</f>
        <v>0.68830839700000002</v>
      </c>
      <c r="F788">
        <f>'Diversity Index'!G48</f>
        <v>0.68968694399999997</v>
      </c>
      <c r="G788">
        <f>'Diversity Index'!H48</f>
        <v>0.683091844</v>
      </c>
      <c r="H788">
        <f>'Diversity Index'!I48</f>
        <v>0.68857660700000001</v>
      </c>
      <c r="I788">
        <f>'Diversity Index'!J48</f>
        <v>0.68687117799999997</v>
      </c>
      <c r="J788">
        <f>'Diversity Index'!K48</f>
        <v>0.69021359699999996</v>
      </c>
      <c r="K788">
        <f>'Diversity Index'!L48</f>
        <v>0.68183337200000005</v>
      </c>
      <c r="L788">
        <f>'Diversity Index'!M48</f>
        <v>0.68754241999999999</v>
      </c>
      <c r="M788">
        <f>'Diversity Index'!N48</f>
        <v>0.68728437200000003</v>
      </c>
      <c r="N788">
        <f>'Diversity Index'!O48</f>
        <v>0.68781080999999999</v>
      </c>
      <c r="O788">
        <f>'Diversity Index'!P48</f>
        <v>0.69079303199999997</v>
      </c>
    </row>
    <row r="789" spans="1:15" x14ac:dyDescent="0.2">
      <c r="A789" t="str">
        <f>'Percent Asian'!B48</f>
        <v>Percent Asian</v>
      </c>
      <c r="B789" s="4" t="str">
        <f>'Percent Asian'!C48</f>
        <v>Sunnyside/Woodside</v>
      </c>
      <c r="C789">
        <f>'Percent Asian'!D48</f>
        <v>0.29910268429999998</v>
      </c>
      <c r="D789">
        <f>'Percent Asian'!E48</f>
        <v>0.31650619679999997</v>
      </c>
      <c r="E789">
        <f>'Percent Asian'!F48</f>
        <v>0.32970397829999998</v>
      </c>
      <c r="F789">
        <f>'Percent Asian'!G48</f>
        <v>0.34500280300000002</v>
      </c>
      <c r="G789">
        <f>'Percent Asian'!H48</f>
        <v>0.3624711169</v>
      </c>
      <c r="H789">
        <f>'Percent Asian'!I48</f>
        <v>0.30031829389999998</v>
      </c>
      <c r="I789">
        <f>'Percent Asian'!J48</f>
        <v>0.34806634250000001</v>
      </c>
      <c r="J789">
        <f>'Percent Asian'!K48</f>
        <v>0.35566166119999998</v>
      </c>
      <c r="K789">
        <f>'Percent Asian'!L48</f>
        <v>0.35483870969999998</v>
      </c>
      <c r="L789">
        <f>'Percent Asian'!M48</f>
        <v>0.34067104030000001</v>
      </c>
      <c r="M789">
        <f>'Percent Asian'!N48</f>
        <v>0.32785476349999998</v>
      </c>
      <c r="N789">
        <f>'Percent Asian'!O48</f>
        <v>0.37875347660000003</v>
      </c>
      <c r="O789">
        <f>'Percent Asian'!P48</f>
        <v>0.35097630499999999</v>
      </c>
    </row>
    <row r="790" spans="1:15" x14ac:dyDescent="0.2">
      <c r="A790" t="str">
        <f>'Percent Black'!B48</f>
        <v>Percent black</v>
      </c>
      <c r="B790" s="4" t="str">
        <f>'Percent Black'!C48</f>
        <v>Sunnyside/Woodside</v>
      </c>
      <c r="C790">
        <f>'Percent Black'!D48</f>
        <v>1.9060276899999999E-2</v>
      </c>
      <c r="D790">
        <f>'Percent Black'!E48</f>
        <v>1.8701886000000001E-2</v>
      </c>
      <c r="E790">
        <f>'Percent Black'!F48</f>
        <v>2.24211762E-2</v>
      </c>
      <c r="F790">
        <f>'Percent Black'!G48</f>
        <v>2.1855999099999999E-2</v>
      </c>
      <c r="G790">
        <f>'Percent Black'!H48</f>
        <v>1.55423256E-2</v>
      </c>
      <c r="H790">
        <f>'Percent Black'!I48</f>
        <v>1.50216394E-2</v>
      </c>
      <c r="I790">
        <f>'Percent Black'!J48</f>
        <v>1.4908687300000001E-2</v>
      </c>
      <c r="J790">
        <f>'Percent Black'!K48</f>
        <v>2.19977087E-2</v>
      </c>
      <c r="K790">
        <f>'Percent Black'!L48</f>
        <v>1.0783552599999999E-2</v>
      </c>
      <c r="L790">
        <f>'Percent Black'!M48</f>
        <v>1.1231490199999999E-2</v>
      </c>
      <c r="M790">
        <f>'Percent Black'!N48</f>
        <v>1.3437708200000001E-2</v>
      </c>
      <c r="N790">
        <f>'Percent Black'!O48</f>
        <v>1.4720598499999999E-2</v>
      </c>
      <c r="O790">
        <f>'Percent Black'!P48</f>
        <v>1.73164318E-2</v>
      </c>
    </row>
    <row r="791" spans="1:15" x14ac:dyDescent="0.2">
      <c r="A791" t="str">
        <f>'Percent Hispanic'!B48</f>
        <v>Percent Hispanic</v>
      </c>
      <c r="B791" s="4" t="str">
        <f>'Percent Hispanic'!C48</f>
        <v>Sunnyside/Woodside</v>
      </c>
      <c r="C791">
        <f>'Percent Hispanic'!D48</f>
        <v>0.34540509809999997</v>
      </c>
      <c r="D791">
        <f>'Percent Hispanic'!E48</f>
        <v>0.3531466265</v>
      </c>
      <c r="E791">
        <f>'Percent Hispanic'!F48</f>
        <v>0.34582235589999999</v>
      </c>
      <c r="F791">
        <f>'Percent Hispanic'!G48</f>
        <v>0.32949302130000002</v>
      </c>
      <c r="G791">
        <f>'Percent Hispanic'!H48</f>
        <v>0.32857153610000001</v>
      </c>
      <c r="H791">
        <f>'Percent Hispanic'!I48</f>
        <v>0.3567944676</v>
      </c>
      <c r="I791">
        <f>'Percent Hispanic'!J48</f>
        <v>0.34126280650000002</v>
      </c>
      <c r="J791">
        <f>'Percent Hispanic'!K48</f>
        <v>0.32676708259999998</v>
      </c>
      <c r="K791">
        <f>'Percent Hispanic'!L48</f>
        <v>0.33349952630000002</v>
      </c>
      <c r="L791">
        <f>'Percent Hispanic'!M48</f>
        <v>0.3288172446</v>
      </c>
      <c r="M791">
        <f>'Percent Hispanic'!N48</f>
        <v>0.35811459029999998</v>
      </c>
      <c r="N791">
        <f>'Percent Hispanic'!O48</f>
        <v>0.31304563870000002</v>
      </c>
      <c r="O791">
        <f>'Percent Hispanic'!P48</f>
        <v>0.33500040510000001</v>
      </c>
    </row>
    <row r="792" spans="1:15" x14ac:dyDescent="0.2">
      <c r="A792" t="str">
        <f>'Percent White'!B48</f>
        <v>Percent white</v>
      </c>
      <c r="B792" s="4" t="str">
        <f>'Percent White'!C48</f>
        <v>Sunnyside/Woodside</v>
      </c>
      <c r="C792">
        <f>'Percent White'!D48</f>
        <v>0.29485426300000001</v>
      </c>
      <c r="D792">
        <f>'Percent White'!E48</f>
        <v>0.28540359920000002</v>
      </c>
      <c r="E792">
        <f>'Percent White'!F48</f>
        <v>0.28790810820000001</v>
      </c>
      <c r="F792">
        <f>'Percent White'!G48</f>
        <v>0.28678003130000002</v>
      </c>
      <c r="G792">
        <f>'Percent White'!H48</f>
        <v>0.27806838620000002</v>
      </c>
      <c r="H792">
        <f>'Percent White'!I48</f>
        <v>0.30611170049999997</v>
      </c>
      <c r="I792">
        <f>'Percent White'!J48</f>
        <v>0.27440129680000003</v>
      </c>
      <c r="J792">
        <f>'Percent White'!K48</f>
        <v>0.27573639659999999</v>
      </c>
      <c r="K792">
        <f>'Percent White'!L48</f>
        <v>0.28446071550000002</v>
      </c>
      <c r="L792">
        <f>'Percent White'!M48</f>
        <v>0.29690721650000002</v>
      </c>
      <c r="M792">
        <f>'Percent White'!N48</f>
        <v>0.27712858089999998</v>
      </c>
      <c r="N792">
        <f>'Percent White'!O48</f>
        <v>0.26555738820000002</v>
      </c>
      <c r="O792">
        <f>'Percent White'!P48</f>
        <v>0.27110417110000001</v>
      </c>
    </row>
    <row r="793" spans="1:15" x14ac:dyDescent="0.2">
      <c r="A793" t="str">
        <f>'Median Household Income'!B48</f>
        <v>Median household income ($2016)</v>
      </c>
      <c r="B793" s="4" t="str">
        <f>'Median Household Income'!C48</f>
        <v>Sunnyside/Woodside</v>
      </c>
      <c r="C793">
        <f>'Median Household Income'!D48</f>
        <v>58880</v>
      </c>
      <c r="D793">
        <f>'Median Household Income'!E48</f>
        <v>50950</v>
      </c>
      <c r="E793">
        <f>'Median Household Income'!F48</f>
        <v>53350</v>
      </c>
      <c r="F793">
        <f>'Median Household Income'!G48</f>
        <v>61830</v>
      </c>
      <c r="G793">
        <f>'Median Household Income'!H48</f>
        <v>60670</v>
      </c>
      <c r="H793">
        <f>'Median Household Income'!I48</f>
        <v>61300</v>
      </c>
      <c r="I793">
        <f>'Median Household Income'!J48</f>
        <v>57070</v>
      </c>
      <c r="J793">
        <f>'Median Household Income'!K48</f>
        <v>53270</v>
      </c>
      <c r="K793">
        <f>'Median Household Income'!L48</f>
        <v>51970</v>
      </c>
      <c r="L793">
        <f>'Median Household Income'!M48</f>
        <v>63410</v>
      </c>
      <c r="M793">
        <f>'Median Household Income'!N48</f>
        <v>57950</v>
      </c>
      <c r="N793">
        <f>'Median Household Income'!O48</f>
        <v>60860</v>
      </c>
      <c r="O793">
        <f>'Median Household Income'!P48</f>
        <v>62280</v>
      </c>
    </row>
    <row r="794" spans="1:15" x14ac:dyDescent="0.2">
      <c r="A794" t="str">
        <f>'Unemployment Rate'!B48</f>
        <v>Unemployment rate</v>
      </c>
      <c r="B794" s="4" t="str">
        <f>'Unemployment Rate'!C48</f>
        <v>Sunnyside/Woodside</v>
      </c>
      <c r="C794">
        <f>'Unemployment Rate'!D48</f>
        <v>7.4039952699999995E-2</v>
      </c>
      <c r="D794">
        <f>'Unemployment Rate'!E48</f>
        <v>7.8169380299999994E-2</v>
      </c>
      <c r="E794">
        <f>'Unemployment Rate'!F48</f>
        <v>8.6942219700000004E-2</v>
      </c>
      <c r="F794">
        <f>'Unemployment Rate'!G48</f>
        <v>5.2526383099999997E-2</v>
      </c>
      <c r="G794">
        <f>'Unemployment Rate'!H48</f>
        <v>5.9734632400000001E-2</v>
      </c>
      <c r="H794">
        <f>'Unemployment Rate'!I48</f>
        <v>6.3299374199999994E-2</v>
      </c>
      <c r="I794">
        <f>'Unemployment Rate'!J48</f>
        <v>7.4141048799999998E-2</v>
      </c>
      <c r="J794">
        <f>'Unemployment Rate'!K48</f>
        <v>7.2444862799999996E-2</v>
      </c>
      <c r="K794">
        <f>'Unemployment Rate'!L48</f>
        <v>7.4074074099999998E-2</v>
      </c>
      <c r="L794">
        <f>'Unemployment Rate'!M48</f>
        <v>5.7407192400000001E-2</v>
      </c>
      <c r="M794">
        <f>'Unemployment Rate'!N48</f>
        <v>5.3049632300000003E-2</v>
      </c>
      <c r="N794">
        <f>'Unemployment Rate'!O48</f>
        <v>4.7342426799999997E-2</v>
      </c>
      <c r="O794">
        <f>'Unemployment Rate'!P48</f>
        <v>3.5190971000000001E-2</v>
      </c>
    </row>
    <row r="795" spans="1:15" x14ac:dyDescent="0.2">
      <c r="A795" t="str">
        <f>'25+ W. Bachelors'!B48</f>
        <v>Population aged 25+ with a bachelor's degree or higher</v>
      </c>
      <c r="B795" s="4" t="str">
        <f>'25+ W. Bachelors'!C48</f>
        <v>Sunnyside/Woodside</v>
      </c>
      <c r="C795">
        <f>'25+ W. Bachelors'!D48</f>
        <v>0.25696864110000001</v>
      </c>
      <c r="D795">
        <f>'25+ W. Bachelors'!E48</f>
        <v>0.2681427187</v>
      </c>
      <c r="E795">
        <f>'25+ W. Bachelors'!F48</f>
        <v>0.29592233829999998</v>
      </c>
      <c r="F795">
        <f>'25+ W. Bachelors'!G48</f>
        <v>0.29881690350000001</v>
      </c>
      <c r="G795">
        <f>'25+ W. Bachelors'!H48</f>
        <v>0.31770023870000003</v>
      </c>
      <c r="H795">
        <f>'25+ W. Bachelors'!I48</f>
        <v>0.30629317189999999</v>
      </c>
      <c r="I795">
        <f>'25+ W. Bachelors'!J48</f>
        <v>0.33352104300000002</v>
      </c>
      <c r="J795">
        <f>'25+ W. Bachelors'!K48</f>
        <v>0.35907719020000001</v>
      </c>
      <c r="K795">
        <f>'25+ W. Bachelors'!L48</f>
        <v>0.367711711</v>
      </c>
      <c r="L795">
        <f>'25+ W. Bachelors'!M48</f>
        <v>0.3908628945</v>
      </c>
      <c r="M795">
        <f>'25+ W. Bachelors'!N48</f>
        <v>0.3480561224</v>
      </c>
      <c r="N795">
        <f>'25+ W. Bachelors'!O48</f>
        <v>0.36728582710000002</v>
      </c>
      <c r="O795">
        <f>'25+ W. Bachelors'!P48</f>
        <v>0.39789499499999997</v>
      </c>
    </row>
    <row r="796" spans="1:15" x14ac:dyDescent="0.2">
      <c r="A796" t="str">
        <f>'25+ W.O. HS Diploma'!B48</f>
        <v>Population aged 25+ without a high school diploma</v>
      </c>
      <c r="B796" s="4" t="str">
        <f>'25+ W.O. HS Diploma'!C48</f>
        <v>Sunnyside/Woodside</v>
      </c>
      <c r="D796">
        <f>'25+ W.O. HS Diploma'!D48</f>
        <v>0.24805144979999999</v>
      </c>
      <c r="E796">
        <f>'25+ W.O. HS Diploma'!E48</f>
        <v>0.2175138569</v>
      </c>
      <c r="F796">
        <f>'25+ W.O. HS Diploma'!F48</f>
        <v>0.24222293619999999</v>
      </c>
      <c r="G796">
        <f>'25+ W.O. HS Diploma'!G48</f>
        <v>0.23976839859999999</v>
      </c>
      <c r="H796">
        <f>'25+ W.O. HS Diploma'!H48</f>
        <v>0.25094261839999998</v>
      </c>
      <c r="I796">
        <f>'25+ W.O. HS Diploma'!I48</f>
        <v>0.19820011260000001</v>
      </c>
      <c r="J796">
        <f>'25+ W.O. HS Diploma'!J48</f>
        <v>0.1922210278</v>
      </c>
      <c r="K796">
        <f>'25+ W.O. HS Diploma'!K48</f>
        <v>0.19458314269999999</v>
      </c>
      <c r="L796">
        <f>'25+ W.O. HS Diploma'!L48</f>
        <v>0.17329364650000001</v>
      </c>
      <c r="M796">
        <f>'25+ W.O. HS Diploma'!M48</f>
        <v>0.2335542354</v>
      </c>
      <c r="N796">
        <f>'25+ W.O. HS Diploma'!N48</f>
        <v>0.20158253400000001</v>
      </c>
      <c r="O796">
        <f>'25+ W.O. HS Diploma'!O48</f>
        <v>0.17781256779999999</v>
      </c>
    </row>
    <row r="797" spans="1:15" x14ac:dyDescent="0.2">
      <c r="A797" t="str">
        <f>'Poverty Rate'!B48</f>
        <v>Poverty rate</v>
      </c>
      <c r="B797" s="4" t="str">
        <f>'Poverty Rate'!C48</f>
        <v>Sunnyside/Woodside</v>
      </c>
      <c r="C797">
        <f>'Poverty Rate'!D48</f>
        <v>0.1639691506</v>
      </c>
      <c r="D797">
        <f>'Poverty Rate'!E48</f>
        <v>0.12730951260000001</v>
      </c>
      <c r="E797">
        <f>'Poverty Rate'!F48</f>
        <v>0.1810959033</v>
      </c>
      <c r="F797">
        <f>'Poverty Rate'!G48</f>
        <v>0.1323027624</v>
      </c>
      <c r="G797">
        <f>'Poverty Rate'!H48</f>
        <v>0.1144590279</v>
      </c>
      <c r="H797">
        <f>'Poverty Rate'!I48</f>
        <v>0.1021344166</v>
      </c>
      <c r="I797">
        <f>'Poverty Rate'!J48</f>
        <v>0.1221729346</v>
      </c>
      <c r="J797">
        <f>'Poverty Rate'!K48</f>
        <v>0.15410438500000001</v>
      </c>
      <c r="K797">
        <f>'Poverty Rate'!L48</f>
        <v>0.16026447229999999</v>
      </c>
      <c r="L797">
        <f>'Poverty Rate'!M48</f>
        <v>0.15415378330000001</v>
      </c>
      <c r="M797">
        <f>'Poverty Rate'!N48</f>
        <v>0.1581642583</v>
      </c>
      <c r="N797">
        <f>'Poverty Rate'!O48</f>
        <v>0.1158501881</v>
      </c>
      <c r="O797">
        <f>'Poverty Rate'!P48</f>
        <v>0.10087950029999999</v>
      </c>
    </row>
    <row r="798" spans="1:15" x14ac:dyDescent="0.2">
      <c r="A798" t="str">
        <f>'Foreign Born Population'!B48</f>
        <v>Foreign-born population</v>
      </c>
      <c r="B798" s="4" t="str">
        <f>'Foreign Born Population'!C48</f>
        <v>Sunnyside/Woodside</v>
      </c>
      <c r="C798">
        <f>'Foreign Born Population'!D48</f>
        <v>0.61038980990000002</v>
      </c>
      <c r="D798">
        <f>'Foreign Born Population'!E48</f>
        <v>0.58335913809999995</v>
      </c>
      <c r="E798">
        <f>'Foreign Born Population'!F48</f>
        <v>0.60716700469999996</v>
      </c>
      <c r="F798">
        <f>'Foreign Born Population'!G48</f>
        <v>0.60161134989999998</v>
      </c>
      <c r="G798">
        <f>'Foreign Born Population'!H48</f>
        <v>0.60563889120000003</v>
      </c>
      <c r="H798">
        <f>'Foreign Born Population'!I48</f>
        <v>0.55044232930000003</v>
      </c>
      <c r="I798">
        <f>'Foreign Born Population'!J48</f>
        <v>0.54742112450000002</v>
      </c>
      <c r="J798">
        <f>'Foreign Born Population'!K48</f>
        <v>0.58900960329999996</v>
      </c>
      <c r="K798">
        <f>'Foreign Born Population'!L48</f>
        <v>0.55479739880000001</v>
      </c>
      <c r="L798">
        <f>'Foreign Born Population'!M48</f>
        <v>0.55634864100000003</v>
      </c>
      <c r="M798">
        <f>'Foreign Born Population'!N48</f>
        <v>0.56477681550000003</v>
      </c>
      <c r="N798">
        <f>'Foreign Born Population'!O48</f>
        <v>0.53495193200000002</v>
      </c>
      <c r="O798">
        <f>'Foreign Born Population'!P48</f>
        <v>0.55640914210000003</v>
      </c>
    </row>
    <row r="799" spans="1:15" x14ac:dyDescent="0.2">
      <c r="A799" t="str">
        <f>'Population Density'!B48</f>
        <v>Population density (1,000 persons per square mile)</v>
      </c>
      <c r="B799" s="4" t="str">
        <f>'Population Density'!C48</f>
        <v>Sunnyside/Woodside</v>
      </c>
      <c r="D799">
        <f>'Population Density'!D48</f>
        <v>23.252344272999999</v>
      </c>
      <c r="E799">
        <f>'Population Density'!E48</f>
        <v>21.546048225</v>
      </c>
      <c r="F799">
        <f>'Population Density'!F48</f>
        <v>23.298392497999998</v>
      </c>
      <c r="G799">
        <f>'Population Density'!G48</f>
        <v>22.247655727000001</v>
      </c>
      <c r="H799">
        <f>'Population Density'!H48</f>
        <v>21.937541862</v>
      </c>
      <c r="I799">
        <f>'Population Density'!I48</f>
        <v>20.969356998999999</v>
      </c>
      <c r="J799">
        <f>'Population Density'!J48</f>
        <v>21.778131279</v>
      </c>
      <c r="K799">
        <f>'Population Density'!K48</f>
        <v>23.509544541</v>
      </c>
      <c r="L799">
        <f>'Population Density'!L48</f>
        <v>22.333389148999998</v>
      </c>
      <c r="M799">
        <f>'Population Density'!M48</f>
        <v>25.133958473</v>
      </c>
      <c r="N799">
        <f>'Population Density'!N48</f>
        <v>24.263060951</v>
      </c>
      <c r="O799">
        <f>'Population Density'!O48</f>
        <v>22.733924983000001</v>
      </c>
    </row>
    <row r="800" spans="1:15" x14ac:dyDescent="0.2">
      <c r="A800" t="str">
        <f>'Median Rent'!B48</f>
        <v>Median rent, all ($2016)</v>
      </c>
      <c r="B800" s="4" t="str">
        <f>'Median Rent'!C48</f>
        <v>Sunnyside/Woodside</v>
      </c>
      <c r="C800">
        <f>'Median Rent'!D48</f>
        <v>1130</v>
      </c>
      <c r="D800">
        <f>'Median Rent'!E48</f>
        <v>1280</v>
      </c>
      <c r="E800">
        <f>'Median Rent'!F48</f>
        <v>1270</v>
      </c>
      <c r="F800">
        <f>'Median Rent'!G48</f>
        <v>1340</v>
      </c>
      <c r="G800">
        <f>'Median Rent'!H48</f>
        <v>1280</v>
      </c>
      <c r="H800">
        <f>'Median Rent'!I48</f>
        <v>1360</v>
      </c>
      <c r="I800">
        <f>'Median Rent'!J48</f>
        <v>1410</v>
      </c>
      <c r="J800">
        <f>'Median Rent'!K48</f>
        <v>1430</v>
      </c>
      <c r="K800">
        <f>'Median Rent'!L48</f>
        <v>1460</v>
      </c>
      <c r="L800">
        <f>'Median Rent'!M48</f>
        <v>1460</v>
      </c>
      <c r="M800">
        <f>'Median Rent'!N48</f>
        <v>1570</v>
      </c>
      <c r="N800">
        <f>'Median Rent'!O48</f>
        <v>1600</v>
      </c>
      <c r="O800">
        <f>'Median Rent'!P48</f>
        <v>1570</v>
      </c>
    </row>
    <row r="801" spans="1:15" x14ac:dyDescent="0.2">
      <c r="A801" t="str">
        <f>'Severly Rent Burdened Household'!B48</f>
        <v>Severely rent-burdened households</v>
      </c>
      <c r="B801" s="4" t="str">
        <f>'Severly Rent Burdened Household'!C48</f>
        <v>Sunnyside/Woodside</v>
      </c>
      <c r="C801">
        <f>'Severly Rent Burdened Household'!D48</f>
        <v>0.21119725880000001</v>
      </c>
      <c r="I801">
        <f>'Severly Rent Burdened Household'!E48</f>
        <v>0.2400521853</v>
      </c>
      <c r="N801">
        <f>'Severly Rent Burdened Household'!F48</f>
        <v>0.28500235330000001</v>
      </c>
    </row>
    <row r="804" spans="1:15" x14ac:dyDescent="0.2">
      <c r="C804" s="2">
        <v>2000</v>
      </c>
      <c r="D804" s="2">
        <v>2005</v>
      </c>
      <c r="E804" s="2">
        <v>2006</v>
      </c>
      <c r="F804" s="2">
        <v>2007</v>
      </c>
      <c r="G804" s="2">
        <v>2008</v>
      </c>
      <c r="H804" s="2">
        <v>2009</v>
      </c>
      <c r="I804" s="2">
        <v>2010</v>
      </c>
      <c r="J804" s="2">
        <v>2011</v>
      </c>
      <c r="K804" s="2">
        <v>2012</v>
      </c>
      <c r="L804" s="2">
        <v>2013</v>
      </c>
      <c r="M804" s="2">
        <v>2014</v>
      </c>
      <c r="N804" s="2">
        <v>2015</v>
      </c>
      <c r="O804" s="2">
        <v>2016</v>
      </c>
    </row>
    <row r="805" spans="1:15" x14ac:dyDescent="0.2">
      <c r="A805" t="str">
        <f>'Diversity Index'!B49</f>
        <v>Racial diversity index</v>
      </c>
      <c r="B805" s="4" t="str">
        <f>'Diversity Index'!C49</f>
        <v>Sunset Park</v>
      </c>
      <c r="C805">
        <f>'Diversity Index'!D49</f>
        <v>0.66880865700000003</v>
      </c>
      <c r="D805">
        <f>'Diversity Index'!E49</f>
        <v>0.67139109100000005</v>
      </c>
      <c r="E805">
        <f>'Diversity Index'!F49</f>
        <v>0.65316838700000002</v>
      </c>
      <c r="F805">
        <f>'Diversity Index'!G49</f>
        <v>0.67628708000000004</v>
      </c>
      <c r="G805">
        <f>'Diversity Index'!H49</f>
        <v>0.66715754199999999</v>
      </c>
      <c r="H805">
        <f>'Diversity Index'!I49</f>
        <v>0.68164546999999998</v>
      </c>
      <c r="I805">
        <f>'Diversity Index'!J49</f>
        <v>0.68009951499999999</v>
      </c>
      <c r="J805">
        <f>'Diversity Index'!K49</f>
        <v>0.67940952300000002</v>
      </c>
      <c r="K805">
        <f>'Diversity Index'!L49</f>
        <v>0.67204445899999998</v>
      </c>
      <c r="L805">
        <f>'Diversity Index'!M49</f>
        <v>0.66673909200000003</v>
      </c>
      <c r="M805">
        <f>'Diversity Index'!N49</f>
        <v>0.66952584800000003</v>
      </c>
      <c r="N805">
        <f>'Diversity Index'!O49</f>
        <v>0.68198189499999995</v>
      </c>
      <c r="O805">
        <f>'Diversity Index'!P49</f>
        <v>0.68278905199999995</v>
      </c>
    </row>
    <row r="806" spans="1:15" x14ac:dyDescent="0.2">
      <c r="A806" t="str">
        <f>'Percent Asian'!B49</f>
        <v>Percent Asian</v>
      </c>
      <c r="B806" s="4" t="str">
        <f>'Percent Asian'!C49</f>
        <v>Sunset Park</v>
      </c>
      <c r="C806">
        <f>'Percent Asian'!D49</f>
        <v>0.2178661439</v>
      </c>
      <c r="D806">
        <f>'Percent Asian'!E49</f>
        <v>0.2570746773</v>
      </c>
      <c r="E806">
        <f>'Percent Asian'!F49</f>
        <v>0.25042792000000003</v>
      </c>
      <c r="F806">
        <f>'Percent Asian'!G49</f>
        <v>0.25764513490000002</v>
      </c>
      <c r="G806">
        <f>'Percent Asian'!H49</f>
        <v>0.2531453568</v>
      </c>
      <c r="H806">
        <f>'Percent Asian'!I49</f>
        <v>0.30483853649999998</v>
      </c>
      <c r="I806">
        <f>'Percent Asian'!J49</f>
        <v>0.33520079330000002</v>
      </c>
      <c r="J806">
        <f>'Percent Asian'!K49</f>
        <v>0.27017587710000002</v>
      </c>
      <c r="K806">
        <f>'Percent Asian'!L49</f>
        <v>0.32757962369999999</v>
      </c>
      <c r="L806">
        <f>'Percent Asian'!M49</f>
        <v>0.32394347959999997</v>
      </c>
      <c r="M806">
        <f>'Percent Asian'!N49</f>
        <v>0.33842879129999998</v>
      </c>
      <c r="N806">
        <f>'Percent Asian'!O49</f>
        <v>0.33827859490000001</v>
      </c>
      <c r="O806">
        <f>'Percent Asian'!P49</f>
        <v>0.33020970690000001</v>
      </c>
    </row>
    <row r="807" spans="1:15" x14ac:dyDescent="0.2">
      <c r="A807" t="str">
        <f>'Percent Black'!B49</f>
        <v>Percent black</v>
      </c>
      <c r="B807" s="4" t="str">
        <f>'Percent Black'!C49</f>
        <v>Sunset Park</v>
      </c>
      <c r="C807">
        <f>'Percent Black'!D49</f>
        <v>3.4049214100000003E-2</v>
      </c>
      <c r="D807">
        <f>'Percent Black'!E49</f>
        <v>2.1555461599999999E-2</v>
      </c>
      <c r="E807">
        <f>'Percent Black'!F49</f>
        <v>2.90985588E-2</v>
      </c>
      <c r="F807">
        <f>'Percent Black'!G49</f>
        <v>4.24707005E-2</v>
      </c>
      <c r="G807">
        <f>'Percent Black'!H49</f>
        <v>3.2442205299999999E-2</v>
      </c>
      <c r="H807">
        <f>'Percent Black'!I49</f>
        <v>3.3303227999999997E-2</v>
      </c>
      <c r="I807">
        <f>'Percent Black'!J49</f>
        <v>2.0185565499999999E-2</v>
      </c>
      <c r="J807">
        <f>'Percent Black'!K49</f>
        <v>3.4642655100000003E-2</v>
      </c>
      <c r="K807">
        <f>'Percent Black'!L49</f>
        <v>2.1342707799999999E-2</v>
      </c>
      <c r="L807">
        <f>'Percent Black'!M49</f>
        <v>3.1608190500000001E-2</v>
      </c>
      <c r="M807">
        <f>'Percent Black'!N49</f>
        <v>1.95893506E-2</v>
      </c>
      <c r="N807">
        <f>'Percent Black'!O49</f>
        <v>1.70190889E-2</v>
      </c>
      <c r="O807">
        <f>'Percent Black'!P49</f>
        <v>3.1258576000000003E-2</v>
      </c>
    </row>
    <row r="808" spans="1:15" x14ac:dyDescent="0.2">
      <c r="A808" t="str">
        <f>'Percent Hispanic'!B49</f>
        <v>Percent Hispanic</v>
      </c>
      <c r="B808" s="4" t="str">
        <f>'Percent Hispanic'!C49</f>
        <v>Sunset Park</v>
      </c>
      <c r="C808">
        <f>'Percent Hispanic'!D49</f>
        <v>0.47906569300000001</v>
      </c>
      <c r="D808">
        <f>'Percent Hispanic'!E49</f>
        <v>0.44198728739999998</v>
      </c>
      <c r="E808">
        <f>'Percent Hispanic'!F49</f>
        <v>0.47849293770000001</v>
      </c>
      <c r="F808">
        <f>'Percent Hispanic'!G49</f>
        <v>0.45620059959999998</v>
      </c>
      <c r="G808">
        <f>'Percent Hispanic'!H49</f>
        <v>0.45826731129999998</v>
      </c>
      <c r="H808">
        <f>'Percent Hispanic'!I49</f>
        <v>0.40023242149999999</v>
      </c>
      <c r="I808">
        <f>'Percent Hispanic'!J49</f>
        <v>0.38759118920000002</v>
      </c>
      <c r="J808">
        <f>'Percent Hispanic'!K49</f>
        <v>0.4381799287</v>
      </c>
      <c r="K808">
        <f>'Percent Hispanic'!L49</f>
        <v>0.41198930890000002</v>
      </c>
      <c r="L808">
        <f>'Percent Hispanic'!M49</f>
        <v>0.43882348370000002</v>
      </c>
      <c r="M808">
        <f>'Percent Hispanic'!N49</f>
        <v>0.40275076139999999</v>
      </c>
      <c r="N808">
        <f>'Percent Hispanic'!O49</f>
        <v>0.37966122060000002</v>
      </c>
      <c r="O808">
        <f>'Percent Hispanic'!P49</f>
        <v>0.3939182993</v>
      </c>
    </row>
    <row r="809" spans="1:15" x14ac:dyDescent="0.2">
      <c r="A809" t="str">
        <f>'Percent White'!B49</f>
        <v>Percent white</v>
      </c>
      <c r="B809" s="4" t="str">
        <f>'Percent White'!C49</f>
        <v>Sunset Park</v>
      </c>
      <c r="C809">
        <f>'Percent White'!D49</f>
        <v>0.2303527705</v>
      </c>
      <c r="D809">
        <f>'Percent White'!E49</f>
        <v>0.25827140679999999</v>
      </c>
      <c r="E809">
        <f>'Percent White'!F49</f>
        <v>0.2330563286</v>
      </c>
      <c r="F809">
        <f>'Percent White'!G49</f>
        <v>0.21773644040000001</v>
      </c>
      <c r="G809">
        <f>'Percent White'!H49</f>
        <v>0.24020504070000001</v>
      </c>
      <c r="H809">
        <f>'Percent White'!I49</f>
        <v>0.2532447437</v>
      </c>
      <c r="I809">
        <f>'Percent White'!J49</f>
        <v>0.23855088890000001</v>
      </c>
      <c r="J809">
        <f>'Percent White'!K49</f>
        <v>0.2332245886</v>
      </c>
      <c r="K809">
        <f>'Percent White'!L49</f>
        <v>0.22462508719999999</v>
      </c>
      <c r="L809">
        <f>'Percent White'!M49</f>
        <v>0.1864306899</v>
      </c>
      <c r="M809">
        <f>'Percent White'!N49</f>
        <v>0.2309722632</v>
      </c>
      <c r="N809">
        <f>'Percent White'!O49</f>
        <v>0.24321473160000001</v>
      </c>
      <c r="O809">
        <f>'Percent White'!P49</f>
        <v>0.22808720269999999</v>
      </c>
    </row>
    <row r="810" spans="1:15" x14ac:dyDescent="0.2">
      <c r="A810" t="str">
        <f>'Median Household Income'!B49</f>
        <v>Median household income ($2016)</v>
      </c>
      <c r="B810" s="4" t="str">
        <f>'Median Household Income'!C49</f>
        <v>Sunset Park</v>
      </c>
      <c r="C810">
        <f>'Median Household Income'!D49</f>
        <v>48870</v>
      </c>
      <c r="D810">
        <f>'Median Household Income'!E49</f>
        <v>46860</v>
      </c>
      <c r="E810">
        <f>'Median Household Income'!F49</f>
        <v>55930</v>
      </c>
      <c r="F810">
        <f>'Median Household Income'!G49</f>
        <v>44780</v>
      </c>
      <c r="G810">
        <f>'Median Household Income'!H49</f>
        <v>49040</v>
      </c>
      <c r="H810">
        <f>'Median Household Income'!I49</f>
        <v>43530</v>
      </c>
      <c r="I810">
        <f>'Median Household Income'!J49</f>
        <v>44180</v>
      </c>
      <c r="J810">
        <f>'Median Household Income'!K49</f>
        <v>45230</v>
      </c>
      <c r="K810">
        <f>'Median Household Income'!L49</f>
        <v>43190</v>
      </c>
      <c r="L810">
        <f>'Median Household Income'!M49</f>
        <v>46220</v>
      </c>
      <c r="M810">
        <f>'Median Household Income'!N49</f>
        <v>48630</v>
      </c>
      <c r="N810">
        <f>'Median Household Income'!O49</f>
        <v>45710</v>
      </c>
      <c r="O810">
        <f>'Median Household Income'!P49</f>
        <v>53270</v>
      </c>
    </row>
    <row r="811" spans="1:15" x14ac:dyDescent="0.2">
      <c r="A811" t="str">
        <f>'Unemployment Rate'!B49</f>
        <v>Unemployment rate</v>
      </c>
      <c r="B811" s="4" t="str">
        <f>'Unemployment Rate'!C49</f>
        <v>Sunset Park</v>
      </c>
      <c r="C811">
        <f>'Unemployment Rate'!D49</f>
        <v>8.3068872399999993E-2</v>
      </c>
      <c r="D811">
        <f>'Unemployment Rate'!E49</f>
        <v>8.3474964999999998E-2</v>
      </c>
      <c r="E811">
        <f>'Unemployment Rate'!F49</f>
        <v>4.40318512E-2</v>
      </c>
      <c r="F811">
        <f>'Unemployment Rate'!G49</f>
        <v>5.4118966800000001E-2</v>
      </c>
      <c r="G811">
        <f>'Unemployment Rate'!H49</f>
        <v>5.5078542899999999E-2</v>
      </c>
      <c r="H811">
        <f>'Unemployment Rate'!I49</f>
        <v>0.112256178</v>
      </c>
      <c r="I811">
        <f>'Unemployment Rate'!J49</f>
        <v>0.1287095221</v>
      </c>
      <c r="J811">
        <f>'Unemployment Rate'!K49</f>
        <v>8.5326188499999997E-2</v>
      </c>
      <c r="K811">
        <f>'Unemployment Rate'!L49</f>
        <v>0.1046818633</v>
      </c>
      <c r="L811">
        <f>'Unemployment Rate'!M49</f>
        <v>0.1063118364</v>
      </c>
      <c r="M811">
        <f>'Unemployment Rate'!N49</f>
        <v>6.5129485700000003E-2</v>
      </c>
      <c r="N811">
        <f>'Unemployment Rate'!O49</f>
        <v>5.9451785799999997E-2</v>
      </c>
      <c r="O811">
        <f>'Unemployment Rate'!P49</f>
        <v>5.3102199099999997E-2</v>
      </c>
    </row>
    <row r="812" spans="1:15" x14ac:dyDescent="0.2">
      <c r="A812" t="str">
        <f>'25+ W. Bachelors'!B49</f>
        <v>Population aged 25+ with a bachelor's degree or higher</v>
      </c>
      <c r="B812" s="4" t="str">
        <f>'25+ W. Bachelors'!C49</f>
        <v>Sunset Park</v>
      </c>
      <c r="C812">
        <f>'25+ W. Bachelors'!D49</f>
        <v>0.16466006480000001</v>
      </c>
      <c r="D812">
        <f>'25+ W. Bachelors'!E49</f>
        <v>0.2041181537</v>
      </c>
      <c r="E812">
        <f>'25+ W. Bachelors'!F49</f>
        <v>0.22750442930000001</v>
      </c>
      <c r="F812">
        <f>'25+ W. Bachelors'!G49</f>
        <v>0.2368255235</v>
      </c>
      <c r="G812">
        <f>'25+ W. Bachelors'!H49</f>
        <v>0.21823604869999999</v>
      </c>
      <c r="H812">
        <f>'25+ W. Bachelors'!I49</f>
        <v>0.23146146309999999</v>
      </c>
      <c r="I812">
        <f>'25+ W. Bachelors'!J49</f>
        <v>0.25129647249999998</v>
      </c>
      <c r="J812">
        <f>'25+ W. Bachelors'!K49</f>
        <v>0.2472606587</v>
      </c>
      <c r="K812">
        <f>'25+ W. Bachelors'!L49</f>
        <v>0.23922299359999999</v>
      </c>
      <c r="L812">
        <f>'25+ W. Bachelors'!M49</f>
        <v>0.2356885947</v>
      </c>
      <c r="M812">
        <f>'25+ W. Bachelors'!N49</f>
        <v>0.26528715390000002</v>
      </c>
      <c r="N812">
        <f>'25+ W. Bachelors'!O49</f>
        <v>0.2812207041</v>
      </c>
      <c r="O812">
        <f>'25+ W. Bachelors'!P49</f>
        <v>0.27627252270000002</v>
      </c>
    </row>
    <row r="813" spans="1:15" x14ac:dyDescent="0.2">
      <c r="A813" t="str">
        <f>'25+ W.O. HS Diploma'!B49</f>
        <v>Population aged 25+ without a high school diploma</v>
      </c>
      <c r="B813" s="4" t="str">
        <f>'25+ W.O. HS Diploma'!C49</f>
        <v>Sunset Park</v>
      </c>
      <c r="D813">
        <f>'25+ W.O. HS Diploma'!D49</f>
        <v>0.367602814</v>
      </c>
      <c r="E813">
        <f>'25+ W.O. HS Diploma'!E49</f>
        <v>0.36653106470000002</v>
      </c>
      <c r="F813">
        <f>'25+ W.O. HS Diploma'!F49</f>
        <v>0.39534981409999997</v>
      </c>
      <c r="G813">
        <f>'25+ W.O. HS Diploma'!G49</f>
        <v>0.38544328220000001</v>
      </c>
      <c r="H813">
        <f>'25+ W.O. HS Diploma'!H49</f>
        <v>0.41502670139999998</v>
      </c>
      <c r="I813">
        <f>'25+ W.O. HS Diploma'!I49</f>
        <v>0.4074826513</v>
      </c>
      <c r="J813">
        <f>'25+ W.O. HS Diploma'!J49</f>
        <v>0.4249068164</v>
      </c>
      <c r="K813">
        <f>'25+ W.O. HS Diploma'!K49</f>
        <v>0.43132069039999998</v>
      </c>
      <c r="L813">
        <f>'25+ W.O. HS Diploma'!L49</f>
        <v>0.41706549180000002</v>
      </c>
      <c r="M813">
        <f>'25+ W.O. HS Diploma'!M49</f>
        <v>0.36576655899999999</v>
      </c>
      <c r="N813">
        <f>'25+ W.O. HS Diploma'!N49</f>
        <v>0.44819986039999998</v>
      </c>
      <c r="O813">
        <f>'25+ W.O. HS Diploma'!O49</f>
        <v>0.42768686420000002</v>
      </c>
    </row>
    <row r="814" spans="1:15" x14ac:dyDescent="0.2">
      <c r="A814" t="str">
        <f>'Poverty Rate'!B49</f>
        <v>Poverty rate</v>
      </c>
      <c r="B814" s="4" t="str">
        <f>'Poverty Rate'!C49</f>
        <v>Sunset Park</v>
      </c>
      <c r="C814">
        <f>'Poverty Rate'!D49</f>
        <v>0.26333032410000001</v>
      </c>
      <c r="D814">
        <f>'Poverty Rate'!E49</f>
        <v>0.27902306300000002</v>
      </c>
      <c r="E814">
        <f>'Poverty Rate'!F49</f>
        <v>0.20815768409999999</v>
      </c>
      <c r="F814">
        <f>'Poverty Rate'!G49</f>
        <v>0.242827035</v>
      </c>
      <c r="G814">
        <f>'Poverty Rate'!H49</f>
        <v>0.22815830470000001</v>
      </c>
      <c r="H814">
        <f>'Poverty Rate'!I49</f>
        <v>0.27566916819999998</v>
      </c>
      <c r="I814">
        <f>'Poverty Rate'!J49</f>
        <v>0.26703467060000002</v>
      </c>
      <c r="J814">
        <f>'Poverty Rate'!K49</f>
        <v>0.2346330905</v>
      </c>
      <c r="K814">
        <f>'Poverty Rate'!L49</f>
        <v>0.31557972709999998</v>
      </c>
      <c r="L814">
        <f>'Poverty Rate'!M49</f>
        <v>0.30739045129999998</v>
      </c>
      <c r="M814">
        <f>'Poverty Rate'!N49</f>
        <v>0.27573580809999998</v>
      </c>
      <c r="N814">
        <f>'Poverty Rate'!O49</f>
        <v>0.31564921820000003</v>
      </c>
      <c r="O814">
        <f>'Poverty Rate'!P49</f>
        <v>0.25756788539999997</v>
      </c>
    </row>
    <row r="815" spans="1:15" x14ac:dyDescent="0.2">
      <c r="A815" t="str">
        <f>'Foreign Born Population'!B49</f>
        <v>Foreign-born population</v>
      </c>
      <c r="B815" s="4" t="str">
        <f>'Foreign Born Population'!C49</f>
        <v>Sunset Park</v>
      </c>
      <c r="C815">
        <f>'Foreign Born Population'!D49</f>
        <v>0.46374282859999999</v>
      </c>
      <c r="D815">
        <f>'Foreign Born Population'!E49</f>
        <v>0.42264613359999997</v>
      </c>
      <c r="E815">
        <f>'Foreign Born Population'!F49</f>
        <v>0.4691440294</v>
      </c>
      <c r="F815">
        <f>'Foreign Born Population'!G49</f>
        <v>0.45285500140000001</v>
      </c>
      <c r="G815">
        <f>'Foreign Born Population'!H49</f>
        <v>0.44450764500000001</v>
      </c>
      <c r="H815">
        <f>'Foreign Born Population'!I49</f>
        <v>0.4666494035</v>
      </c>
      <c r="I815">
        <f>'Foreign Born Population'!J49</f>
        <v>0.5157943197</v>
      </c>
      <c r="J815">
        <f>'Foreign Born Population'!K49</f>
        <v>0.44147515749999999</v>
      </c>
      <c r="K815">
        <f>'Foreign Born Population'!L49</f>
        <v>0.48625429549999999</v>
      </c>
      <c r="L815">
        <f>'Foreign Born Population'!M49</f>
        <v>0.48960640319999998</v>
      </c>
      <c r="M815">
        <f>'Foreign Born Population'!N49</f>
        <v>0.48858761499999998</v>
      </c>
      <c r="N815">
        <f>'Foreign Born Population'!O49</f>
        <v>0.48327135059999998</v>
      </c>
      <c r="O815">
        <f>'Foreign Born Population'!P49</f>
        <v>0.47130168210000001</v>
      </c>
    </row>
    <row r="816" spans="1:15" x14ac:dyDescent="0.2">
      <c r="A816" t="str">
        <f>'Population Density'!B49</f>
        <v>Population density (1,000 persons per square mile)</v>
      </c>
      <c r="B816" s="4" t="str">
        <f>'Population Density'!C49</f>
        <v>Sunset Park</v>
      </c>
      <c r="D816">
        <f>'Population Density'!D49</f>
        <v>33.553017552</v>
      </c>
      <c r="E816">
        <f>'Population Density'!E49</f>
        <v>36.803558547999998</v>
      </c>
      <c r="F816">
        <f>'Population Density'!F49</f>
        <v>35.287328684999999</v>
      </c>
      <c r="G816">
        <f>'Population Density'!G49</f>
        <v>35.508054821000002</v>
      </c>
      <c r="H816">
        <f>'Population Density'!H49</f>
        <v>38.069968742</v>
      </c>
      <c r="I816">
        <f>'Population Density'!I49</f>
        <v>33.948064438999999</v>
      </c>
      <c r="J816">
        <f>'Population Density'!J49</f>
        <v>36.556383746000002</v>
      </c>
      <c r="K816">
        <f>'Population Density'!K49</f>
        <v>36.523683578000004</v>
      </c>
      <c r="L816">
        <f>'Population Density'!L49</f>
        <v>37.129598461</v>
      </c>
      <c r="M816">
        <f>'Population Density'!M49</f>
        <v>36.711949988000001</v>
      </c>
      <c r="N816">
        <f>'Population Density'!N49</f>
        <v>36.011781677999998</v>
      </c>
      <c r="O816">
        <f>'Population Density'!O49</f>
        <v>35.921856214999998</v>
      </c>
    </row>
    <row r="817" spans="1:15" x14ac:dyDescent="0.2">
      <c r="A817" t="str">
        <f>'Median Rent'!B49</f>
        <v>Median rent, all ($2016)</v>
      </c>
      <c r="B817" s="4" t="str">
        <f>'Median Rent'!C49</f>
        <v>Sunset Park</v>
      </c>
      <c r="C817">
        <f>'Median Rent'!D49</f>
        <v>1020</v>
      </c>
      <c r="D817">
        <f>'Median Rent'!E49</f>
        <v>1130</v>
      </c>
      <c r="E817">
        <f>'Median Rent'!F49</f>
        <v>1160</v>
      </c>
      <c r="F817">
        <f>'Median Rent'!G49</f>
        <v>1140</v>
      </c>
      <c r="G817">
        <f>'Median Rent'!H49</f>
        <v>1170</v>
      </c>
      <c r="H817">
        <f>'Median Rent'!I49</f>
        <v>1210</v>
      </c>
      <c r="I817">
        <f>'Median Rent'!J49</f>
        <v>1260</v>
      </c>
      <c r="J817">
        <f>'Median Rent'!K49</f>
        <v>1230</v>
      </c>
      <c r="K817">
        <f>'Median Rent'!L49</f>
        <v>1290</v>
      </c>
      <c r="L817">
        <f>'Median Rent'!M49</f>
        <v>1290</v>
      </c>
      <c r="M817">
        <f>'Median Rent'!N49</f>
        <v>1350</v>
      </c>
      <c r="N817">
        <f>'Median Rent'!O49</f>
        <v>1300</v>
      </c>
      <c r="O817">
        <f>'Median Rent'!P49</f>
        <v>1400</v>
      </c>
    </row>
    <row r="818" spans="1:15" x14ac:dyDescent="0.2">
      <c r="A818" t="str">
        <f>'Severly Rent Burdened Household'!B49</f>
        <v>Severely rent-burdened households</v>
      </c>
      <c r="B818" s="4" t="str">
        <f>'Severly Rent Burdened Household'!C49</f>
        <v>Sunset Park</v>
      </c>
      <c r="C818">
        <f>'Severly Rent Burdened Household'!D49</f>
        <v>0.26364362130000002</v>
      </c>
      <c r="I818">
        <f>'Severly Rent Burdened Household'!E49</f>
        <v>0.3158343743</v>
      </c>
      <c r="N818">
        <f>'Severly Rent Burdened Household'!F49</f>
        <v>0.344788818</v>
      </c>
    </row>
    <row r="821" spans="1:15" x14ac:dyDescent="0.2">
      <c r="C821" s="2">
        <v>2000</v>
      </c>
      <c r="D821" s="2">
        <v>2005</v>
      </c>
      <c r="E821" s="2">
        <v>2006</v>
      </c>
      <c r="F821" s="2">
        <v>2007</v>
      </c>
      <c r="G821" s="2">
        <v>2008</v>
      </c>
      <c r="H821" s="2">
        <v>2009</v>
      </c>
      <c r="I821" s="2">
        <v>2010</v>
      </c>
      <c r="J821" s="2">
        <v>2011</v>
      </c>
      <c r="K821" s="2">
        <v>2012</v>
      </c>
      <c r="L821" s="2">
        <v>2013</v>
      </c>
      <c r="M821" s="2">
        <v>2014</v>
      </c>
      <c r="N821" s="2">
        <v>2015</v>
      </c>
      <c r="O821" s="2">
        <v>2016</v>
      </c>
    </row>
    <row r="822" spans="1:15" x14ac:dyDescent="0.2">
      <c r="A822" t="str">
        <f>'Diversity Index'!B50</f>
        <v>Racial diversity index</v>
      </c>
      <c r="B822" s="1" t="str">
        <f>'Diversity Index'!C50</f>
        <v>Throgs Neck/Co-op City</v>
      </c>
      <c r="C822">
        <f>'Diversity Index'!D50</f>
        <v>0.648772024</v>
      </c>
      <c r="D822">
        <f>'Diversity Index'!E50</f>
        <v>0.65617729499999999</v>
      </c>
      <c r="E822">
        <f>'Diversity Index'!F50</f>
        <v>0.65802137100000002</v>
      </c>
      <c r="F822">
        <f>'Diversity Index'!G50</f>
        <v>0.67703171600000001</v>
      </c>
      <c r="G822">
        <f>'Diversity Index'!H50</f>
        <v>0.68023944700000005</v>
      </c>
      <c r="H822">
        <f>'Diversity Index'!I50</f>
        <v>0.68678915399999996</v>
      </c>
      <c r="I822">
        <f>'Diversity Index'!J50</f>
        <v>0</v>
      </c>
      <c r="J822">
        <f>'Diversity Index'!K50</f>
        <v>0.665838967</v>
      </c>
      <c r="K822">
        <f>'Diversity Index'!L50</f>
        <v>0.69907344500000002</v>
      </c>
      <c r="L822">
        <f>'Diversity Index'!M50</f>
        <v>0.70008345599999999</v>
      </c>
      <c r="M822">
        <f>'Diversity Index'!N50</f>
        <v>0</v>
      </c>
      <c r="N822">
        <f>'Diversity Index'!O50</f>
        <v>0</v>
      </c>
      <c r="O822">
        <f>'Diversity Index'!P50</f>
        <v>0.67878735800000001</v>
      </c>
    </row>
    <row r="823" spans="1:15" x14ac:dyDescent="0.2">
      <c r="A823" t="str">
        <f>'Percent Asian'!B50</f>
        <v>Percent Asian</v>
      </c>
      <c r="B823" s="1" t="str">
        <f>'Percent Asian'!C50</f>
        <v>Throgs Neck/Co-op City</v>
      </c>
      <c r="C823">
        <f>'Percent Asian'!D50</f>
        <v>1.6962054800000001E-2</v>
      </c>
      <c r="D823">
        <f>'Percent Asian'!E50</f>
        <v>1.56049463E-2</v>
      </c>
      <c r="E823">
        <f>'Percent Asian'!F50</f>
        <v>2.5218923399999999E-2</v>
      </c>
      <c r="F823">
        <f>'Percent Asian'!G50</f>
        <v>2.3073429499999999E-2</v>
      </c>
      <c r="G823">
        <f>'Percent Asian'!H50</f>
        <v>2.5031707399999999E-2</v>
      </c>
      <c r="H823">
        <f>'Percent Asian'!I50</f>
        <v>2.7949688800000001E-2</v>
      </c>
      <c r="I823">
        <f>'Percent Asian'!J50</f>
        <v>0</v>
      </c>
      <c r="J823">
        <f>'Percent Asian'!K50</f>
        <v>1.5925329200000001E-2</v>
      </c>
      <c r="K823">
        <f>'Percent Asian'!L50</f>
        <v>2.7303042900000001E-2</v>
      </c>
      <c r="L823">
        <f>'Percent Asian'!M50</f>
        <v>4.8650455299999999E-2</v>
      </c>
      <c r="M823">
        <f>'Percent Asian'!N50</f>
        <v>0</v>
      </c>
      <c r="N823">
        <f>'Percent Asian'!O50</f>
        <v>0</v>
      </c>
      <c r="O823">
        <f>'Percent Asian'!P50</f>
        <v>1.6521434799999998E-2</v>
      </c>
    </row>
    <row r="824" spans="1:15" x14ac:dyDescent="0.2">
      <c r="A824" t="str">
        <f>'Percent Black'!B50</f>
        <v>Percent black</v>
      </c>
      <c r="B824" s="1" t="str">
        <f>'Percent Black'!C50</f>
        <v>Throgs Neck/Co-op City</v>
      </c>
      <c r="C824">
        <f>'Percent Black'!D50</f>
        <v>0.23973455369999999</v>
      </c>
      <c r="D824">
        <f>'Percent Black'!E50</f>
        <v>0.24188685400000001</v>
      </c>
      <c r="E824">
        <f>'Percent Black'!F50</f>
        <v>0.23222973150000001</v>
      </c>
      <c r="F824">
        <f>'Percent Black'!G50</f>
        <v>0.23850383610000001</v>
      </c>
      <c r="G824">
        <f>'Percent Black'!H50</f>
        <v>0.2555959277</v>
      </c>
      <c r="H824">
        <f>'Percent Black'!I50</f>
        <v>0.26409017709999999</v>
      </c>
      <c r="I824">
        <f>'Percent Black'!J50</f>
        <v>0</v>
      </c>
      <c r="J824">
        <f>'Percent Black'!K50</f>
        <v>0.2143856908</v>
      </c>
      <c r="K824">
        <f>'Percent Black'!L50</f>
        <v>0.30659441430000001</v>
      </c>
      <c r="L824">
        <f>'Percent Black'!M50</f>
        <v>0.2666971004</v>
      </c>
      <c r="M824">
        <f>'Percent Black'!N50</f>
        <v>0</v>
      </c>
      <c r="N824">
        <f>'Percent Black'!O50</f>
        <v>0</v>
      </c>
      <c r="O824">
        <f>'Percent Black'!P50</f>
        <v>0.289739839</v>
      </c>
    </row>
    <row r="825" spans="1:15" x14ac:dyDescent="0.2">
      <c r="A825" t="str">
        <f>'Percent Hispanic'!B50</f>
        <v>Percent Hispanic</v>
      </c>
      <c r="B825" s="1" t="str">
        <f>'Percent Hispanic'!C50</f>
        <v>Throgs Neck/Co-op City</v>
      </c>
      <c r="C825">
        <f>'Percent Hispanic'!D50</f>
        <v>0.23408352069999999</v>
      </c>
      <c r="D825">
        <f>'Percent Hispanic'!E50</f>
        <v>0.26763705259999998</v>
      </c>
      <c r="E825">
        <f>'Percent Hispanic'!F50</f>
        <v>0.254126454</v>
      </c>
      <c r="F825">
        <f>'Percent Hispanic'!G50</f>
        <v>0.2684627987</v>
      </c>
      <c r="G825">
        <f>'Percent Hispanic'!H50</f>
        <v>0.31350049699999999</v>
      </c>
      <c r="H825">
        <f>'Percent Hispanic'!I50</f>
        <v>0.30000435219999999</v>
      </c>
      <c r="I825">
        <f>'Percent Hispanic'!J50</f>
        <v>0</v>
      </c>
      <c r="J825">
        <f>'Percent Hispanic'!K50</f>
        <v>0.3940725551</v>
      </c>
      <c r="K825">
        <f>'Percent Hispanic'!L50</f>
        <v>0.32518549400000002</v>
      </c>
      <c r="L825">
        <f>'Percent Hispanic'!M50</f>
        <v>0.36016662449999998</v>
      </c>
      <c r="M825">
        <f>'Percent Hispanic'!N50</f>
        <v>0</v>
      </c>
      <c r="N825">
        <f>'Percent Hispanic'!O50</f>
        <v>0</v>
      </c>
      <c r="O825">
        <f>'Percent Hispanic'!P50</f>
        <v>0.39291579539999999</v>
      </c>
    </row>
    <row r="826" spans="1:15" x14ac:dyDescent="0.2">
      <c r="A826" t="str">
        <f>'Percent White'!B50</f>
        <v>Percent white</v>
      </c>
      <c r="B826" s="1" t="str">
        <f>'Percent White'!C50</f>
        <v>Throgs Neck/Co-op City</v>
      </c>
      <c r="C826">
        <f>'Percent White'!D50</f>
        <v>0.48854120960000003</v>
      </c>
      <c r="D826">
        <f>'Percent White'!E50</f>
        <v>0.46199604779999998</v>
      </c>
      <c r="E826">
        <f>'Percent White'!F50</f>
        <v>0.4720505606</v>
      </c>
      <c r="F826">
        <f>'Percent White'!G50</f>
        <v>0.43986310039999998</v>
      </c>
      <c r="G826">
        <f>'Percent White'!H50</f>
        <v>0.39436293830000002</v>
      </c>
      <c r="H826">
        <f>'Percent White'!I50</f>
        <v>0.39074726900000001</v>
      </c>
      <c r="I826">
        <f>'Percent White'!J50</f>
        <v>0</v>
      </c>
      <c r="J826">
        <f>'Percent White'!K50</f>
        <v>0.36421561450000001</v>
      </c>
      <c r="K826">
        <f>'Percent White'!L50</f>
        <v>0.31691538139999997</v>
      </c>
      <c r="L826">
        <f>'Percent White'!M50</f>
        <v>0.31096999289999999</v>
      </c>
      <c r="M826">
        <f>'Percent White'!N50</f>
        <v>0</v>
      </c>
      <c r="N826">
        <f>'Percent White'!O50</f>
        <v>0</v>
      </c>
      <c r="O826">
        <f>'Percent White'!P50</f>
        <v>0.28741553069999998</v>
      </c>
    </row>
    <row r="827" spans="1:15" x14ac:dyDescent="0.2">
      <c r="A827" t="str">
        <f>'Median Household Income'!B50</f>
        <v>Median household income ($2016)</v>
      </c>
      <c r="B827" s="1" t="str">
        <f>'Median Household Income'!C50</f>
        <v>Throgs Neck/Co-op City</v>
      </c>
      <c r="C827">
        <f>'Median Household Income'!D50</f>
        <v>64770</v>
      </c>
      <c r="D827">
        <f>'Median Household Income'!E50</f>
        <v>54450</v>
      </c>
      <c r="E827">
        <f>'Median Household Income'!F50</f>
        <v>61790</v>
      </c>
      <c r="F827">
        <f>'Median Household Income'!G50</f>
        <v>61380</v>
      </c>
      <c r="G827">
        <f>'Median Household Income'!H50</f>
        <v>65290</v>
      </c>
      <c r="H827">
        <f>'Median Household Income'!I50</f>
        <v>51610</v>
      </c>
      <c r="I827">
        <f>'Median Household Income'!J50</f>
        <v>51640</v>
      </c>
      <c r="J827">
        <f>'Median Household Income'!K50</f>
        <v>56810</v>
      </c>
      <c r="K827">
        <f>'Median Household Income'!L50</f>
        <v>53520</v>
      </c>
      <c r="L827">
        <f>'Median Household Income'!M50</f>
        <v>57480</v>
      </c>
      <c r="M827">
        <f>'Median Household Income'!N50</f>
        <v>55620</v>
      </c>
      <c r="N827">
        <f>'Median Household Income'!O50</f>
        <v>51410</v>
      </c>
      <c r="O827">
        <f>'Median Household Income'!P50</f>
        <v>59400</v>
      </c>
    </row>
    <row r="828" spans="1:15" x14ac:dyDescent="0.2">
      <c r="A828" t="str">
        <f>'Unemployment Rate'!B50</f>
        <v>Unemployment rate</v>
      </c>
      <c r="B828" s="1" t="str">
        <f>'Unemployment Rate'!C50</f>
        <v>Throgs Neck/Co-op City</v>
      </c>
      <c r="C828">
        <f>'Unemployment Rate'!D50</f>
        <v>6.3920510900000005E-2</v>
      </c>
      <c r="D828">
        <f>'Unemployment Rate'!E50</f>
        <v>0</v>
      </c>
      <c r="E828">
        <f>'Unemployment Rate'!F50</f>
        <v>9.1652997700000002E-2</v>
      </c>
      <c r="F828">
        <f>'Unemployment Rate'!G50</f>
        <v>0</v>
      </c>
      <c r="G828">
        <f>'Unemployment Rate'!H50</f>
        <v>7.7881826500000001E-2</v>
      </c>
      <c r="H828">
        <f>'Unemployment Rate'!I50</f>
        <v>0.10418727329999999</v>
      </c>
      <c r="I828">
        <f>'Unemployment Rate'!J50</f>
        <v>0.10788281600000001</v>
      </c>
      <c r="J828">
        <f>'Unemployment Rate'!K50</f>
        <v>0.1219017902</v>
      </c>
      <c r="K828">
        <f>'Unemployment Rate'!L50</f>
        <v>0.1163019175</v>
      </c>
      <c r="L828">
        <f>'Unemployment Rate'!M50</f>
        <v>0</v>
      </c>
      <c r="M828">
        <f>'Unemployment Rate'!N50</f>
        <v>0</v>
      </c>
      <c r="N828">
        <f>'Unemployment Rate'!O50</f>
        <v>7.24357479E-2</v>
      </c>
      <c r="O828">
        <f>'Unemployment Rate'!P50</f>
        <v>8.3714696000000005E-2</v>
      </c>
    </row>
    <row r="829" spans="1:15" x14ac:dyDescent="0.2">
      <c r="A829" t="str">
        <f>'25+ W. Bachelors'!B50</f>
        <v>Population aged 25+ with a bachelor's degree or higher</v>
      </c>
      <c r="B829" s="1" t="str">
        <f>'25+ W. Bachelors'!C50</f>
        <v>Throgs Neck/Co-op City</v>
      </c>
      <c r="C829">
        <f>'25+ W. Bachelors'!D50</f>
        <v>0.19068906460000001</v>
      </c>
      <c r="D829">
        <f>'25+ W. Bachelors'!E50</f>
        <v>0.2006459427</v>
      </c>
      <c r="E829">
        <f>'25+ W. Bachelors'!F50</f>
        <v>0.19517516670000001</v>
      </c>
      <c r="F829">
        <f>'25+ W. Bachelors'!G50</f>
        <v>0.22504985499999999</v>
      </c>
      <c r="G829">
        <f>'25+ W. Bachelors'!H50</f>
        <v>0.22270414550000001</v>
      </c>
      <c r="H829">
        <f>'25+ W. Bachelors'!I50</f>
        <v>0.2673446384</v>
      </c>
      <c r="I829">
        <f>'25+ W. Bachelors'!J50</f>
        <v>0.21067205780000001</v>
      </c>
      <c r="J829">
        <f>'25+ W. Bachelors'!K50</f>
        <v>0.254102785</v>
      </c>
      <c r="K829">
        <f>'25+ W. Bachelors'!L50</f>
        <v>0.22922253619999999</v>
      </c>
      <c r="L829">
        <f>'25+ W. Bachelors'!M50</f>
        <v>0.25600019299999999</v>
      </c>
      <c r="M829">
        <f>'25+ W. Bachelors'!N50</f>
        <v>0.27171660730000002</v>
      </c>
      <c r="N829">
        <f>'25+ W. Bachelors'!O50</f>
        <v>0.24889498190000001</v>
      </c>
      <c r="O829">
        <f>'25+ W. Bachelors'!P50</f>
        <v>0.25506496090000003</v>
      </c>
    </row>
    <row r="830" spans="1:15" x14ac:dyDescent="0.2">
      <c r="A830" t="str">
        <f>'25+ W.O. HS Diploma'!B50</f>
        <v>Population aged 25+ without a high school diploma</v>
      </c>
      <c r="B830" s="1" t="str">
        <f>'25+ W.O. HS Diploma'!C50</f>
        <v>Throgs Neck/Co-op City</v>
      </c>
      <c r="D830">
        <f>'25+ W.O. HS Diploma'!D50</f>
        <v>0.1958013726</v>
      </c>
      <c r="E830">
        <f>'25+ W.O. HS Diploma'!E50</f>
        <v>0.1873651848</v>
      </c>
      <c r="F830">
        <f>'25+ W.O. HS Diploma'!F50</f>
        <v>0.16091823790000001</v>
      </c>
      <c r="G830">
        <f>'25+ W.O. HS Diploma'!G50</f>
        <v>0.18500291930000001</v>
      </c>
      <c r="H830">
        <f>'25+ W.O. HS Diploma'!H50</f>
        <v>0.19562497679999999</v>
      </c>
      <c r="I830">
        <f>'25+ W.O. HS Diploma'!I50</f>
        <v>0.1961281627</v>
      </c>
      <c r="J830">
        <f>'25+ W.O. HS Diploma'!J50</f>
        <v>0.17246052249999999</v>
      </c>
      <c r="K830">
        <f>'25+ W.O. HS Diploma'!K50</f>
        <v>0.16020684260000001</v>
      </c>
      <c r="L830">
        <f>'25+ W.O. HS Diploma'!L50</f>
        <v>0.1844803049</v>
      </c>
      <c r="M830">
        <f>'25+ W.O. HS Diploma'!M50</f>
        <v>0.1734301879</v>
      </c>
      <c r="N830">
        <f>'25+ W.O. HS Diploma'!N50</f>
        <v>0.1524097667</v>
      </c>
      <c r="O830">
        <f>'25+ W.O. HS Diploma'!O50</f>
        <v>0.15184927070000001</v>
      </c>
    </row>
    <row r="831" spans="1:15" x14ac:dyDescent="0.2">
      <c r="A831" t="str">
        <f>'Poverty Rate'!B50</f>
        <v>Poverty rate</v>
      </c>
      <c r="B831" s="1" t="str">
        <f>'Poverty Rate'!C50</f>
        <v>Throgs Neck/Co-op City</v>
      </c>
      <c r="C831">
        <f>'Poverty Rate'!D50</f>
        <v>0.1012519763</v>
      </c>
      <c r="D831">
        <f>'Poverty Rate'!E50</f>
        <v>0.1086047513</v>
      </c>
      <c r="E831">
        <f>'Poverty Rate'!F50</f>
        <v>9.9359868899999995E-2</v>
      </c>
      <c r="F831">
        <f>'Poverty Rate'!G50</f>
        <v>8.1589716500000006E-2</v>
      </c>
      <c r="G831">
        <f>'Poverty Rate'!H50</f>
        <v>9.0738271300000006E-2</v>
      </c>
      <c r="H831">
        <f>'Poverty Rate'!I50</f>
        <v>0.13644711500000001</v>
      </c>
      <c r="I831">
        <f>'Poverty Rate'!J50</f>
        <v>0.1637947924</v>
      </c>
      <c r="J831">
        <f>'Poverty Rate'!K50</f>
        <v>0.12620514920000001</v>
      </c>
      <c r="K831">
        <f>'Poverty Rate'!L50</f>
        <v>0.1348962766</v>
      </c>
      <c r="L831">
        <f>'Poverty Rate'!M50</f>
        <v>9.5035449100000002E-2</v>
      </c>
      <c r="M831">
        <f>'Poverty Rate'!N50</f>
        <v>0.10992817050000001</v>
      </c>
      <c r="N831">
        <f>'Poverty Rate'!O50</f>
        <v>0.11806157170000001</v>
      </c>
      <c r="O831">
        <f>'Poverty Rate'!P50</f>
        <v>0.1469380186</v>
      </c>
    </row>
    <row r="832" spans="1:15" x14ac:dyDescent="0.2">
      <c r="A832" t="str">
        <f>'Foreign Born Population'!B50</f>
        <v>Foreign-born population</v>
      </c>
      <c r="B832" s="1" t="str">
        <f>'Foreign Born Population'!C50</f>
        <v>Throgs Neck/Co-op City</v>
      </c>
      <c r="C832">
        <f>'Foreign Born Population'!D50</f>
        <v>0.15817519099999999</v>
      </c>
      <c r="D832">
        <f>'Foreign Born Population'!E50</f>
        <v>0.17447593049999999</v>
      </c>
      <c r="E832">
        <f>'Foreign Born Population'!F50</f>
        <v>0.16655709539999999</v>
      </c>
      <c r="F832">
        <f>'Foreign Born Population'!G50</f>
        <v>0.1640443788</v>
      </c>
      <c r="G832">
        <f>'Foreign Born Population'!H50</f>
        <v>0.17853837450000001</v>
      </c>
      <c r="H832">
        <f>'Foreign Born Population'!I50</f>
        <v>0.19872916390000001</v>
      </c>
      <c r="I832">
        <f>'Foreign Born Population'!J50</f>
        <v>0.20818947409999999</v>
      </c>
      <c r="J832">
        <f>'Foreign Born Population'!K50</f>
        <v>0.1846264017</v>
      </c>
      <c r="K832">
        <f>'Foreign Born Population'!L50</f>
        <v>0.2072863693</v>
      </c>
      <c r="L832">
        <f>'Foreign Born Population'!M50</f>
        <v>0.21922051670000001</v>
      </c>
      <c r="M832">
        <f>'Foreign Born Population'!N50</f>
        <v>0.19878886879999999</v>
      </c>
      <c r="N832">
        <f>'Foreign Born Population'!O50</f>
        <v>0.20492580269999999</v>
      </c>
      <c r="O832">
        <f>'Foreign Born Population'!P50</f>
        <v>0.2065403703</v>
      </c>
    </row>
    <row r="833" spans="1:15" x14ac:dyDescent="0.2">
      <c r="A833" t="str">
        <f>'Population Density'!B50</f>
        <v>Population density (1,000 persons per square mile)</v>
      </c>
      <c r="B833" s="1" t="str">
        <f>'Population Density'!C50</f>
        <v>Throgs Neck/Co-op City</v>
      </c>
      <c r="D833">
        <f>'Population Density'!D50</f>
        <v>10.459620712</v>
      </c>
      <c r="E833">
        <f>'Population Density'!E50</f>
        <v>12.154378862</v>
      </c>
      <c r="F833">
        <f>'Population Density'!F50</f>
        <v>13.136799488999999</v>
      </c>
      <c r="G833">
        <f>'Population Density'!G50</f>
        <v>12.432559131</v>
      </c>
      <c r="H833">
        <f>'Population Density'!H50</f>
        <v>12.240038354999999</v>
      </c>
      <c r="I833">
        <f>'Population Density'!I50</f>
        <v>11.664393778000001</v>
      </c>
      <c r="J833">
        <f>'Population Density'!J50</f>
        <v>13.092478159000001</v>
      </c>
      <c r="K833">
        <f>'Population Density'!K50</f>
        <v>12.779671852</v>
      </c>
      <c r="L833">
        <f>'Population Density'!L50</f>
        <v>13.069571702999999</v>
      </c>
      <c r="M833">
        <f>'Population Density'!M50</f>
        <v>12.913807799000001</v>
      </c>
      <c r="N833">
        <f>'Population Density'!N50</f>
        <v>12.363307053</v>
      </c>
      <c r="O833">
        <f>'Population Density'!O50</f>
        <v>11.872043468999999</v>
      </c>
    </row>
    <row r="834" spans="1:15" x14ac:dyDescent="0.2">
      <c r="A834" t="str">
        <f>'Median Rent'!B50</f>
        <v>Median rent, all ($2016)</v>
      </c>
      <c r="B834" s="1" t="str">
        <f>'Median Rent'!C50</f>
        <v>Throgs Neck/Co-op City</v>
      </c>
      <c r="C834">
        <f>'Median Rent'!D50</f>
        <v>950</v>
      </c>
      <c r="D834">
        <f>'Median Rent'!E50</f>
        <v>990</v>
      </c>
      <c r="E834">
        <f>'Median Rent'!F50</f>
        <v>1050</v>
      </c>
      <c r="F834">
        <f>'Median Rent'!G50</f>
        <v>1020</v>
      </c>
      <c r="G834">
        <f>'Median Rent'!H50</f>
        <v>1140</v>
      </c>
      <c r="H834">
        <f>'Median Rent'!I50</f>
        <v>1070</v>
      </c>
      <c r="I834">
        <f>'Median Rent'!J50</f>
        <v>1130</v>
      </c>
      <c r="J834">
        <f>'Median Rent'!K50</f>
        <v>1150</v>
      </c>
      <c r="K834">
        <f>'Median Rent'!L50</f>
        <v>1020</v>
      </c>
      <c r="L834">
        <f>'Median Rent'!M50</f>
        <v>1110</v>
      </c>
      <c r="M834">
        <f>'Median Rent'!N50</f>
        <v>1130</v>
      </c>
      <c r="N834">
        <f>'Median Rent'!O50</f>
        <v>1070</v>
      </c>
      <c r="O834">
        <f>'Median Rent'!P50</f>
        <v>1200</v>
      </c>
    </row>
    <row r="835" spans="1:15" x14ac:dyDescent="0.2">
      <c r="A835" t="str">
        <f>'Severly Rent Burdened Household'!B50</f>
        <v>Severely rent-burdened households</v>
      </c>
      <c r="B835" s="1" t="str">
        <f>'Severly Rent Burdened Household'!C50</f>
        <v>Throgs Neck/Co-op City</v>
      </c>
      <c r="C835">
        <f>'Severly Rent Burdened Household'!D50</f>
        <v>0.188001002</v>
      </c>
      <c r="I835">
        <f>'Severly Rent Burdened Household'!E50</f>
        <v>0.23688409199999999</v>
      </c>
      <c r="N835">
        <f>'Severly Rent Burdened Household'!F50</f>
        <v>0.25872138909999998</v>
      </c>
    </row>
    <row r="838" spans="1:15" x14ac:dyDescent="0.2">
      <c r="C838" s="2">
        <v>2000</v>
      </c>
      <c r="D838" s="2">
        <v>2005</v>
      </c>
      <c r="E838" s="2">
        <v>2006</v>
      </c>
      <c r="F838" s="2">
        <v>2007</v>
      </c>
      <c r="G838" s="2">
        <v>2008</v>
      </c>
      <c r="H838" s="2">
        <v>2009</v>
      </c>
      <c r="I838" s="2">
        <v>2010</v>
      </c>
      <c r="J838" s="2">
        <v>2011</v>
      </c>
      <c r="K838" s="2">
        <v>2012</v>
      </c>
      <c r="L838" s="2">
        <v>2013</v>
      </c>
      <c r="M838" s="2">
        <v>2014</v>
      </c>
      <c r="N838" s="2">
        <v>2015</v>
      </c>
      <c r="O838" s="2">
        <v>2016</v>
      </c>
    </row>
    <row r="839" spans="1:15" x14ac:dyDescent="0.2">
      <c r="A839" t="str">
        <f>'Diversity Index'!B51</f>
        <v>Racial diversity index</v>
      </c>
      <c r="B839" s="1" t="str">
        <f>'Diversity Index'!C51</f>
        <v>University Heights/Fordham</v>
      </c>
      <c r="C839">
        <f>'Diversity Index'!D51</f>
        <v>0.51382677499999996</v>
      </c>
      <c r="D839">
        <f>'Diversity Index'!E51</f>
        <v>0.53504259700000001</v>
      </c>
      <c r="E839">
        <f>'Diversity Index'!F51</f>
        <v>0.46874377699999997</v>
      </c>
      <c r="F839">
        <f>'Diversity Index'!G51</f>
        <v>0.48893287699999999</v>
      </c>
      <c r="G839">
        <f>'Diversity Index'!H51</f>
        <v>0</v>
      </c>
      <c r="H839">
        <f>'Diversity Index'!I51</f>
        <v>0.47774618299999999</v>
      </c>
      <c r="I839">
        <f>'Diversity Index'!J51</f>
        <v>0.46081403999999998</v>
      </c>
      <c r="J839">
        <f>'Diversity Index'!K51</f>
        <v>0.451204626</v>
      </c>
      <c r="K839">
        <f>'Diversity Index'!L51</f>
        <v>0.440572348</v>
      </c>
      <c r="L839">
        <f>'Diversity Index'!M51</f>
        <v>0.48343454299999999</v>
      </c>
      <c r="M839">
        <f>'Diversity Index'!N51</f>
        <v>0</v>
      </c>
      <c r="N839">
        <f>'Diversity Index'!O51</f>
        <v>0.46384720099999999</v>
      </c>
      <c r="O839">
        <f>'Diversity Index'!P51</f>
        <v>0.43476131600000001</v>
      </c>
    </row>
    <row r="840" spans="1:15" x14ac:dyDescent="0.2">
      <c r="A840" t="str">
        <f>'Percent Asian'!B51</f>
        <v>Percent Asian</v>
      </c>
      <c r="B840" s="1" t="str">
        <f>'Percent Asian'!C51</f>
        <v>University Heights/Fordham</v>
      </c>
      <c r="C840">
        <f>'Percent Asian'!D51</f>
        <v>1.55052655E-2</v>
      </c>
      <c r="D840">
        <f>'Percent Asian'!E51</f>
        <v>1.20733071E-2</v>
      </c>
      <c r="E840">
        <f>'Percent Asian'!F51</f>
        <v>1.9445980099999999E-2</v>
      </c>
      <c r="F840">
        <f>'Percent Asian'!G51</f>
        <v>1.7893751499999999E-2</v>
      </c>
      <c r="G840">
        <f>'Percent Asian'!H51</f>
        <v>0</v>
      </c>
      <c r="H840">
        <f>'Percent Asian'!I51</f>
        <v>1.0634192900000001E-2</v>
      </c>
      <c r="I840">
        <f>'Percent Asian'!J51</f>
        <v>3.341564E-3</v>
      </c>
      <c r="J840">
        <f>'Percent Asian'!K51</f>
        <v>1.3040674299999999E-2</v>
      </c>
      <c r="K840">
        <f>'Percent Asian'!L51</f>
        <v>1.3648875099999999E-2</v>
      </c>
      <c r="L840">
        <f>'Percent Asian'!M51</f>
        <v>2.60661243E-2</v>
      </c>
      <c r="M840">
        <f>'Percent Asian'!N51</f>
        <v>0</v>
      </c>
      <c r="N840">
        <f>'Percent Asian'!O51</f>
        <v>1.1007250200000001E-2</v>
      </c>
      <c r="O840">
        <f>'Percent Asian'!P51</f>
        <v>1.29593309E-2</v>
      </c>
    </row>
    <row r="841" spans="1:15" x14ac:dyDescent="0.2">
      <c r="A841" t="str">
        <f>'Percent Black'!B51</f>
        <v>Percent black</v>
      </c>
      <c r="B841" s="1" t="str">
        <f>'Percent Black'!C51</f>
        <v>University Heights/Fordham</v>
      </c>
      <c r="C841">
        <f>'Percent Black'!D51</f>
        <v>0.32499066399999998</v>
      </c>
      <c r="D841">
        <f>'Percent Black'!E51</f>
        <v>0.34156732369999998</v>
      </c>
      <c r="E841">
        <f>'Percent Black'!F51</f>
        <v>0.2887014598</v>
      </c>
      <c r="F841">
        <f>'Percent Black'!G51</f>
        <v>0.31427399950000001</v>
      </c>
      <c r="G841">
        <f>'Percent Black'!H51</f>
        <v>0</v>
      </c>
      <c r="H841">
        <f>'Percent Black'!I51</f>
        <v>0.30313989920000001</v>
      </c>
      <c r="I841">
        <f>'Percent Black'!J51</f>
        <v>0.29162538999999998</v>
      </c>
      <c r="J841">
        <f>'Percent Black'!K51</f>
        <v>0.27332923390000002</v>
      </c>
      <c r="K841">
        <f>'Percent Black'!L51</f>
        <v>0.25998073989999998</v>
      </c>
      <c r="L841">
        <f>'Percent Black'!M51</f>
        <v>0.27871719690000002</v>
      </c>
      <c r="M841">
        <f>'Percent Black'!N51</f>
        <v>0</v>
      </c>
      <c r="N841">
        <f>'Percent Black'!O51</f>
        <v>0.28986221839999998</v>
      </c>
      <c r="O841">
        <f>'Percent Black'!P51</f>
        <v>0.26515930869999998</v>
      </c>
    </row>
    <row r="842" spans="1:15" x14ac:dyDescent="0.2">
      <c r="A842" t="str">
        <f>'Percent Hispanic'!B51</f>
        <v>Percent Hispanic</v>
      </c>
      <c r="B842" s="1" t="str">
        <f>'Percent Hispanic'!C51</f>
        <v>University Heights/Fordham</v>
      </c>
      <c r="C842">
        <f>'Percent Hispanic'!D51</f>
        <v>0.61652849350000005</v>
      </c>
      <c r="D842">
        <f>'Percent Hispanic'!E51</f>
        <v>0.58962928020000005</v>
      </c>
      <c r="E842">
        <f>'Percent Hispanic'!F51</f>
        <v>0.66893274960000004</v>
      </c>
      <c r="F842">
        <f>'Percent Hispanic'!G51</f>
        <v>0.64173816169999998</v>
      </c>
      <c r="G842">
        <f>'Percent Hispanic'!H51</f>
        <v>0</v>
      </c>
      <c r="H842">
        <f>'Percent Hispanic'!I51</f>
        <v>0.65576214990000004</v>
      </c>
      <c r="I842">
        <f>'Percent Hispanic'!J51</f>
        <v>0.67371697249999996</v>
      </c>
      <c r="J842">
        <f>'Percent Hispanic'!K51</f>
        <v>0.68825364450000004</v>
      </c>
      <c r="K842">
        <f>'Percent Hispanic'!L51</f>
        <v>0.70093039830000003</v>
      </c>
      <c r="L842">
        <f>'Percent Hispanic'!M51</f>
        <v>0.66183116909999995</v>
      </c>
      <c r="M842">
        <f>'Percent Hispanic'!N51</f>
        <v>0</v>
      </c>
      <c r="N842">
        <f>'Percent Hispanic'!O51</f>
        <v>0.67222700629999999</v>
      </c>
      <c r="O842">
        <f>'Percent Hispanic'!P51</f>
        <v>0.70331939460000004</v>
      </c>
    </row>
    <row r="843" spans="1:15" x14ac:dyDescent="0.2">
      <c r="A843" t="str">
        <f>'Percent White'!B51</f>
        <v>Percent white</v>
      </c>
      <c r="B843" s="1" t="str">
        <f>'Percent White'!C51</f>
        <v>University Heights/Fordham</v>
      </c>
      <c r="C843">
        <f>'Percent White'!D51</f>
        <v>1.4370005200000001E-2</v>
      </c>
      <c r="D843">
        <f>'Percent White'!E51</f>
        <v>2.19251866E-2</v>
      </c>
      <c r="E843">
        <f>'Percent White'!F51</f>
        <v>7.6498976999999999E-3</v>
      </c>
      <c r="F843">
        <f>'Percent White'!G51</f>
        <v>1.2285031300000001E-2</v>
      </c>
      <c r="G843">
        <f>'Percent White'!H51</f>
        <v>0</v>
      </c>
      <c r="H843">
        <f>'Percent White'!I51</f>
        <v>1.49310347E-2</v>
      </c>
      <c r="I843">
        <f>'Percent White'!J51</f>
        <v>1.5325358900000001E-2</v>
      </c>
      <c r="J843">
        <f>'Percent White'!K51</f>
        <v>1.49454076E-2</v>
      </c>
      <c r="K843">
        <f>'Percent White'!L51</f>
        <v>1.86534626E-2</v>
      </c>
      <c r="L843">
        <f>'Percent White'!M51</f>
        <v>1.3499709699999999E-2</v>
      </c>
      <c r="M843">
        <f>'Percent White'!N51</f>
        <v>0</v>
      </c>
      <c r="N843">
        <f>'Percent White'!O51</f>
        <v>1.10628073E-2</v>
      </c>
      <c r="O843">
        <f>'Percent White'!P51</f>
        <v>1.0154313E-2</v>
      </c>
    </row>
    <row r="844" spans="1:15" x14ac:dyDescent="0.2">
      <c r="A844" t="str">
        <f>'Median Household Income'!B51</f>
        <v>Median household income ($2016)</v>
      </c>
      <c r="B844" s="1" t="str">
        <f>'Median Household Income'!C51</f>
        <v>University Heights/Fordham</v>
      </c>
      <c r="C844">
        <f>'Median Household Income'!D51</f>
        <v>31630</v>
      </c>
      <c r="D844">
        <f>'Median Household Income'!E51</f>
        <v>24000</v>
      </c>
      <c r="E844">
        <f>'Median Household Income'!F51</f>
        <v>24300</v>
      </c>
      <c r="F844">
        <f>'Median Household Income'!G51</f>
        <v>27990</v>
      </c>
      <c r="G844">
        <f>'Median Household Income'!H51</f>
        <v>30100</v>
      </c>
      <c r="H844">
        <f>'Median Household Income'!I51</f>
        <v>26950</v>
      </c>
      <c r="I844">
        <f>'Median Household Income'!J51</f>
        <v>28050</v>
      </c>
      <c r="J844">
        <f>'Median Household Income'!K51</f>
        <v>27590</v>
      </c>
      <c r="K844">
        <f>'Median Household Income'!L51</f>
        <v>22520</v>
      </c>
      <c r="L844">
        <f>'Median Household Income'!M51</f>
        <v>24880</v>
      </c>
      <c r="M844">
        <f>'Median Household Income'!N51</f>
        <v>21120</v>
      </c>
      <c r="N844">
        <f>'Median Household Income'!O51</f>
        <v>24440</v>
      </c>
      <c r="O844">
        <f>'Median Household Income'!P51</f>
        <v>26620</v>
      </c>
    </row>
    <row r="845" spans="1:15" x14ac:dyDescent="0.2">
      <c r="A845" t="str">
        <f>'Unemployment Rate'!B51</f>
        <v>Unemployment rate</v>
      </c>
      <c r="B845" s="1" t="str">
        <f>'Unemployment Rate'!C51</f>
        <v>University Heights/Fordham</v>
      </c>
      <c r="C845">
        <f>'Unemployment Rate'!D51</f>
        <v>0.19890743420000001</v>
      </c>
      <c r="D845">
        <f>'Unemployment Rate'!E51</f>
        <v>0.110422073</v>
      </c>
      <c r="E845">
        <f>'Unemployment Rate'!F51</f>
        <v>0.15177065770000001</v>
      </c>
      <c r="F845">
        <f>'Unemployment Rate'!G51</f>
        <v>0.1614367716</v>
      </c>
      <c r="G845">
        <f>'Unemployment Rate'!H51</f>
        <v>0.1485146903</v>
      </c>
      <c r="H845">
        <f>'Unemployment Rate'!I51</f>
        <v>0.19444645729999999</v>
      </c>
      <c r="I845">
        <f>'Unemployment Rate'!J51</f>
        <v>0.2358613252</v>
      </c>
      <c r="J845">
        <f>'Unemployment Rate'!K51</f>
        <v>0.2016185117</v>
      </c>
      <c r="K845">
        <f>'Unemployment Rate'!L51</f>
        <v>0.1793586687</v>
      </c>
      <c r="L845">
        <f>'Unemployment Rate'!M51</f>
        <v>0.15686149529999999</v>
      </c>
      <c r="M845">
        <f>'Unemployment Rate'!N51</f>
        <v>0.1214454262</v>
      </c>
      <c r="N845">
        <f>'Unemployment Rate'!O51</f>
        <v>7.8236295400000003E-2</v>
      </c>
      <c r="O845">
        <f>'Unemployment Rate'!P51</f>
        <v>0.1273524633</v>
      </c>
    </row>
    <row r="846" spans="1:15" x14ac:dyDescent="0.2">
      <c r="A846" t="str">
        <f>'25+ W. Bachelors'!B51</f>
        <v>Population aged 25+ with a bachelor's degree or higher</v>
      </c>
      <c r="B846" s="1" t="str">
        <f>'25+ W. Bachelors'!C51</f>
        <v>University Heights/Fordham</v>
      </c>
      <c r="C846">
        <f>'25+ W. Bachelors'!D51</f>
        <v>7.7123221800000002E-2</v>
      </c>
      <c r="D846">
        <f>'25+ W. Bachelors'!E51</f>
        <v>8.6325681400000007E-2</v>
      </c>
      <c r="E846">
        <f>'25+ W. Bachelors'!F51</f>
        <v>0.1004492241</v>
      </c>
      <c r="F846">
        <f>'25+ W. Bachelors'!G51</f>
        <v>0.12241360330000001</v>
      </c>
      <c r="G846">
        <f>'25+ W. Bachelors'!H51</f>
        <v>0.11613663809999999</v>
      </c>
      <c r="H846">
        <f>'25+ W. Bachelors'!I51</f>
        <v>0.1225173346</v>
      </c>
      <c r="I846">
        <f>'25+ W. Bachelors'!J51</f>
        <v>0.11023495329999999</v>
      </c>
      <c r="J846">
        <f>'25+ W. Bachelors'!K51</f>
        <v>9.3727398700000006E-2</v>
      </c>
      <c r="K846">
        <f>'25+ W. Bachelors'!L51</f>
        <v>0.1163157288</v>
      </c>
      <c r="L846">
        <f>'25+ W. Bachelors'!M51</f>
        <v>0.15905667370000001</v>
      </c>
      <c r="M846">
        <f>'25+ W. Bachelors'!N51</f>
        <v>0.1263775419</v>
      </c>
      <c r="N846">
        <f>'25+ W. Bachelors'!O51</f>
        <v>0.1341060774</v>
      </c>
      <c r="O846">
        <f>'25+ W. Bachelors'!P51</f>
        <v>0.1145256452</v>
      </c>
    </row>
    <row r="847" spans="1:15" x14ac:dyDescent="0.2">
      <c r="A847" t="str">
        <f>'25+ W.O. HS Diploma'!B51</f>
        <v>Population aged 25+ without a high school diploma</v>
      </c>
      <c r="B847" s="1" t="str">
        <f>'25+ W.O. HS Diploma'!C51</f>
        <v>University Heights/Fordham</v>
      </c>
      <c r="D847">
        <f>'25+ W.O. HS Diploma'!D51</f>
        <v>0.43330944970000002</v>
      </c>
      <c r="E847">
        <f>'25+ W.O. HS Diploma'!E51</f>
        <v>0.3836237408</v>
      </c>
      <c r="F847">
        <f>'25+ W.O. HS Diploma'!F51</f>
        <v>0.35163988550000003</v>
      </c>
      <c r="G847">
        <f>'25+ W.O. HS Diploma'!G51</f>
        <v>0.43303237680000001</v>
      </c>
      <c r="H847">
        <f>'25+ W.O. HS Diploma'!H51</f>
        <v>0.41563050889999997</v>
      </c>
      <c r="I847">
        <f>'25+ W.O. HS Diploma'!I51</f>
        <v>0.36820083679999999</v>
      </c>
      <c r="J847">
        <f>'25+ W.O. HS Diploma'!J51</f>
        <v>0.37351214189999998</v>
      </c>
      <c r="K847">
        <f>'25+ W.O. HS Diploma'!K51</f>
        <v>0.36032757050000003</v>
      </c>
      <c r="L847">
        <f>'25+ W.O. HS Diploma'!L51</f>
        <v>0.31602667000000001</v>
      </c>
      <c r="M847">
        <f>'25+ W.O. HS Diploma'!M51</f>
        <v>0.3597388715</v>
      </c>
      <c r="N847">
        <f>'25+ W.O. HS Diploma'!N51</f>
        <v>0.32885644879999998</v>
      </c>
      <c r="O847">
        <f>'25+ W.O. HS Diploma'!O51</f>
        <v>0.34314257790000002</v>
      </c>
    </row>
    <row r="848" spans="1:15" x14ac:dyDescent="0.2">
      <c r="A848" t="str">
        <f>'Poverty Rate'!B51</f>
        <v>Poverty rate</v>
      </c>
      <c r="B848" s="1" t="str">
        <f>'Poverty Rate'!C51</f>
        <v>University Heights/Fordham</v>
      </c>
      <c r="C848">
        <f>'Poverty Rate'!D51</f>
        <v>0.40633792159999998</v>
      </c>
      <c r="D848">
        <f>'Poverty Rate'!E51</f>
        <v>0.40904207149999999</v>
      </c>
      <c r="E848">
        <f>'Poverty Rate'!F51</f>
        <v>0.41557785149999998</v>
      </c>
      <c r="F848">
        <f>'Poverty Rate'!G51</f>
        <v>0.3798240947</v>
      </c>
      <c r="G848">
        <f>'Poverty Rate'!H51</f>
        <v>0.34429338729999998</v>
      </c>
      <c r="H848">
        <f>'Poverty Rate'!I51</f>
        <v>0.40860975300000002</v>
      </c>
      <c r="I848">
        <f>'Poverty Rate'!J51</f>
        <v>0.40037483109999999</v>
      </c>
      <c r="J848">
        <f>'Poverty Rate'!K51</f>
        <v>0.403203072</v>
      </c>
      <c r="K848">
        <f>'Poverty Rate'!L51</f>
        <v>0.42287160610000002</v>
      </c>
      <c r="L848">
        <f>'Poverty Rate'!M51</f>
        <v>0.43107204739999999</v>
      </c>
      <c r="M848">
        <f>'Poverty Rate'!N51</f>
        <v>0.45428207380000002</v>
      </c>
      <c r="N848">
        <f>'Poverty Rate'!O51</f>
        <v>0.38266164060000002</v>
      </c>
      <c r="O848">
        <f>'Poverty Rate'!P51</f>
        <v>0.41058506249999999</v>
      </c>
    </row>
    <row r="849" spans="1:15" x14ac:dyDescent="0.2">
      <c r="A849" t="str">
        <f>'Foreign Born Population'!B51</f>
        <v>Foreign-born population</v>
      </c>
      <c r="B849" s="1" t="str">
        <f>'Foreign Born Population'!C51</f>
        <v>University Heights/Fordham</v>
      </c>
      <c r="C849">
        <f>'Foreign Born Population'!D51</f>
        <v>0.34824109339999998</v>
      </c>
      <c r="D849">
        <f>'Foreign Born Population'!E51</f>
        <v>0.36214595999999999</v>
      </c>
      <c r="E849">
        <f>'Foreign Born Population'!F51</f>
        <v>0.38947989659999999</v>
      </c>
      <c r="F849">
        <f>'Foreign Born Population'!G51</f>
        <v>0.37600086649999998</v>
      </c>
      <c r="G849">
        <f>'Foreign Born Population'!H51</f>
        <v>0.3893562981</v>
      </c>
      <c r="H849">
        <f>'Foreign Born Population'!I51</f>
        <v>0.40462907860000003</v>
      </c>
      <c r="I849">
        <f>'Foreign Born Population'!J51</f>
        <v>0.38790974820000002</v>
      </c>
      <c r="J849">
        <f>'Foreign Born Population'!K51</f>
        <v>0.41997870300000001</v>
      </c>
      <c r="K849">
        <f>'Foreign Born Population'!L51</f>
        <v>0.43393565309999999</v>
      </c>
      <c r="L849">
        <f>'Foreign Born Population'!M51</f>
        <v>0.44041976230000002</v>
      </c>
      <c r="M849">
        <f>'Foreign Born Population'!N51</f>
        <v>0.42355287920000001</v>
      </c>
      <c r="N849">
        <f>'Foreign Born Population'!O51</f>
        <v>0.41215033750000002</v>
      </c>
      <c r="O849">
        <f>'Foreign Born Population'!P51</f>
        <v>0.43417829260000002</v>
      </c>
    </row>
    <row r="850" spans="1:15" x14ac:dyDescent="0.2">
      <c r="A850" t="str">
        <f>'Population Density'!B51</f>
        <v>Population density (1,000 persons per square mile)</v>
      </c>
      <c r="B850" s="1" t="str">
        <f>'Population Density'!C51</f>
        <v>University Heights/Fordham</v>
      </c>
      <c r="D850">
        <f>'Population Density'!D51</f>
        <v>87.050993375999994</v>
      </c>
      <c r="E850">
        <f>'Population Density'!E51</f>
        <v>88.647682118000006</v>
      </c>
      <c r="F850">
        <f>'Population Density'!F51</f>
        <v>85.604635760999997</v>
      </c>
      <c r="G850">
        <f>'Population Density'!G51</f>
        <v>83.437086092000001</v>
      </c>
      <c r="H850">
        <f>'Population Density'!H51</f>
        <v>101.2602649</v>
      </c>
      <c r="I850">
        <f>'Population Density'!I51</f>
        <v>89.580132449999994</v>
      </c>
      <c r="J850">
        <f>'Population Density'!J51</f>
        <v>88.312582781000003</v>
      </c>
      <c r="K850">
        <f>'Population Density'!K51</f>
        <v>87.337086092999996</v>
      </c>
      <c r="L850">
        <f>'Population Density'!L51</f>
        <v>90.117218543000007</v>
      </c>
      <c r="M850">
        <f>'Population Density'!M51</f>
        <v>87.980132448999996</v>
      </c>
      <c r="N850">
        <f>'Population Density'!N51</f>
        <v>95.361589404</v>
      </c>
      <c r="O850">
        <f>'Population Density'!O51</f>
        <v>89.480132448999996</v>
      </c>
    </row>
    <row r="851" spans="1:15" x14ac:dyDescent="0.2">
      <c r="A851" t="str">
        <f>'Median Rent'!B51</f>
        <v>Median rent, all ($2016)</v>
      </c>
      <c r="B851" s="1" t="str">
        <f>'Median Rent'!C51</f>
        <v>University Heights/Fordham</v>
      </c>
      <c r="C851">
        <f>'Median Rent'!D51</f>
        <v>890</v>
      </c>
      <c r="D851">
        <f>'Median Rent'!E51</f>
        <v>950</v>
      </c>
      <c r="E851">
        <f>'Median Rent'!F51</f>
        <v>980</v>
      </c>
      <c r="F851">
        <f>'Median Rent'!G51</f>
        <v>990</v>
      </c>
      <c r="G851">
        <f>'Median Rent'!H51</f>
        <v>1020</v>
      </c>
      <c r="H851">
        <f>'Median Rent'!I51</f>
        <v>1030</v>
      </c>
      <c r="I851">
        <f>'Median Rent'!J51</f>
        <v>1090</v>
      </c>
      <c r="J851">
        <f>'Median Rent'!K51</f>
        <v>1030</v>
      </c>
      <c r="K851">
        <f>'Median Rent'!L51</f>
        <v>1070</v>
      </c>
      <c r="L851">
        <f>'Median Rent'!M51</f>
        <v>1040</v>
      </c>
      <c r="M851">
        <f>'Median Rent'!N51</f>
        <v>1080</v>
      </c>
      <c r="N851">
        <f>'Median Rent'!O51</f>
        <v>1110</v>
      </c>
      <c r="O851">
        <f>'Median Rent'!P51</f>
        <v>1120</v>
      </c>
    </row>
    <row r="852" spans="1:15" x14ac:dyDescent="0.2">
      <c r="A852" t="str">
        <f>'Severly Rent Burdened Household'!B51</f>
        <v>Severely rent-burdened households</v>
      </c>
      <c r="B852" s="1" t="str">
        <f>'Severly Rent Burdened Household'!C51</f>
        <v>University Heights/Fordham</v>
      </c>
      <c r="C852">
        <f>'Severly Rent Burdened Household'!D51</f>
        <v>0.3341747934</v>
      </c>
      <c r="I852">
        <f>'Severly Rent Burdened Household'!E51</f>
        <v>0.35625438860000003</v>
      </c>
      <c r="N852">
        <f>'Severly Rent Burdened Household'!F51</f>
        <v>0.42473633750000001</v>
      </c>
    </row>
    <row r="855" spans="1:15" x14ac:dyDescent="0.2">
      <c r="C855" s="2">
        <v>2000</v>
      </c>
      <c r="D855" s="2">
        <v>2005</v>
      </c>
      <c r="E855" s="2">
        <v>2006</v>
      </c>
      <c r="F855" s="2">
        <v>2007</v>
      </c>
      <c r="G855" s="2">
        <v>2008</v>
      </c>
      <c r="H855" s="2">
        <v>2009</v>
      </c>
      <c r="I855" s="2">
        <v>2010</v>
      </c>
      <c r="J855" s="2">
        <v>2011</v>
      </c>
      <c r="K855" s="2">
        <v>2012</v>
      </c>
      <c r="L855" s="2">
        <v>2013</v>
      </c>
      <c r="M855" s="2">
        <v>2014</v>
      </c>
      <c r="N855" s="2">
        <v>2015</v>
      </c>
      <c r="O855" s="2">
        <v>2016</v>
      </c>
    </row>
    <row r="856" spans="1:15" x14ac:dyDescent="0.2">
      <c r="A856" t="str">
        <f>'Diversity Index'!B52</f>
        <v>Racial diversity index</v>
      </c>
      <c r="B856" s="3" t="str">
        <f>'Diversity Index'!C52</f>
        <v>Upper East Side</v>
      </c>
      <c r="C856">
        <f>'Diversity Index'!D52</f>
        <v>0.30866149599999998</v>
      </c>
      <c r="D856">
        <f>'Diversity Index'!E52</f>
        <v>0.304856658</v>
      </c>
      <c r="E856">
        <f>'Diversity Index'!F52</f>
        <v>0.32629879299999998</v>
      </c>
      <c r="F856">
        <f>'Diversity Index'!G52</f>
        <v>0.31555455900000001</v>
      </c>
      <c r="G856">
        <f>'Diversity Index'!H52</f>
        <v>0.33155441699999999</v>
      </c>
      <c r="H856">
        <f>'Diversity Index'!I52</f>
        <v>0.31422159300000002</v>
      </c>
      <c r="I856">
        <f>'Diversity Index'!J52</f>
        <v>0.38175843700000001</v>
      </c>
      <c r="J856">
        <f>'Diversity Index'!K52</f>
        <v>0.330211068</v>
      </c>
      <c r="K856">
        <f>'Diversity Index'!L52</f>
        <v>0.37478975599999997</v>
      </c>
      <c r="L856">
        <f>'Diversity Index'!M52</f>
        <v>0.36822734699999998</v>
      </c>
      <c r="M856">
        <f>'Diversity Index'!N52</f>
        <v>0.38596378199999998</v>
      </c>
      <c r="N856">
        <f>'Diversity Index'!O52</f>
        <v>0.41746094099999997</v>
      </c>
      <c r="O856">
        <f>'Diversity Index'!P52</f>
        <v>0.44463380000000002</v>
      </c>
    </row>
    <row r="857" spans="1:15" x14ac:dyDescent="0.2">
      <c r="A857" t="str">
        <f>'Percent Asian'!B52</f>
        <v>Percent Asian</v>
      </c>
      <c r="B857" s="3" t="str">
        <f>'Percent Asian'!C52</f>
        <v>Upper East Side</v>
      </c>
      <c r="C857">
        <f>'Percent Asian'!D52</f>
        <v>6.3124530700000001E-2</v>
      </c>
      <c r="D857">
        <f>'Percent Asian'!E52</f>
        <v>7.9051028699999998E-2</v>
      </c>
      <c r="E857">
        <f>'Percent Asian'!F52</f>
        <v>7.18552264E-2</v>
      </c>
      <c r="F857">
        <f>'Percent Asian'!G52</f>
        <v>7.2402212100000002E-2</v>
      </c>
      <c r="G857">
        <f>'Percent Asian'!H52</f>
        <v>8.4059231600000006E-2</v>
      </c>
      <c r="H857">
        <f>'Percent Asian'!I52</f>
        <v>7.0494120899999999E-2</v>
      </c>
      <c r="I857">
        <f>'Percent Asian'!J52</f>
        <v>9.1924767599999999E-2</v>
      </c>
      <c r="J857">
        <f>'Percent Asian'!K52</f>
        <v>7.3463017899999997E-2</v>
      </c>
      <c r="K857">
        <f>'Percent Asian'!L52</f>
        <v>9.1845097099999995E-2</v>
      </c>
      <c r="L857">
        <f>'Percent Asian'!M52</f>
        <v>8.0142688399999995E-2</v>
      </c>
      <c r="M857">
        <f>'Percent Asian'!N52</f>
        <v>9.7693534900000004E-2</v>
      </c>
      <c r="N857">
        <f>'Percent Asian'!O52</f>
        <v>0.1027445461</v>
      </c>
      <c r="O857">
        <f>'Percent Asian'!P52</f>
        <v>0.1055551497</v>
      </c>
    </row>
    <row r="858" spans="1:15" x14ac:dyDescent="0.2">
      <c r="A858" t="str">
        <f>'Percent Black'!B52</f>
        <v>Percent black</v>
      </c>
      <c r="B858" s="3" t="str">
        <f>'Percent Black'!C52</f>
        <v>Upper East Side</v>
      </c>
      <c r="C858">
        <f>'Percent Black'!D52</f>
        <v>3.1820254899999997E-2</v>
      </c>
      <c r="D858">
        <f>'Percent Black'!E52</f>
        <v>2.4541384100000001E-2</v>
      </c>
      <c r="E858">
        <f>'Percent Black'!F52</f>
        <v>3.7070022699999997E-2</v>
      </c>
      <c r="F858">
        <f>'Percent Black'!G52</f>
        <v>2.86593999E-2</v>
      </c>
      <c r="G858">
        <f>'Percent Black'!H52</f>
        <v>3.11745127E-2</v>
      </c>
      <c r="H858">
        <f>'Percent Black'!I52</f>
        <v>2.6668602900000001E-2</v>
      </c>
      <c r="I858">
        <f>'Percent Black'!J52</f>
        <v>2.9948547400000001E-2</v>
      </c>
      <c r="J858">
        <f>'Percent Black'!K52</f>
        <v>2.18389378E-2</v>
      </c>
      <c r="K858">
        <f>'Percent Black'!L52</f>
        <v>3.23099144E-2</v>
      </c>
      <c r="L858">
        <f>'Percent Black'!M52</f>
        <v>3.62375136E-2</v>
      </c>
      <c r="M858">
        <f>'Percent Black'!N52</f>
        <v>1.9824423800000001E-2</v>
      </c>
      <c r="N858">
        <f>'Percent Black'!O52</f>
        <v>2.8699125200000002E-2</v>
      </c>
      <c r="O858">
        <f>'Percent Black'!P52</f>
        <v>2.2816934899999999E-2</v>
      </c>
    </row>
    <row r="859" spans="1:15" x14ac:dyDescent="0.2">
      <c r="A859" t="str">
        <f>'Percent Hispanic'!B52</f>
        <v>Percent Hispanic</v>
      </c>
      <c r="B859" s="3" t="str">
        <f>'Percent Hispanic'!C52</f>
        <v>Upper East Side</v>
      </c>
      <c r="C859">
        <f>'Percent Hispanic'!D52</f>
        <v>6.0010227399999998E-2</v>
      </c>
      <c r="D859">
        <f>'Percent Hispanic'!E52</f>
        <v>4.8090910799999997E-2</v>
      </c>
      <c r="E859">
        <f>'Percent Hispanic'!F52</f>
        <v>6.3867685699999996E-2</v>
      </c>
      <c r="F859">
        <f>'Percent Hispanic'!G52</f>
        <v>6.1863983499999997E-2</v>
      </c>
      <c r="G859">
        <f>'Percent Hispanic'!H52</f>
        <v>6.2486813299999999E-2</v>
      </c>
      <c r="H859">
        <f>'Percent Hispanic'!I52</f>
        <v>6.1969051800000001E-2</v>
      </c>
      <c r="I859">
        <f>'Percent Hispanic'!J52</f>
        <v>8.1593112800000006E-2</v>
      </c>
      <c r="J859">
        <f>'Percent Hispanic'!K52</f>
        <v>7.5133391199999996E-2</v>
      </c>
      <c r="K859">
        <f>'Percent Hispanic'!L52</f>
        <v>6.6652781600000002E-2</v>
      </c>
      <c r="L859">
        <f>'Percent Hispanic'!M52</f>
        <v>6.9142260900000002E-2</v>
      </c>
      <c r="M859">
        <f>'Percent Hispanic'!N52</f>
        <v>9.4097287900000007E-2</v>
      </c>
      <c r="N859">
        <f>'Percent Hispanic'!O52</f>
        <v>8.10034907E-2</v>
      </c>
      <c r="O859">
        <f>'Percent Hispanic'!P52</f>
        <v>0.1207877482</v>
      </c>
    </row>
    <row r="860" spans="1:15" x14ac:dyDescent="0.2">
      <c r="A860" t="str">
        <f>'Percent White'!B52</f>
        <v>Percent white</v>
      </c>
      <c r="B860" s="3" t="str">
        <f>'Percent White'!C52</f>
        <v>Upper East Side</v>
      </c>
      <c r="C860">
        <f>'Percent White'!D52</f>
        <v>0.82628084930000001</v>
      </c>
      <c r="D860">
        <f>'Percent White'!E52</f>
        <v>0.82823865029999999</v>
      </c>
      <c r="E860">
        <f>'Percent White'!F52</f>
        <v>0.81430016930000004</v>
      </c>
      <c r="F860">
        <f>'Percent White'!G52</f>
        <v>0.82131288000000002</v>
      </c>
      <c r="G860">
        <f>'Percent White'!H52</f>
        <v>0.8102488363</v>
      </c>
      <c r="H860">
        <f>'Percent White'!I52</f>
        <v>0.82234883589999996</v>
      </c>
      <c r="I860">
        <f>'Percent White'!J52</f>
        <v>0.77603933430000005</v>
      </c>
      <c r="J860">
        <f>'Percent White'!K52</f>
        <v>0.81133849400000002</v>
      </c>
      <c r="K860">
        <f>'Percent White'!L52</f>
        <v>0.78184921740000002</v>
      </c>
      <c r="L860">
        <f>'Percent White'!M52</f>
        <v>0.78692820070000002</v>
      </c>
      <c r="M860">
        <f>'Percent White'!N52</f>
        <v>0.77152114940000005</v>
      </c>
      <c r="N860">
        <f>'Percent White'!O52</f>
        <v>0.75139697350000001</v>
      </c>
      <c r="O860">
        <f>'Percent White'!P52</f>
        <v>0.72740223920000002</v>
      </c>
    </row>
    <row r="861" spans="1:15" x14ac:dyDescent="0.2">
      <c r="A861" t="str">
        <f>'Median Household Income'!B52</f>
        <v>Median household income ($2016)</v>
      </c>
      <c r="B861" s="3" t="str">
        <f>'Median Household Income'!C52</f>
        <v>Upper East Side</v>
      </c>
      <c r="C861">
        <f>'Median Household Income'!D52</f>
        <v>110410</v>
      </c>
      <c r="D861">
        <f>'Median Household Income'!E52</f>
        <v>102540</v>
      </c>
      <c r="E861">
        <f>'Median Household Income'!F52</f>
        <v>114850</v>
      </c>
      <c r="F861">
        <f>'Median Household Income'!G52</f>
        <v>119360</v>
      </c>
      <c r="G861">
        <f>'Median Household Income'!H52</f>
        <v>123070</v>
      </c>
      <c r="H861">
        <f>'Median Household Income'!I52</f>
        <v>109890</v>
      </c>
      <c r="I861">
        <f>'Median Household Income'!J52</f>
        <v>104400</v>
      </c>
      <c r="J861">
        <f>'Median Household Income'!K52</f>
        <v>111860</v>
      </c>
      <c r="K861">
        <f>'Median Household Income'!L52</f>
        <v>103560</v>
      </c>
      <c r="L861">
        <f>'Median Household Income'!M52</f>
        <v>110430</v>
      </c>
      <c r="M861">
        <f>'Median Household Income'!N52</f>
        <v>116630</v>
      </c>
      <c r="N861">
        <f>'Median Household Income'!O52</f>
        <v>103560</v>
      </c>
      <c r="O861">
        <f>'Median Household Income'!P52</f>
        <v>116970</v>
      </c>
    </row>
    <row r="862" spans="1:15" x14ac:dyDescent="0.2">
      <c r="A862" t="str">
        <f>'Unemployment Rate'!B52</f>
        <v>Unemployment rate</v>
      </c>
      <c r="B862" s="3" t="str">
        <f>'Unemployment Rate'!C52</f>
        <v>Upper East Side</v>
      </c>
      <c r="C862">
        <f>'Unemployment Rate'!D52</f>
        <v>3.7084990300000002E-2</v>
      </c>
      <c r="D862">
        <f>'Unemployment Rate'!E52</f>
        <v>4.5121456900000002E-2</v>
      </c>
      <c r="E862">
        <f>'Unemployment Rate'!F52</f>
        <v>3.5127201599999998E-2</v>
      </c>
      <c r="F862">
        <f>'Unemployment Rate'!G52</f>
        <v>3.4185075199999998E-2</v>
      </c>
      <c r="G862">
        <f>'Unemployment Rate'!H52</f>
        <v>3.1401402199999998E-2</v>
      </c>
      <c r="H862">
        <f>'Unemployment Rate'!I52</f>
        <v>6.2505741099999998E-2</v>
      </c>
      <c r="I862">
        <f>'Unemployment Rate'!J52</f>
        <v>5.9753449899999998E-2</v>
      </c>
      <c r="J862">
        <f>'Unemployment Rate'!K52</f>
        <v>5.8293138299999998E-2</v>
      </c>
      <c r="K862">
        <f>'Unemployment Rate'!L52</f>
        <v>5.9901216299999997E-2</v>
      </c>
      <c r="L862">
        <f>'Unemployment Rate'!M52</f>
        <v>0</v>
      </c>
      <c r="M862">
        <f>'Unemployment Rate'!N52</f>
        <v>3.01421703E-2</v>
      </c>
      <c r="N862">
        <f>'Unemployment Rate'!O52</f>
        <v>2.8063809200000001E-2</v>
      </c>
      <c r="O862">
        <f>'Unemployment Rate'!P52</f>
        <v>3.3834367900000002E-2</v>
      </c>
    </row>
    <row r="863" spans="1:15" x14ac:dyDescent="0.2">
      <c r="A863" t="str">
        <f>'25+ W. Bachelors'!B52</f>
        <v>Population aged 25+ with a bachelor's degree or higher</v>
      </c>
      <c r="B863" s="3" t="str">
        <f>'25+ W. Bachelors'!C52</f>
        <v>Upper East Side</v>
      </c>
      <c r="C863">
        <f>'25+ W. Bachelors'!D52</f>
        <v>0.74657311540000004</v>
      </c>
      <c r="D863">
        <f>'25+ W. Bachelors'!E52</f>
        <v>0.7920640108</v>
      </c>
      <c r="E863">
        <f>'25+ W. Bachelors'!F52</f>
        <v>0.77690434779999995</v>
      </c>
      <c r="F863">
        <f>'25+ W. Bachelors'!G52</f>
        <v>0.80977111089999998</v>
      </c>
      <c r="G863">
        <f>'25+ W. Bachelors'!H52</f>
        <v>0.78229319429999999</v>
      </c>
      <c r="H863">
        <f>'25+ W. Bachelors'!I52</f>
        <v>0.80286719279999996</v>
      </c>
      <c r="I863">
        <f>'25+ W. Bachelors'!J52</f>
        <v>0.76691887830000005</v>
      </c>
      <c r="J863">
        <f>'25+ W. Bachelors'!K52</f>
        <v>0.7790493168</v>
      </c>
      <c r="K863">
        <f>'25+ W. Bachelors'!L52</f>
        <v>0.78932593689999997</v>
      </c>
      <c r="L863">
        <f>'25+ W. Bachelors'!M52</f>
        <v>0.80025888789999999</v>
      </c>
      <c r="M863">
        <f>'25+ W. Bachelors'!N52</f>
        <v>0.81268904379999996</v>
      </c>
      <c r="N863">
        <f>'25+ W. Bachelors'!O52</f>
        <v>0.77932593510000003</v>
      </c>
      <c r="O863">
        <f>'25+ W. Bachelors'!P52</f>
        <v>0.80853721960000002</v>
      </c>
    </row>
    <row r="864" spans="1:15" x14ac:dyDescent="0.2">
      <c r="A864" t="str">
        <f>'25+ W.O. HS Diploma'!B52</f>
        <v>Population aged 25+ without a high school diploma</v>
      </c>
      <c r="B864" s="3" t="str">
        <f>'25+ W.O. HS Diploma'!C52</f>
        <v>Upper East Side</v>
      </c>
      <c r="D864">
        <f>'25+ W.O. HS Diploma'!D52</f>
        <v>2.6992167899999999E-2</v>
      </c>
      <c r="E864">
        <f>'25+ W.O. HS Diploma'!E52</f>
        <v>4.5095652200000003E-2</v>
      </c>
      <c r="F864">
        <f>'25+ W.O. HS Diploma'!F52</f>
        <v>2.80880316E-2</v>
      </c>
      <c r="G864">
        <f>'25+ W.O. HS Diploma'!G52</f>
        <v>4.3669545400000002E-2</v>
      </c>
      <c r="H864">
        <f>'25+ W.O. HS Diploma'!H52</f>
        <v>3.4259441600000003E-2</v>
      </c>
      <c r="I864">
        <f>'25+ W.O. HS Diploma'!I52</f>
        <v>3.11542099E-2</v>
      </c>
      <c r="J864">
        <f>'25+ W.O. HS Diploma'!J52</f>
        <v>4.1725491099999998E-2</v>
      </c>
      <c r="K864">
        <f>'25+ W.O. HS Diploma'!K52</f>
        <v>2.5326294799999999E-2</v>
      </c>
      <c r="L864">
        <f>'25+ W.O. HS Diploma'!L52</f>
        <v>3.8906993399999999E-2</v>
      </c>
      <c r="M864">
        <f>'25+ W.O. HS Diploma'!M52</f>
        <v>2.9116278499999999E-2</v>
      </c>
      <c r="N864">
        <f>'25+ W.O. HS Diploma'!N52</f>
        <v>1.9276613200000001E-2</v>
      </c>
      <c r="O864">
        <f>'25+ W.O. HS Diploma'!O52</f>
        <v>3.11199801E-2</v>
      </c>
    </row>
    <row r="865" spans="1:15" x14ac:dyDescent="0.2">
      <c r="A865" t="str">
        <f>'Poverty Rate'!B52</f>
        <v>Poverty rate</v>
      </c>
      <c r="B865" s="3" t="str">
        <f>'Poverty Rate'!C52</f>
        <v>Upper East Side</v>
      </c>
      <c r="C865">
        <f>'Poverty Rate'!D52</f>
        <v>6.5319210599999997E-2</v>
      </c>
      <c r="D865">
        <f>'Poverty Rate'!E52</f>
        <v>6.0480569499999998E-2</v>
      </c>
      <c r="E865">
        <f>'Poverty Rate'!F52</f>
        <v>4.8190952400000001E-2</v>
      </c>
      <c r="F865">
        <f>'Poverty Rate'!G52</f>
        <v>4.66693813E-2</v>
      </c>
      <c r="G865">
        <f>'Poverty Rate'!H52</f>
        <v>5.4192441600000002E-2</v>
      </c>
      <c r="H865">
        <f>'Poverty Rate'!I52</f>
        <v>5.8860885299999999E-2</v>
      </c>
      <c r="I865">
        <f>'Poverty Rate'!J52</f>
        <v>6.7577425299999994E-2</v>
      </c>
      <c r="J865">
        <f>'Poverty Rate'!K52</f>
        <v>6.6341847300000006E-2</v>
      </c>
      <c r="K865">
        <f>'Poverty Rate'!L52</f>
        <v>7.63790144E-2</v>
      </c>
      <c r="L865">
        <f>'Poverty Rate'!M52</f>
        <v>6.2399688299999999E-2</v>
      </c>
      <c r="M865">
        <f>'Poverty Rate'!N52</f>
        <v>8.1178023599999996E-2</v>
      </c>
      <c r="N865">
        <f>'Poverty Rate'!O52</f>
        <v>4.5290858099999998E-2</v>
      </c>
      <c r="O865">
        <f>'Poverty Rate'!P52</f>
        <v>6.5259072599999995E-2</v>
      </c>
    </row>
    <row r="866" spans="1:15" x14ac:dyDescent="0.2">
      <c r="A866" t="str">
        <f>'Foreign Born Population'!B52</f>
        <v>Foreign-born population</v>
      </c>
      <c r="B866" s="3" t="str">
        <f>'Foreign Born Population'!C52</f>
        <v>Upper East Side</v>
      </c>
      <c r="C866">
        <f>'Foreign Born Population'!D52</f>
        <v>0.21493759879999999</v>
      </c>
      <c r="D866">
        <f>'Foreign Born Population'!E52</f>
        <v>0.21264004080000001</v>
      </c>
      <c r="E866">
        <f>'Foreign Born Population'!F52</f>
        <v>0.2047850638</v>
      </c>
      <c r="F866">
        <f>'Foreign Born Population'!G52</f>
        <v>0.19765593140000001</v>
      </c>
      <c r="G866">
        <f>'Foreign Born Population'!H52</f>
        <v>0.23100141660000001</v>
      </c>
      <c r="H866">
        <f>'Foreign Born Population'!I52</f>
        <v>0.1804444482</v>
      </c>
      <c r="I866">
        <f>'Foreign Born Population'!J52</f>
        <v>0.21122545030000001</v>
      </c>
      <c r="J866">
        <f>'Foreign Born Population'!K52</f>
        <v>0.21054816879999999</v>
      </c>
      <c r="K866">
        <f>'Foreign Born Population'!L52</f>
        <v>0.24541680060000001</v>
      </c>
      <c r="L866">
        <f>'Foreign Born Population'!M52</f>
        <v>0.2183674501</v>
      </c>
      <c r="M866">
        <f>'Foreign Born Population'!N52</f>
        <v>0.2422464376</v>
      </c>
      <c r="N866">
        <f>'Foreign Born Population'!O52</f>
        <v>0.2239911265</v>
      </c>
      <c r="O866">
        <f>'Foreign Born Population'!P52</f>
        <v>0.2366395134</v>
      </c>
    </row>
    <row r="867" spans="1:15" x14ac:dyDescent="0.2">
      <c r="A867" t="str">
        <f>'Population Density'!B52</f>
        <v>Population density (1,000 persons per square mile)</v>
      </c>
      <c r="B867" s="3" t="str">
        <f>'Population Density'!C52</f>
        <v>Upper East Side</v>
      </c>
      <c r="D867">
        <f>'Population Density'!D52</f>
        <v>104.91774033999999</v>
      </c>
      <c r="E867">
        <f>'Population Density'!E52</f>
        <v>106.27304262</v>
      </c>
      <c r="F867">
        <f>'Population Density'!F52</f>
        <v>108.1531219</v>
      </c>
      <c r="G867">
        <f>'Population Density'!G52</f>
        <v>115.08473736000001</v>
      </c>
      <c r="H867">
        <f>'Population Density'!H52</f>
        <v>116.02229930999999</v>
      </c>
      <c r="I867">
        <f>'Population Density'!I52</f>
        <v>108.44499503999999</v>
      </c>
      <c r="J867">
        <f>'Population Density'!J52</f>
        <v>103.83250743000001</v>
      </c>
      <c r="K867">
        <f>'Population Density'!K52</f>
        <v>109.44549058</v>
      </c>
      <c r="L867">
        <f>'Population Density'!L52</f>
        <v>107.79831516</v>
      </c>
      <c r="M867">
        <f>'Population Density'!M52</f>
        <v>109.95936571</v>
      </c>
      <c r="N867">
        <f>'Population Density'!N52</f>
        <v>106.32854311</v>
      </c>
      <c r="O867">
        <f>'Population Density'!O52</f>
        <v>108.52527255</v>
      </c>
    </row>
    <row r="868" spans="1:15" x14ac:dyDescent="0.2">
      <c r="A868" t="str">
        <f>'Median Rent'!B52</f>
        <v>Median rent, all ($2016)</v>
      </c>
      <c r="B868" s="3" t="str">
        <f>'Median Rent'!C52</f>
        <v>Upper East Side</v>
      </c>
      <c r="C868">
        <f>'Median Rent'!D52</f>
        <v>1780</v>
      </c>
      <c r="D868">
        <f>'Median Rent'!E52</f>
        <v>1890</v>
      </c>
      <c r="E868">
        <f>'Median Rent'!F52</f>
        <v>1890</v>
      </c>
      <c r="F868">
        <f>'Median Rent'!G52</f>
        <v>1990</v>
      </c>
      <c r="G868">
        <f>'Median Rent'!H52</f>
        <v>2000</v>
      </c>
      <c r="H868">
        <f>'Median Rent'!I52</f>
        <v>1970</v>
      </c>
      <c r="I868">
        <f>'Median Rent'!J52</f>
        <v>1940</v>
      </c>
      <c r="J868">
        <f>'Median Rent'!K52</f>
        <v>1960</v>
      </c>
      <c r="K868">
        <f>'Median Rent'!L52</f>
        <v>2030</v>
      </c>
      <c r="L868">
        <f>'Median Rent'!M52</f>
        <v>2010</v>
      </c>
      <c r="M868">
        <f>'Median Rent'!N52</f>
        <v>1340</v>
      </c>
      <c r="N868">
        <f>'Median Rent'!O52</f>
        <v>2110</v>
      </c>
      <c r="O868">
        <f>'Median Rent'!P52</f>
        <v>2250</v>
      </c>
    </row>
    <row r="869" spans="1:15" x14ac:dyDescent="0.2">
      <c r="A869" t="str">
        <f>'Severly Rent Burdened Household'!B52</f>
        <v>Severely rent-burdened households</v>
      </c>
      <c r="B869" s="3" t="str">
        <f>'Severly Rent Burdened Household'!C52</f>
        <v>Upper East Side</v>
      </c>
      <c r="C869">
        <f>'Severly Rent Burdened Household'!D52</f>
        <v>0.1731057422</v>
      </c>
      <c r="I869">
        <f>'Severly Rent Burdened Household'!E52</f>
        <v>0.19269687029999999</v>
      </c>
      <c r="N869">
        <f>'Severly Rent Burdened Household'!F52</f>
        <v>0.19358275620000001</v>
      </c>
    </row>
    <row r="872" spans="1:15" x14ac:dyDescent="0.2">
      <c r="C872" s="2">
        <v>2000</v>
      </c>
      <c r="D872" s="2">
        <v>2005</v>
      </c>
      <c r="E872" s="2">
        <v>2006</v>
      </c>
      <c r="F872" s="2">
        <v>2007</v>
      </c>
      <c r="G872" s="2">
        <v>2008</v>
      </c>
      <c r="H872" s="2">
        <v>2009</v>
      </c>
      <c r="I872" s="2">
        <v>2010</v>
      </c>
      <c r="J872" s="2">
        <v>2011</v>
      </c>
      <c r="K872" s="2">
        <v>2012</v>
      </c>
      <c r="L872" s="2">
        <v>2013</v>
      </c>
      <c r="M872" s="2">
        <v>2014</v>
      </c>
      <c r="N872" s="2">
        <v>2015</v>
      </c>
      <c r="O872" s="2">
        <v>2016</v>
      </c>
    </row>
    <row r="873" spans="1:15" x14ac:dyDescent="0.2">
      <c r="A873" t="str">
        <f>'Diversity Index'!B53</f>
        <v>Racial diversity index</v>
      </c>
      <c r="B873" s="3" t="str">
        <f>'Diversity Index'!C53</f>
        <v>Upper West Side</v>
      </c>
      <c r="C873">
        <f>'Diversity Index'!D53</f>
        <v>0.49235026599999998</v>
      </c>
      <c r="D873">
        <f>'Diversity Index'!E53</f>
        <v>0.47207913200000001</v>
      </c>
      <c r="E873">
        <f>'Diversity Index'!F53</f>
        <v>0.44975512299999998</v>
      </c>
      <c r="F873">
        <f>'Diversity Index'!G53</f>
        <v>0.41568783799999998</v>
      </c>
      <c r="G873">
        <f>'Diversity Index'!H53</f>
        <v>0.44624117299999999</v>
      </c>
      <c r="H873">
        <f>'Diversity Index'!I53</f>
        <v>0.44870463199999999</v>
      </c>
      <c r="I873">
        <f>'Diversity Index'!J53</f>
        <v>0.50263127600000002</v>
      </c>
      <c r="J873">
        <f>'Diversity Index'!K53</f>
        <v>0.492076397</v>
      </c>
      <c r="K873">
        <f>'Diversity Index'!L53</f>
        <v>0.49200540500000001</v>
      </c>
      <c r="L873">
        <f>'Diversity Index'!M53</f>
        <v>0.49857569299999999</v>
      </c>
      <c r="M873">
        <f>'Diversity Index'!N53</f>
        <v>0.50909803600000003</v>
      </c>
      <c r="N873">
        <f>'Diversity Index'!O53</f>
        <v>0.52902251199999994</v>
      </c>
      <c r="O873">
        <f>'Diversity Index'!P53</f>
        <v>0.485156647</v>
      </c>
    </row>
    <row r="874" spans="1:15" x14ac:dyDescent="0.2">
      <c r="A874" t="str">
        <f>'Percent Asian'!B53</f>
        <v>Percent Asian</v>
      </c>
      <c r="B874" s="3" t="str">
        <f>'Percent Asian'!C53</f>
        <v>Upper West Side</v>
      </c>
      <c r="C874">
        <f>'Percent Asian'!D53</f>
        <v>5.5688220900000002E-2</v>
      </c>
      <c r="D874">
        <f>'Percent Asian'!E53</f>
        <v>6.5867144500000002E-2</v>
      </c>
      <c r="E874">
        <f>'Percent Asian'!F53</f>
        <v>7.6582476999999996E-2</v>
      </c>
      <c r="F874">
        <f>'Percent Asian'!G53</f>
        <v>6.4156837100000003E-2</v>
      </c>
      <c r="G874">
        <f>'Percent Asian'!H53</f>
        <v>6.6034829700000006E-2</v>
      </c>
      <c r="H874">
        <f>'Percent Asian'!I53</f>
        <v>8.45559429E-2</v>
      </c>
      <c r="I874">
        <f>'Percent Asian'!J53</f>
        <v>7.7130547499999993E-2</v>
      </c>
      <c r="J874">
        <f>'Percent Asian'!K53</f>
        <v>8.1421586099999999E-2</v>
      </c>
      <c r="K874">
        <f>'Percent Asian'!L53</f>
        <v>7.9751017300000004E-2</v>
      </c>
      <c r="L874">
        <f>'Percent Asian'!M53</f>
        <v>0.10479939069999999</v>
      </c>
      <c r="M874">
        <f>'Percent Asian'!N53</f>
        <v>8.9128468500000002E-2</v>
      </c>
      <c r="N874">
        <f>'Percent Asian'!O53</f>
        <v>8.2306521199999996E-2</v>
      </c>
      <c r="O874">
        <f>'Percent Asian'!P53</f>
        <v>0.1044529584</v>
      </c>
    </row>
    <row r="875" spans="1:15" x14ac:dyDescent="0.2">
      <c r="A875" t="str">
        <f>'Percent Black'!B53</f>
        <v>Percent black</v>
      </c>
      <c r="B875" s="3" t="str">
        <f>'Percent Black'!C53</f>
        <v>Upper West Side</v>
      </c>
      <c r="C875">
        <f>'Percent Black'!D53</f>
        <v>8.4796553799999994E-2</v>
      </c>
      <c r="D875">
        <f>'Percent Black'!E53</f>
        <v>7.0160223899999999E-2</v>
      </c>
      <c r="E875">
        <f>'Percent Black'!F53</f>
        <v>6.9816246299999996E-2</v>
      </c>
      <c r="F875">
        <f>'Percent Black'!G53</f>
        <v>5.6902419699999998E-2</v>
      </c>
      <c r="G875">
        <f>'Percent Black'!H53</f>
        <v>6.1693156300000003E-2</v>
      </c>
      <c r="H875">
        <f>'Percent Black'!I53</f>
        <v>5.59358535E-2</v>
      </c>
      <c r="I875">
        <f>'Percent Black'!J53</f>
        <v>6.5656540400000005E-2</v>
      </c>
      <c r="J875">
        <f>'Percent Black'!K53</f>
        <v>6.2688786699999999E-2</v>
      </c>
      <c r="K875">
        <f>'Percent Black'!L53</f>
        <v>7.4916401399999999E-2</v>
      </c>
      <c r="L875">
        <f>'Percent Black'!M53</f>
        <v>6.3737998700000006E-2</v>
      </c>
      <c r="M875">
        <f>'Percent Black'!N53</f>
        <v>4.6737085099999999E-2</v>
      </c>
      <c r="N875">
        <f>'Percent Black'!O53</f>
        <v>8.6046768900000001E-2</v>
      </c>
      <c r="O875">
        <f>'Percent Black'!P53</f>
        <v>5.3785911800000002E-2</v>
      </c>
    </row>
    <row r="876" spans="1:15" x14ac:dyDescent="0.2">
      <c r="A876" t="str">
        <f>'Percent Hispanic'!B53</f>
        <v>Percent Hispanic</v>
      </c>
      <c r="B876" s="3" t="str">
        <f>'Percent Hispanic'!C53</f>
        <v>Upper West Side</v>
      </c>
      <c r="C876">
        <f>'Percent Hispanic'!D53</f>
        <v>0.14530754940000001</v>
      </c>
      <c r="D876">
        <f>'Percent Hispanic'!E53</f>
        <v>0.1291181938</v>
      </c>
      <c r="E876">
        <f>'Percent Hispanic'!F53</f>
        <v>0.1076831541</v>
      </c>
      <c r="F876">
        <f>'Percent Hispanic'!G53</f>
        <v>0.10075994219999999</v>
      </c>
      <c r="G876">
        <f>'Percent Hispanic'!H53</f>
        <v>0.1155356816</v>
      </c>
      <c r="H876">
        <f>'Percent Hispanic'!I53</f>
        <v>0.11456950220000001</v>
      </c>
      <c r="I876">
        <f>'Percent Hispanic'!J53</f>
        <v>0.15298008939999999</v>
      </c>
      <c r="J876">
        <f>'Percent Hispanic'!K53</f>
        <v>0.142809197</v>
      </c>
      <c r="K876">
        <f>'Percent Hispanic'!L53</f>
        <v>0.12474316100000001</v>
      </c>
      <c r="L876">
        <f>'Percent Hispanic'!M53</f>
        <v>0.120754738</v>
      </c>
      <c r="M876">
        <f>'Percent Hispanic'!N53</f>
        <v>0.15857132460000001</v>
      </c>
      <c r="N876">
        <f>'Percent Hispanic'!O53</f>
        <v>0.13285781260000001</v>
      </c>
      <c r="O876">
        <f>'Percent Hispanic'!P53</f>
        <v>0.13055960150000001</v>
      </c>
    </row>
    <row r="877" spans="1:15" x14ac:dyDescent="0.2">
      <c r="A877" t="str">
        <f>'Percent White'!B53</f>
        <v>Percent white</v>
      </c>
      <c r="B877" s="3" t="str">
        <f>'Percent White'!C53</f>
        <v>Upper West Side</v>
      </c>
      <c r="C877">
        <f>'Percent White'!D53</f>
        <v>0.69010420729999999</v>
      </c>
      <c r="D877">
        <f>'Percent White'!E53</f>
        <v>0.70851141309999999</v>
      </c>
      <c r="E877">
        <f>'Percent White'!F53</f>
        <v>0.72657417489999998</v>
      </c>
      <c r="F877">
        <f>'Percent White'!G53</f>
        <v>0.75286493539999999</v>
      </c>
      <c r="G877">
        <f>'Percent White'!H53</f>
        <v>0.72955033359999999</v>
      </c>
      <c r="H877">
        <f>'Percent White'!I53</f>
        <v>0.72656085049999997</v>
      </c>
      <c r="I877">
        <f>'Percent White'!J53</f>
        <v>0.68095955320000001</v>
      </c>
      <c r="J877">
        <f>'Percent White'!K53</f>
        <v>0.69062998590000002</v>
      </c>
      <c r="K877">
        <f>'Percent White'!L53</f>
        <v>0.69315297529999997</v>
      </c>
      <c r="L877">
        <f>'Percent White'!M53</f>
        <v>0.68687492009999995</v>
      </c>
      <c r="M877">
        <f>'Percent White'!N53</f>
        <v>0.67500285900000001</v>
      </c>
      <c r="N877">
        <f>'Percent White'!O53</f>
        <v>0.66268233710000002</v>
      </c>
      <c r="O877">
        <f>'Percent White'!P53</f>
        <v>0.69569691600000005</v>
      </c>
    </row>
    <row r="878" spans="1:15" x14ac:dyDescent="0.2">
      <c r="A878" t="str">
        <f>'Median Household Income'!B53</f>
        <v>Median household income ($2016)</v>
      </c>
      <c r="B878" s="3" t="str">
        <f>'Median Household Income'!C53</f>
        <v>Upper West Side</v>
      </c>
      <c r="C878">
        <f>'Median Household Income'!D53</f>
        <v>97160</v>
      </c>
      <c r="D878">
        <f>'Median Household Income'!E53</f>
        <v>104140</v>
      </c>
      <c r="E878">
        <f>'Median Household Income'!F53</f>
        <v>108150</v>
      </c>
      <c r="F878">
        <f>'Median Household Income'!G53</f>
        <v>100740</v>
      </c>
      <c r="G878">
        <f>'Median Household Income'!H53</f>
        <v>115060</v>
      </c>
      <c r="H878">
        <f>'Median Household Income'!I53</f>
        <v>117620</v>
      </c>
      <c r="I878">
        <f>'Median Household Income'!J53</f>
        <v>98410</v>
      </c>
      <c r="J878">
        <f>'Median Household Income'!K53</f>
        <v>97980</v>
      </c>
      <c r="K878">
        <f>'Median Household Income'!L53</f>
        <v>95740</v>
      </c>
      <c r="L878">
        <f>'Median Household Income'!M53</f>
        <v>101800</v>
      </c>
      <c r="M878">
        <f>'Median Household Income'!N53</f>
        <v>107460</v>
      </c>
      <c r="N878">
        <f>'Median Household Income'!O53</f>
        <v>102130</v>
      </c>
      <c r="O878">
        <f>'Median Household Income'!P53</f>
        <v>111270</v>
      </c>
    </row>
    <row r="879" spans="1:15" x14ac:dyDescent="0.2">
      <c r="A879" t="str">
        <f>'Unemployment Rate'!B53</f>
        <v>Unemployment rate</v>
      </c>
      <c r="B879" s="3" t="str">
        <f>'Unemployment Rate'!C53</f>
        <v>Upper West Side</v>
      </c>
      <c r="C879">
        <f>'Unemployment Rate'!D53</f>
        <v>4.76560241E-2</v>
      </c>
      <c r="D879">
        <f>'Unemployment Rate'!E53</f>
        <v>5.5388382100000001E-2</v>
      </c>
      <c r="E879">
        <f>'Unemployment Rate'!F53</f>
        <v>4.5249579700000001E-2</v>
      </c>
      <c r="F879">
        <f>'Unemployment Rate'!G53</f>
        <v>4.5421745600000001E-2</v>
      </c>
      <c r="G879">
        <f>'Unemployment Rate'!H53</f>
        <v>4.3829471299999999E-2</v>
      </c>
      <c r="H879">
        <f>'Unemployment Rate'!I53</f>
        <v>6.6338231499999997E-2</v>
      </c>
      <c r="I879">
        <f>'Unemployment Rate'!J53</f>
        <v>7.4630948200000005E-2</v>
      </c>
      <c r="J879">
        <f>'Unemployment Rate'!K53</f>
        <v>6.4316279700000006E-2</v>
      </c>
      <c r="K879">
        <f>'Unemployment Rate'!L53</f>
        <v>6.79633241E-2</v>
      </c>
      <c r="L879">
        <f>'Unemployment Rate'!M53</f>
        <v>6.6474065799999996E-2</v>
      </c>
      <c r="M879">
        <f>'Unemployment Rate'!N53</f>
        <v>4.3733867400000001E-2</v>
      </c>
      <c r="N879">
        <f>'Unemployment Rate'!O53</f>
        <v>3.6774003600000001E-2</v>
      </c>
      <c r="O879">
        <f>'Unemployment Rate'!P53</f>
        <v>5.1767232099999998E-2</v>
      </c>
    </row>
    <row r="880" spans="1:15" x14ac:dyDescent="0.2">
      <c r="A880" t="str">
        <f>'25+ W. Bachelors'!B53</f>
        <v>Population aged 25+ with a bachelor's degree or higher</v>
      </c>
      <c r="B880" s="3" t="str">
        <f>'25+ W. Bachelors'!C53</f>
        <v>Upper West Side</v>
      </c>
      <c r="C880">
        <f>'25+ W. Bachelors'!D53</f>
        <v>0.68882590669999999</v>
      </c>
      <c r="D880">
        <f>'25+ W. Bachelors'!E53</f>
        <v>0.75369976329999999</v>
      </c>
      <c r="E880">
        <f>'25+ W. Bachelors'!F53</f>
        <v>0.73836823309999999</v>
      </c>
      <c r="F880">
        <f>'25+ W. Bachelors'!G53</f>
        <v>0.76072649110000001</v>
      </c>
      <c r="G880">
        <f>'25+ W. Bachelors'!H53</f>
        <v>0.74641722730000004</v>
      </c>
      <c r="H880">
        <f>'25+ W. Bachelors'!I53</f>
        <v>0.7671810429</v>
      </c>
      <c r="I880">
        <f>'25+ W. Bachelors'!J53</f>
        <v>0.74732805270000002</v>
      </c>
      <c r="J880">
        <f>'25+ W. Bachelors'!K53</f>
        <v>0.77006438119999998</v>
      </c>
      <c r="K880">
        <f>'25+ W. Bachelors'!L53</f>
        <v>0.73876737049999996</v>
      </c>
      <c r="L880">
        <f>'25+ W. Bachelors'!M53</f>
        <v>0.77448710249999997</v>
      </c>
      <c r="M880">
        <f>'25+ W. Bachelors'!N53</f>
        <v>0.77126038330000002</v>
      </c>
      <c r="N880">
        <f>'25+ W. Bachelors'!O53</f>
        <v>0.73588621009999999</v>
      </c>
      <c r="O880">
        <f>'25+ W. Bachelors'!P53</f>
        <v>0.76949400499999998</v>
      </c>
    </row>
    <row r="881" spans="1:15" x14ac:dyDescent="0.2">
      <c r="A881" t="str">
        <f>'25+ W.O. HS Diploma'!B53</f>
        <v>Population aged 25+ without a high school diploma</v>
      </c>
      <c r="B881" s="3" t="str">
        <f>'25+ W.O. HS Diploma'!C53</f>
        <v>Upper West Side</v>
      </c>
      <c r="D881">
        <f>'25+ W.O. HS Diploma'!D53</f>
        <v>6.9177803800000007E-2</v>
      </c>
      <c r="E881">
        <f>'25+ W.O. HS Diploma'!E53</f>
        <v>5.86567619E-2</v>
      </c>
      <c r="F881">
        <f>'25+ W.O. HS Diploma'!F53</f>
        <v>5.2766003700000001E-2</v>
      </c>
      <c r="G881">
        <f>'25+ W.O. HS Diploma'!G53</f>
        <v>5.3203861599999999E-2</v>
      </c>
      <c r="H881">
        <f>'25+ W.O. HS Diploma'!H53</f>
        <v>5.2080596200000003E-2</v>
      </c>
      <c r="I881">
        <f>'25+ W.O. HS Diploma'!I53</f>
        <v>5.0678523400000001E-2</v>
      </c>
      <c r="J881">
        <f>'25+ W.O. HS Diploma'!J53</f>
        <v>6.2864799499999999E-2</v>
      </c>
      <c r="K881">
        <f>'25+ W.O. HS Diploma'!K53</f>
        <v>5.5933652E-2</v>
      </c>
      <c r="L881">
        <f>'25+ W.O. HS Diploma'!L53</f>
        <v>6.5179674500000007E-2</v>
      </c>
      <c r="M881">
        <f>'25+ W.O. HS Diploma'!M53</f>
        <v>4.2540388499999998E-2</v>
      </c>
      <c r="N881">
        <f>'25+ W.O. HS Diploma'!N53</f>
        <v>7.5713319900000006E-2</v>
      </c>
      <c r="O881">
        <f>'25+ W.O. HS Diploma'!O53</f>
        <v>3.8984829700000001E-2</v>
      </c>
    </row>
    <row r="882" spans="1:15" x14ac:dyDescent="0.2">
      <c r="A882" t="str">
        <f>'Poverty Rate'!B53</f>
        <v>Poverty rate</v>
      </c>
      <c r="B882" s="3" t="str">
        <f>'Poverty Rate'!C53</f>
        <v>Upper West Side</v>
      </c>
      <c r="C882">
        <f>'Poverty Rate'!D53</f>
        <v>0.10012076139999999</v>
      </c>
      <c r="D882">
        <f>'Poverty Rate'!E53</f>
        <v>9.3197060400000004E-2</v>
      </c>
      <c r="E882">
        <f>'Poverty Rate'!F53</f>
        <v>9.0200398299999998E-2</v>
      </c>
      <c r="F882">
        <f>'Poverty Rate'!G53</f>
        <v>9.9284906399999998E-2</v>
      </c>
      <c r="G882">
        <f>'Poverty Rate'!H53</f>
        <v>9.9022839700000004E-2</v>
      </c>
      <c r="H882">
        <f>'Poverty Rate'!I53</f>
        <v>8.7980397099999996E-2</v>
      </c>
      <c r="I882">
        <f>'Poverty Rate'!J53</f>
        <v>0.1040727439</v>
      </c>
      <c r="J882">
        <f>'Poverty Rate'!K53</f>
        <v>0.115113724</v>
      </c>
      <c r="K882">
        <f>'Poverty Rate'!L53</f>
        <v>0.11120061589999999</v>
      </c>
      <c r="L882">
        <f>'Poverty Rate'!M53</f>
        <v>0.1093777378</v>
      </c>
      <c r="M882">
        <f>'Poverty Rate'!N53</f>
        <v>8.3598742899999995E-2</v>
      </c>
      <c r="N882">
        <f>'Poverty Rate'!O53</f>
        <v>0.1166985661</v>
      </c>
      <c r="O882">
        <f>'Poverty Rate'!P53</f>
        <v>0.1039733575</v>
      </c>
    </row>
    <row r="883" spans="1:15" x14ac:dyDescent="0.2">
      <c r="A883" t="str">
        <f>'Foreign Born Population'!B53</f>
        <v>Foreign-born population</v>
      </c>
      <c r="B883" s="3" t="str">
        <f>'Foreign Born Population'!C53</f>
        <v>Upper West Side</v>
      </c>
      <c r="C883">
        <f>'Foreign Born Population'!D53</f>
        <v>0.21311253660000001</v>
      </c>
      <c r="D883">
        <f>'Foreign Born Population'!E53</f>
        <v>0.1880569983</v>
      </c>
      <c r="E883">
        <f>'Foreign Born Population'!F53</f>
        <v>0.20152482329999999</v>
      </c>
      <c r="F883">
        <f>'Foreign Born Population'!G53</f>
        <v>0.204620262</v>
      </c>
      <c r="G883">
        <f>'Foreign Born Population'!H53</f>
        <v>0.21822443850000001</v>
      </c>
      <c r="H883">
        <f>'Foreign Born Population'!I53</f>
        <v>0.19063794649999999</v>
      </c>
      <c r="I883">
        <f>'Foreign Born Population'!J53</f>
        <v>0.22375564819999999</v>
      </c>
      <c r="J883">
        <f>'Foreign Born Population'!K53</f>
        <v>0.21674385939999999</v>
      </c>
      <c r="K883">
        <f>'Foreign Born Population'!L53</f>
        <v>0.19091696550000001</v>
      </c>
      <c r="L883">
        <f>'Foreign Born Population'!M53</f>
        <v>0.24850314379999999</v>
      </c>
      <c r="M883">
        <f>'Foreign Born Population'!N53</f>
        <v>0.22527992350000001</v>
      </c>
      <c r="N883">
        <f>'Foreign Born Population'!O53</f>
        <v>0.22640614880000001</v>
      </c>
      <c r="O883">
        <f>'Foreign Born Population'!P53</f>
        <v>0.2362052224</v>
      </c>
    </row>
    <row r="884" spans="1:15" x14ac:dyDescent="0.2">
      <c r="A884" t="str">
        <f>'Population Density'!B53</f>
        <v>Population density (1,000 persons per square mile)</v>
      </c>
      <c r="B884" s="3" t="str">
        <f>'Population Density'!C53</f>
        <v>Upper West Side</v>
      </c>
      <c r="D884">
        <f>'Population Density'!D53</f>
        <v>70.724500168000006</v>
      </c>
      <c r="E884">
        <f>'Population Density'!E53</f>
        <v>73.470687901999995</v>
      </c>
      <c r="F884">
        <f>'Population Density'!F53</f>
        <v>72.683835987999998</v>
      </c>
      <c r="G884">
        <f>'Population Density'!G53</f>
        <v>70.401219925000007</v>
      </c>
      <c r="H884">
        <f>'Population Density'!H53</f>
        <v>72.225347338999995</v>
      </c>
      <c r="I884">
        <f>'Population Density'!I53</f>
        <v>67.720433749999998</v>
      </c>
      <c r="J884">
        <f>'Population Density'!J53</f>
        <v>65.628939342999999</v>
      </c>
      <c r="K884">
        <f>'Population Density'!K53</f>
        <v>67.288376819999996</v>
      </c>
      <c r="L884">
        <f>'Population Density'!L53</f>
        <v>60.954591663999999</v>
      </c>
      <c r="M884">
        <f>'Population Density'!M53</f>
        <v>65.189427312000007</v>
      </c>
      <c r="N884">
        <f>'Population Density'!N53</f>
        <v>64.326330057000007</v>
      </c>
      <c r="O884">
        <f>'Population Density'!O53</f>
        <v>64.212809217</v>
      </c>
    </row>
    <row r="885" spans="1:15" x14ac:dyDescent="0.2">
      <c r="A885" t="str">
        <f>'Median Rent'!B53</f>
        <v>Median rent, all ($2016)</v>
      </c>
      <c r="B885" s="3" t="str">
        <f>'Median Rent'!C53</f>
        <v>Upper West Side</v>
      </c>
      <c r="C885">
        <f>'Median Rent'!D53</f>
        <v>1440</v>
      </c>
      <c r="D885">
        <f>'Median Rent'!E53</f>
        <v>1480</v>
      </c>
      <c r="E885">
        <f>'Median Rent'!F53</f>
        <v>1600</v>
      </c>
      <c r="F885">
        <f>'Median Rent'!G53</f>
        <v>1730</v>
      </c>
      <c r="G885">
        <f>'Median Rent'!H53</f>
        <v>1670</v>
      </c>
      <c r="H885">
        <f>'Median Rent'!I53</f>
        <v>1900</v>
      </c>
      <c r="I885">
        <f>'Median Rent'!J53</f>
        <v>1670</v>
      </c>
      <c r="J885">
        <f>'Median Rent'!K53</f>
        <v>1930</v>
      </c>
      <c r="K885">
        <f>'Median Rent'!L53</f>
        <v>1740</v>
      </c>
      <c r="L885">
        <f>'Median Rent'!M53</f>
        <v>1820</v>
      </c>
      <c r="M885">
        <f>'Median Rent'!N53</f>
        <v>1790</v>
      </c>
      <c r="N885">
        <f>'Median Rent'!O53</f>
        <v>1820</v>
      </c>
      <c r="O885">
        <f>'Median Rent'!P53</f>
        <v>2160</v>
      </c>
    </row>
    <row r="886" spans="1:15" x14ac:dyDescent="0.2">
      <c r="A886" t="str">
        <f>'Severly Rent Burdened Household'!B53</f>
        <v>Severely rent-burdened households</v>
      </c>
      <c r="B886" s="3" t="str">
        <f>'Severly Rent Burdened Household'!C53</f>
        <v>Upper West Side</v>
      </c>
      <c r="C886">
        <f>'Severly Rent Burdened Household'!D53</f>
        <v>0.1655401185</v>
      </c>
      <c r="I886">
        <f>'Severly Rent Burdened Household'!E53</f>
        <v>0.20147249489999999</v>
      </c>
      <c r="N886">
        <f>'Severly Rent Burdened Household'!F53</f>
        <v>0.1979735739</v>
      </c>
    </row>
    <row r="889" spans="1:15" x14ac:dyDescent="0.2">
      <c r="C889" s="2">
        <v>2000</v>
      </c>
      <c r="D889" s="2">
        <v>2005</v>
      </c>
      <c r="E889" s="2">
        <v>2006</v>
      </c>
      <c r="F889" s="2">
        <v>2007</v>
      </c>
      <c r="G889" s="2">
        <v>2008</v>
      </c>
      <c r="H889" s="2">
        <v>2009</v>
      </c>
      <c r="I889" s="2">
        <v>2010</v>
      </c>
      <c r="J889" s="2">
        <v>2011</v>
      </c>
      <c r="K889" s="2">
        <v>2012</v>
      </c>
      <c r="L889" s="2">
        <v>2013</v>
      </c>
      <c r="M889" s="2">
        <v>2014</v>
      </c>
      <c r="N889" s="2">
        <v>2015</v>
      </c>
      <c r="O889" s="2">
        <v>2016</v>
      </c>
    </row>
    <row r="890" spans="1:15" x14ac:dyDescent="0.2">
      <c r="A890" t="str">
        <f>'Diversity Index'!B54</f>
        <v>Racial diversity index</v>
      </c>
      <c r="B890" s="3" t="str">
        <f>'Diversity Index'!C54</f>
        <v>Washington Heights/Inwood</v>
      </c>
      <c r="C890">
        <f>'Diversity Index'!D54</f>
        <v>0.42525214900000002</v>
      </c>
      <c r="D890">
        <f>'Diversity Index'!E54</f>
        <v>0.44323216999999998</v>
      </c>
      <c r="E890">
        <f>'Diversity Index'!F54</f>
        <v>0.41998923900000001</v>
      </c>
      <c r="F890">
        <f>'Diversity Index'!G54</f>
        <v>0.46166454499999998</v>
      </c>
      <c r="G890">
        <f>'Diversity Index'!H54</f>
        <v>0.45554699300000001</v>
      </c>
      <c r="H890">
        <f>'Diversity Index'!I54</f>
        <v>0.51123557200000003</v>
      </c>
      <c r="I890">
        <f>'Diversity Index'!J54</f>
        <v>0.46612216400000001</v>
      </c>
      <c r="J890">
        <f>'Diversity Index'!K54</f>
        <v>0.46544427500000002</v>
      </c>
      <c r="K890">
        <f>'Diversity Index'!L54</f>
        <v>0.42792031600000002</v>
      </c>
      <c r="L890">
        <f>'Diversity Index'!M54</f>
        <v>0.44888665</v>
      </c>
      <c r="M890">
        <f>'Diversity Index'!N54</f>
        <v>0.47190251900000002</v>
      </c>
      <c r="N890">
        <f>'Diversity Index'!O54</f>
        <v>0.49273188600000001</v>
      </c>
      <c r="O890">
        <f>'Diversity Index'!P54</f>
        <v>0.50243364499999998</v>
      </c>
    </row>
    <row r="891" spans="1:15" x14ac:dyDescent="0.2">
      <c r="A891" t="str">
        <f>'Percent Asian'!B54</f>
        <v>Percent Asian</v>
      </c>
      <c r="B891" s="3" t="str">
        <f>'Percent Asian'!C54</f>
        <v>Washington Heights/Inwood</v>
      </c>
      <c r="C891">
        <f>'Percent Asian'!D54</f>
        <v>2.04304893E-2</v>
      </c>
      <c r="D891">
        <f>'Percent Asian'!E54</f>
        <v>2.1559835499999999E-2</v>
      </c>
      <c r="E891">
        <f>'Percent Asian'!F54</f>
        <v>1.41908487E-2</v>
      </c>
      <c r="F891">
        <f>'Percent Asian'!G54</f>
        <v>2.0202384600000001E-2</v>
      </c>
      <c r="G891">
        <f>'Percent Asian'!H54</f>
        <v>2.52264575E-2</v>
      </c>
      <c r="H891">
        <f>'Percent Asian'!I54</f>
        <v>1.9108892299999999E-2</v>
      </c>
      <c r="I891">
        <f>'Percent Asian'!J54</f>
        <v>1.96724663E-2</v>
      </c>
      <c r="J891">
        <f>'Percent Asian'!K54</f>
        <v>2.5341863100000001E-2</v>
      </c>
      <c r="K891">
        <f>'Percent Asian'!L54</f>
        <v>2.9059204700000001E-2</v>
      </c>
      <c r="L891">
        <f>'Percent Asian'!M54</f>
        <v>2.0790782399999999E-2</v>
      </c>
      <c r="M891">
        <f>'Percent Asian'!N54</f>
        <v>2.9380696599999999E-2</v>
      </c>
      <c r="N891">
        <f>'Percent Asian'!O54</f>
        <v>2.8830588399999999E-2</v>
      </c>
      <c r="O891">
        <f>'Percent Asian'!P54</f>
        <v>2.8673264699999999E-2</v>
      </c>
    </row>
    <row r="892" spans="1:15" x14ac:dyDescent="0.2">
      <c r="A892" t="str">
        <f>'Percent Black'!B54</f>
        <v>Percent black</v>
      </c>
      <c r="B892" s="3" t="str">
        <f>'Percent Black'!C54</f>
        <v>Washington Heights/Inwood</v>
      </c>
      <c r="C892">
        <f>'Percent Black'!D54</f>
        <v>8.3871524899999994E-2</v>
      </c>
      <c r="D892">
        <f>'Percent Black'!E54</f>
        <v>7.4567293199999996E-2</v>
      </c>
      <c r="E892">
        <f>'Percent Black'!F54</f>
        <v>8.5944644200000003E-2</v>
      </c>
      <c r="F892">
        <f>'Percent Black'!G54</f>
        <v>8.74158986E-2</v>
      </c>
      <c r="G892">
        <f>'Percent Black'!H54</f>
        <v>8.6346616500000001E-2</v>
      </c>
      <c r="H892">
        <f>'Percent Black'!I54</f>
        <v>0.1047697756</v>
      </c>
      <c r="I892">
        <f>'Percent Black'!J54</f>
        <v>7.3768097599999999E-2</v>
      </c>
      <c r="J892">
        <f>'Percent Black'!K54</f>
        <v>8.0315821999999995E-2</v>
      </c>
      <c r="K892">
        <f>'Percent Black'!L54</f>
        <v>7.6618718500000002E-2</v>
      </c>
      <c r="L892">
        <f>'Percent Black'!M54</f>
        <v>6.7583781400000001E-2</v>
      </c>
      <c r="M892">
        <f>'Percent Black'!N54</f>
        <v>8.5191540600000004E-2</v>
      </c>
      <c r="N892">
        <f>'Percent Black'!O54</f>
        <v>7.5762774500000005E-2</v>
      </c>
      <c r="O892">
        <f>'Percent Black'!P54</f>
        <v>8.7925481299999997E-2</v>
      </c>
    </row>
    <row r="893" spans="1:15" x14ac:dyDescent="0.2">
      <c r="A893" t="str">
        <f>'Percent Hispanic'!B54</f>
        <v>Percent Hispanic</v>
      </c>
      <c r="B893" s="3" t="str">
        <f>'Percent Hispanic'!C54</f>
        <v>Washington Heights/Inwood</v>
      </c>
      <c r="C893">
        <f>'Percent Hispanic'!D54</f>
        <v>0.7409003234</v>
      </c>
      <c r="D893">
        <f>'Percent Hispanic'!E54</f>
        <v>0.72761192299999999</v>
      </c>
      <c r="E893">
        <f>'Percent Hispanic'!F54</f>
        <v>0.74328639760000004</v>
      </c>
      <c r="F893">
        <f>'Percent Hispanic'!G54</f>
        <v>0.70849041290000003</v>
      </c>
      <c r="G893">
        <f>'Percent Hispanic'!H54</f>
        <v>0.71394761829999998</v>
      </c>
      <c r="H893">
        <f>'Percent Hispanic'!I54</f>
        <v>0.66303580090000003</v>
      </c>
      <c r="I893">
        <f>'Percent Hispanic'!J54</f>
        <v>0.70160748539999995</v>
      </c>
      <c r="J893">
        <f>'Percent Hispanic'!K54</f>
        <v>0.70864467639999995</v>
      </c>
      <c r="K893">
        <f>'Percent Hispanic'!L54</f>
        <v>0.73825176530000003</v>
      </c>
      <c r="L893">
        <f>'Percent Hispanic'!M54</f>
        <v>0.71646684920000003</v>
      </c>
      <c r="M893">
        <f>'Percent Hispanic'!N54</f>
        <v>0.70099614470000005</v>
      </c>
      <c r="N893">
        <f>'Percent Hispanic'!O54</f>
        <v>0.67772557710000003</v>
      </c>
      <c r="O893">
        <f>'Percent Hispanic'!P54</f>
        <v>0.67296730179999997</v>
      </c>
    </row>
    <row r="894" spans="1:15" x14ac:dyDescent="0.2">
      <c r="A894" t="str">
        <f>'Percent White'!B54</f>
        <v>Percent white</v>
      </c>
      <c r="B894" s="3" t="str">
        <f>'Percent White'!C54</f>
        <v>Washington Heights/Inwood</v>
      </c>
      <c r="C894">
        <f>'Percent White'!D54</f>
        <v>0.1355091309</v>
      </c>
      <c r="D894">
        <f>'Percent White'!E54</f>
        <v>0.14602606700000001</v>
      </c>
      <c r="E894">
        <f>'Percent White'!F54</f>
        <v>0.14123820419999999</v>
      </c>
      <c r="F894">
        <f>'Percent White'!G54</f>
        <v>0.16830660729999999</v>
      </c>
      <c r="G894">
        <f>'Percent White'!H54</f>
        <v>0.1632167055</v>
      </c>
      <c r="H894">
        <f>'Percent White'!I54</f>
        <v>0.19443790450000001</v>
      </c>
      <c r="I894">
        <f>'Percent White'!J54</f>
        <v>0.18919839929999999</v>
      </c>
      <c r="J894">
        <f>'Percent White'!K54</f>
        <v>0.15901448309999999</v>
      </c>
      <c r="K894">
        <f>'Percent White'!L54</f>
        <v>0.14265044669999999</v>
      </c>
      <c r="L894">
        <f>'Percent White'!M54</f>
        <v>0.1810767244</v>
      </c>
      <c r="M894">
        <f>'Percent White'!N54</f>
        <v>0.1690593453</v>
      </c>
      <c r="N894">
        <f>'Percent White'!O54</f>
        <v>0.20343292509999999</v>
      </c>
      <c r="O894">
        <f>'Percent White'!P54</f>
        <v>0.1900745103</v>
      </c>
    </row>
    <row r="895" spans="1:15" x14ac:dyDescent="0.2">
      <c r="A895" t="str">
        <f>'Median Household Income'!B54</f>
        <v>Median household income ($2016)</v>
      </c>
      <c r="B895" s="3" t="str">
        <f>'Median Household Income'!C54</f>
        <v>Washington Heights/Inwood</v>
      </c>
      <c r="C895">
        <f>'Median Household Income'!D54</f>
        <v>44160</v>
      </c>
      <c r="D895">
        <f>'Median Household Income'!E54</f>
        <v>39340</v>
      </c>
      <c r="E895">
        <f>'Median Household Income'!F54</f>
        <v>38770</v>
      </c>
      <c r="F895">
        <f>'Median Household Income'!G54</f>
        <v>41150</v>
      </c>
      <c r="G895">
        <f>'Median Household Income'!H54</f>
        <v>42310</v>
      </c>
      <c r="H895">
        <f>'Median Household Income'!I54</f>
        <v>41250</v>
      </c>
      <c r="I895">
        <f>'Median Household Income'!J54</f>
        <v>45020</v>
      </c>
      <c r="J895">
        <f>'Median Household Income'!K54</f>
        <v>39950</v>
      </c>
      <c r="K895">
        <f>'Median Household Income'!L54</f>
        <v>37810</v>
      </c>
      <c r="L895">
        <f>'Median Household Income'!M54</f>
        <v>38410</v>
      </c>
      <c r="M895">
        <f>'Median Household Income'!N54</f>
        <v>45700</v>
      </c>
      <c r="N895">
        <f>'Median Household Income'!O54</f>
        <v>45800</v>
      </c>
      <c r="O895">
        <f>'Median Household Income'!P54</f>
        <v>52030</v>
      </c>
    </row>
    <row r="896" spans="1:15" x14ac:dyDescent="0.2">
      <c r="A896" t="str">
        <f>'Unemployment Rate'!B54</f>
        <v>Unemployment rate</v>
      </c>
      <c r="B896" s="3" t="str">
        <f>'Unemployment Rate'!C54</f>
        <v>Washington Heights/Inwood</v>
      </c>
      <c r="C896">
        <f>'Unemployment Rate'!D54</f>
        <v>0.1452493966</v>
      </c>
      <c r="D896">
        <f>'Unemployment Rate'!E54</f>
        <v>0.11479702379999999</v>
      </c>
      <c r="E896">
        <f>'Unemployment Rate'!F54</f>
        <v>0.11363313410000001</v>
      </c>
      <c r="F896">
        <f>'Unemployment Rate'!G54</f>
        <v>0.121850343</v>
      </c>
      <c r="G896">
        <f>'Unemployment Rate'!H54</f>
        <v>0.1189139422</v>
      </c>
      <c r="H896">
        <f>'Unemployment Rate'!I54</f>
        <v>0.15804661289999999</v>
      </c>
      <c r="I896">
        <f>'Unemployment Rate'!J54</f>
        <v>0.136661324</v>
      </c>
      <c r="J896">
        <f>'Unemployment Rate'!K54</f>
        <v>0.16147504439999999</v>
      </c>
      <c r="K896">
        <f>'Unemployment Rate'!L54</f>
        <v>0.17120371140000001</v>
      </c>
      <c r="L896">
        <f>'Unemployment Rate'!M54</f>
        <v>0.13583998750000001</v>
      </c>
      <c r="M896">
        <f>'Unemployment Rate'!N54</f>
        <v>0.11651749929999999</v>
      </c>
      <c r="N896">
        <f>'Unemployment Rate'!O54</f>
        <v>8.8516232099999995E-2</v>
      </c>
      <c r="O896">
        <f>'Unemployment Rate'!P54</f>
        <v>9.0337661200000002E-2</v>
      </c>
    </row>
    <row r="897" spans="1:15" x14ac:dyDescent="0.2">
      <c r="A897" t="str">
        <f>'25+ W. Bachelors'!B54</f>
        <v>Population aged 25+ with a bachelor's degree or higher</v>
      </c>
      <c r="B897" s="3" t="str">
        <f>'25+ W. Bachelors'!C54</f>
        <v>Washington Heights/Inwood</v>
      </c>
      <c r="C897">
        <f>'25+ W. Bachelors'!D54</f>
        <v>0.1904761905</v>
      </c>
      <c r="D897">
        <f>'25+ W. Bachelors'!E54</f>
        <v>0.26957470480000001</v>
      </c>
      <c r="E897">
        <f>'25+ W. Bachelors'!F54</f>
        <v>0.25631252640000002</v>
      </c>
      <c r="F897">
        <f>'25+ W. Bachelors'!G54</f>
        <v>0.29595540749999999</v>
      </c>
      <c r="G897">
        <f>'25+ W. Bachelors'!H54</f>
        <v>0.28819250540000002</v>
      </c>
      <c r="H897">
        <f>'25+ W. Bachelors'!I54</f>
        <v>0.32529766780000002</v>
      </c>
      <c r="I897">
        <f>'25+ W. Bachelors'!J54</f>
        <v>0.29656777600000001</v>
      </c>
      <c r="J897">
        <f>'25+ W. Bachelors'!K54</f>
        <v>0.29990633820000001</v>
      </c>
      <c r="K897">
        <f>'25+ W. Bachelors'!L54</f>
        <v>0.29175376860000002</v>
      </c>
      <c r="L897">
        <f>'25+ W. Bachelors'!M54</f>
        <v>0.33141272430000002</v>
      </c>
      <c r="M897">
        <f>'25+ W. Bachelors'!N54</f>
        <v>0.3028791643</v>
      </c>
      <c r="N897">
        <f>'25+ W. Bachelors'!O54</f>
        <v>0.32790034959999997</v>
      </c>
      <c r="O897">
        <f>'25+ W. Bachelors'!P54</f>
        <v>0.34288928660000001</v>
      </c>
    </row>
    <row r="898" spans="1:15" x14ac:dyDescent="0.2">
      <c r="A898" t="str">
        <f>'25+ W.O. HS Diploma'!B54</f>
        <v>Population aged 25+ without a high school diploma</v>
      </c>
      <c r="B898" s="3" t="str">
        <f>'25+ W.O. HS Diploma'!C54</f>
        <v>Washington Heights/Inwood</v>
      </c>
      <c r="D898">
        <f>'25+ W.O. HS Diploma'!D54</f>
        <v>0.34957784240000001</v>
      </c>
      <c r="E898">
        <f>'25+ W.O. HS Diploma'!E54</f>
        <v>0.32398223700000001</v>
      </c>
      <c r="F898">
        <f>'25+ W.O. HS Diploma'!F54</f>
        <v>0.34082659230000001</v>
      </c>
      <c r="G898">
        <f>'25+ W.O. HS Diploma'!G54</f>
        <v>0.33024041700000001</v>
      </c>
      <c r="H898">
        <f>'25+ W.O. HS Diploma'!H54</f>
        <v>0.30726009069999999</v>
      </c>
      <c r="I898">
        <f>'25+ W.O. HS Diploma'!I54</f>
        <v>0.33300215379999998</v>
      </c>
      <c r="J898">
        <f>'25+ W.O. HS Diploma'!J54</f>
        <v>0.30123437809999998</v>
      </c>
      <c r="K898">
        <f>'25+ W.O. HS Diploma'!K54</f>
        <v>0.3061661711</v>
      </c>
      <c r="L898">
        <f>'25+ W.O. HS Diploma'!L54</f>
        <v>0.29017292010000001</v>
      </c>
      <c r="M898">
        <f>'25+ W.O. HS Diploma'!M54</f>
        <v>0.29852219889999998</v>
      </c>
      <c r="N898">
        <f>'25+ W.O. HS Diploma'!N54</f>
        <v>0.29369840479999998</v>
      </c>
      <c r="O898">
        <f>'25+ W.O. HS Diploma'!O54</f>
        <v>0.27242627559999999</v>
      </c>
    </row>
    <row r="899" spans="1:15" x14ac:dyDescent="0.2">
      <c r="A899" t="str">
        <f>'Poverty Rate'!B54</f>
        <v>Poverty rate</v>
      </c>
      <c r="B899" s="3" t="str">
        <f>'Poverty Rate'!C54</f>
        <v>Washington Heights/Inwood</v>
      </c>
      <c r="C899">
        <f>'Poverty Rate'!D54</f>
        <v>0.29757678729999998</v>
      </c>
      <c r="D899">
        <f>'Poverty Rate'!E54</f>
        <v>0.24990173139999999</v>
      </c>
      <c r="E899">
        <f>'Poverty Rate'!F54</f>
        <v>0.28069471820000003</v>
      </c>
      <c r="F899">
        <f>'Poverty Rate'!G54</f>
        <v>0.27189447690000002</v>
      </c>
      <c r="G899">
        <f>'Poverty Rate'!H54</f>
        <v>0.24169023079999999</v>
      </c>
      <c r="H899">
        <f>'Poverty Rate'!I54</f>
        <v>0.25861574300000001</v>
      </c>
      <c r="I899">
        <f>'Poverty Rate'!J54</f>
        <v>0.19533341900000001</v>
      </c>
      <c r="J899">
        <f>'Poverty Rate'!K54</f>
        <v>0.25768289500000002</v>
      </c>
      <c r="K899">
        <f>'Poverty Rate'!L54</f>
        <v>0.2528834485</v>
      </c>
      <c r="L899">
        <f>'Poverty Rate'!M54</f>
        <v>0.28916854479999998</v>
      </c>
      <c r="M899">
        <f>'Poverty Rate'!N54</f>
        <v>0.24297209789999999</v>
      </c>
      <c r="N899">
        <f>'Poverty Rate'!O54</f>
        <v>0.2168200441</v>
      </c>
      <c r="O899">
        <f>'Poverty Rate'!P54</f>
        <v>0.22223072250000001</v>
      </c>
    </row>
    <row r="900" spans="1:15" x14ac:dyDescent="0.2">
      <c r="A900" t="str">
        <f>'Foreign Born Population'!B54</f>
        <v>Foreign-born population</v>
      </c>
      <c r="B900" s="3" t="str">
        <f>'Foreign Born Population'!C54</f>
        <v>Washington Heights/Inwood</v>
      </c>
      <c r="C900">
        <f>'Foreign Born Population'!D54</f>
        <v>0.53292485150000002</v>
      </c>
      <c r="D900">
        <f>'Foreign Born Population'!E54</f>
        <v>0.49258648329999999</v>
      </c>
      <c r="E900">
        <f>'Foreign Born Population'!F54</f>
        <v>0.50328199279999997</v>
      </c>
      <c r="F900">
        <f>'Foreign Born Population'!G54</f>
        <v>0.49207687729999999</v>
      </c>
      <c r="G900">
        <f>'Foreign Born Population'!H54</f>
        <v>0.48990597279999998</v>
      </c>
      <c r="H900">
        <f>'Foreign Born Population'!I54</f>
        <v>0.46630598249999999</v>
      </c>
      <c r="I900">
        <f>'Foreign Born Population'!J54</f>
        <v>0.50080325589999997</v>
      </c>
      <c r="J900">
        <f>'Foreign Born Population'!K54</f>
        <v>0.47521225239999998</v>
      </c>
      <c r="K900">
        <f>'Foreign Born Population'!L54</f>
        <v>0.4943295687</v>
      </c>
      <c r="L900">
        <f>'Foreign Born Population'!M54</f>
        <v>0.4728391783</v>
      </c>
      <c r="M900">
        <f>'Foreign Born Population'!N54</f>
        <v>0.46677066389999999</v>
      </c>
      <c r="N900">
        <f>'Foreign Born Population'!O54</f>
        <v>0.46461940460000001</v>
      </c>
      <c r="O900">
        <f>'Foreign Born Population'!P54</f>
        <v>0.4875669608</v>
      </c>
    </row>
    <row r="901" spans="1:15" x14ac:dyDescent="0.2">
      <c r="A901" t="str">
        <f>'Population Density'!B54</f>
        <v>Population density (1,000 persons per square mile)</v>
      </c>
      <c r="B901" s="3" t="str">
        <f>'Population Density'!C54</f>
        <v>Washington Heights/Inwood</v>
      </c>
      <c r="D901">
        <f>'Population Density'!D54</f>
        <v>72.147167280000005</v>
      </c>
      <c r="E901">
        <f>'Population Density'!E54</f>
        <v>70.019108279999998</v>
      </c>
      <c r="F901">
        <f>'Population Density'!F54</f>
        <v>74.339926247999998</v>
      </c>
      <c r="G901">
        <f>'Population Density'!G54</f>
        <v>68.132417029999999</v>
      </c>
      <c r="H901">
        <f>'Population Density'!H54</f>
        <v>69.769694936999997</v>
      </c>
      <c r="I901">
        <f>'Population Density'!I54</f>
        <v>68.861548776000006</v>
      </c>
      <c r="J901">
        <f>'Population Density'!J54</f>
        <v>70.481059334999998</v>
      </c>
      <c r="K901">
        <f>'Population Density'!K54</f>
        <v>71.59369762</v>
      </c>
      <c r="L901">
        <f>'Population Density'!L54</f>
        <v>73.203486421999997</v>
      </c>
      <c r="M901">
        <f>'Population Density'!M54</f>
        <v>75.214549110999997</v>
      </c>
      <c r="N901">
        <f>'Population Density'!N54</f>
        <v>76.207844451</v>
      </c>
      <c r="O901">
        <f>'Population Density'!O54</f>
        <v>80.039892725000001</v>
      </c>
    </row>
    <row r="902" spans="1:15" x14ac:dyDescent="0.2">
      <c r="A902" t="str">
        <f>'Median Rent'!B54</f>
        <v>Median rent, all ($2016)</v>
      </c>
      <c r="B902" s="3" t="str">
        <f>'Median Rent'!C54</f>
        <v>Washington Heights/Inwood</v>
      </c>
      <c r="C902">
        <f>'Median Rent'!D54</f>
        <v>920</v>
      </c>
      <c r="D902">
        <f>'Median Rent'!E54</f>
        <v>1010</v>
      </c>
      <c r="E902">
        <f>'Median Rent'!F54</f>
        <v>1000</v>
      </c>
      <c r="F902">
        <f>'Median Rent'!G54</f>
        <v>1030</v>
      </c>
      <c r="G902">
        <f>'Median Rent'!H54</f>
        <v>1050</v>
      </c>
      <c r="H902">
        <f>'Median Rent'!I54</f>
        <v>1090</v>
      </c>
      <c r="I902">
        <f>'Median Rent'!J54</f>
        <v>1140</v>
      </c>
      <c r="J902">
        <f>'Median Rent'!K54</f>
        <v>1160</v>
      </c>
      <c r="K902">
        <f>'Median Rent'!L54</f>
        <v>1110</v>
      </c>
      <c r="L902">
        <f>'Median Rent'!M54</f>
        <v>1150</v>
      </c>
      <c r="M902">
        <f>'Median Rent'!N54</f>
        <v>1240</v>
      </c>
      <c r="N902">
        <f>'Median Rent'!O54</f>
        <v>1260</v>
      </c>
      <c r="O902">
        <f>'Median Rent'!P54</f>
        <v>1300</v>
      </c>
    </row>
    <row r="903" spans="1:15" x14ac:dyDescent="0.2">
      <c r="A903" t="str">
        <f>'Severly Rent Burdened Household'!B54</f>
        <v>Severely rent-burdened households</v>
      </c>
      <c r="B903" s="3" t="str">
        <f>'Severly Rent Burdened Household'!C54</f>
        <v>Washington Heights/Inwood</v>
      </c>
      <c r="C903">
        <f>'Severly Rent Burdened Household'!D54</f>
        <v>0.25687431560000001</v>
      </c>
      <c r="I903">
        <f>'Severly Rent Burdened Household'!E54</f>
        <v>0.30223205939999997</v>
      </c>
      <c r="N903">
        <f>'Severly Rent Burdened Household'!F54</f>
        <v>0.31786822240000001</v>
      </c>
    </row>
    <row r="906" spans="1:15" x14ac:dyDescent="0.2">
      <c r="C906" s="2">
        <v>2000</v>
      </c>
      <c r="D906" s="2">
        <v>2005</v>
      </c>
      <c r="E906" s="2">
        <v>2006</v>
      </c>
      <c r="F906" s="2">
        <v>2007</v>
      </c>
      <c r="G906" s="2">
        <v>2008</v>
      </c>
      <c r="H906" s="2">
        <v>2009</v>
      </c>
      <c r="I906" s="2">
        <v>2010</v>
      </c>
      <c r="J906" s="2">
        <v>2011</v>
      </c>
      <c r="K906" s="2">
        <v>2012</v>
      </c>
      <c r="L906" s="2">
        <v>2013</v>
      </c>
      <c r="M906" s="2">
        <v>2014</v>
      </c>
      <c r="N906" s="2">
        <v>2015</v>
      </c>
      <c r="O906" s="2">
        <v>2016</v>
      </c>
    </row>
    <row r="907" spans="1:15" x14ac:dyDescent="0.2">
      <c r="A907" t="str">
        <f>'Diversity Index'!B55</f>
        <v>Racial diversity index</v>
      </c>
      <c r="B907" s="1" t="str">
        <f>'Diversity Index'!C55</f>
        <v>Williamsbridge/Baychester</v>
      </c>
      <c r="C907">
        <f>'Diversity Index'!D55</f>
        <v>0.51738871200000003</v>
      </c>
      <c r="D907">
        <f>'Diversity Index'!E55</f>
        <v>0.52551574700000003</v>
      </c>
      <c r="E907">
        <f>'Diversity Index'!F55</f>
        <v>0.49702885000000002</v>
      </c>
      <c r="F907">
        <f>'Diversity Index'!G55</f>
        <v>0.51725471999999995</v>
      </c>
      <c r="G907">
        <f>'Diversity Index'!H55</f>
        <v>0.49932052799999999</v>
      </c>
      <c r="H907">
        <f>'Diversity Index'!I55</f>
        <v>0.48594124900000002</v>
      </c>
      <c r="I907">
        <f>'Diversity Index'!J55</f>
        <v>0.52164441299999997</v>
      </c>
      <c r="J907">
        <f>'Diversity Index'!K55</f>
        <v>0.49323743399999997</v>
      </c>
      <c r="K907">
        <f>'Diversity Index'!L55</f>
        <v>0.49173275300000002</v>
      </c>
      <c r="L907">
        <f>'Diversity Index'!M55</f>
        <v>0.50404908800000003</v>
      </c>
      <c r="M907">
        <f>'Diversity Index'!N55</f>
        <v>0.53667601300000001</v>
      </c>
      <c r="N907">
        <f>'Diversity Index'!O55</f>
        <v>0.54596585399999997</v>
      </c>
      <c r="O907">
        <f>'Diversity Index'!P55</f>
        <v>0.46545071999999998</v>
      </c>
    </row>
    <row r="908" spans="1:15" x14ac:dyDescent="0.2">
      <c r="A908" t="str">
        <f>'Percent Asian'!B55</f>
        <v>Percent Asian</v>
      </c>
      <c r="B908" s="1" t="str">
        <f>'Percent Asian'!C55</f>
        <v>Williamsbridge/Baychester</v>
      </c>
      <c r="C908">
        <f>'Percent Asian'!D55</f>
        <v>1.8894603400000001E-2</v>
      </c>
      <c r="D908">
        <f>'Percent Asian'!E55</f>
        <v>2.89195028E-2</v>
      </c>
      <c r="E908">
        <f>'Percent Asian'!F55</f>
        <v>1.6493255200000001E-2</v>
      </c>
      <c r="F908">
        <f>'Percent Asian'!G55</f>
        <v>2.5130070399999999E-2</v>
      </c>
      <c r="G908">
        <f>'Percent Asian'!H55</f>
        <v>2.2532211E-2</v>
      </c>
      <c r="H908">
        <f>'Percent Asian'!I55</f>
        <v>1.5782335299999999E-2</v>
      </c>
      <c r="I908">
        <f>'Percent Asian'!J55</f>
        <v>1.8494093999999999E-2</v>
      </c>
      <c r="J908">
        <f>'Percent Asian'!K55</f>
        <v>2.6762192800000001E-2</v>
      </c>
      <c r="K908">
        <f>'Percent Asian'!L55</f>
        <v>9.0906596000000003E-3</v>
      </c>
      <c r="L908">
        <f>'Percent Asian'!M55</f>
        <v>1.7320845599999999E-2</v>
      </c>
      <c r="M908">
        <f>'Percent Asian'!N55</f>
        <v>3.2418822999999999E-2</v>
      </c>
      <c r="N908">
        <f>'Percent Asian'!O55</f>
        <v>3.0789632800000001E-2</v>
      </c>
      <c r="O908">
        <f>'Percent Asian'!P55</f>
        <v>4.4846739400000002E-2</v>
      </c>
    </row>
    <row r="909" spans="1:15" x14ac:dyDescent="0.2">
      <c r="A909" t="str">
        <f>'Percent Black'!B55</f>
        <v>Percent black</v>
      </c>
      <c r="B909" s="1" t="str">
        <f>'Percent Black'!C55</f>
        <v>Williamsbridge/Baychester</v>
      </c>
      <c r="C909">
        <f>'Percent Black'!D55</f>
        <v>0.66421967270000004</v>
      </c>
      <c r="D909">
        <f>'Percent Black'!E55</f>
        <v>0.64711548679999997</v>
      </c>
      <c r="E909">
        <f>'Percent Black'!F55</f>
        <v>0.67765089499999998</v>
      </c>
      <c r="F909">
        <f>'Percent Black'!G55</f>
        <v>0.66114218999999996</v>
      </c>
      <c r="G909">
        <f>'Percent Black'!H55</f>
        <v>0.67415220750000004</v>
      </c>
      <c r="H909">
        <f>'Percent Black'!I55</f>
        <v>0.68454509340000003</v>
      </c>
      <c r="I909">
        <f>'Percent Black'!J55</f>
        <v>0.64026874</v>
      </c>
      <c r="J909">
        <f>'Percent Black'!K55</f>
        <v>0.67582203139999997</v>
      </c>
      <c r="K909">
        <f>'Percent Black'!L55</f>
        <v>0.67008795639999996</v>
      </c>
      <c r="L909">
        <f>'Percent Black'!M55</f>
        <v>0.66982553590000005</v>
      </c>
      <c r="M909">
        <f>'Percent Black'!N55</f>
        <v>0.63463652299999995</v>
      </c>
      <c r="N909">
        <f>'Percent Black'!O55</f>
        <v>0.6238662599</v>
      </c>
      <c r="O909">
        <f>'Percent Black'!P55</f>
        <v>0.70439508660000005</v>
      </c>
    </row>
    <row r="910" spans="1:15" x14ac:dyDescent="0.2">
      <c r="A910" t="str">
        <f>'Percent Hispanic'!B55</f>
        <v>Percent Hispanic</v>
      </c>
      <c r="B910" s="1" t="str">
        <f>'Percent Hispanic'!C55</f>
        <v>Williamsbridge/Baychester</v>
      </c>
      <c r="C910">
        <f>'Percent Hispanic'!D55</f>
        <v>0.17568537810000001</v>
      </c>
      <c r="D910">
        <f>'Percent Hispanic'!E55</f>
        <v>0.22377731349999999</v>
      </c>
      <c r="E910">
        <f>'Percent Hispanic'!F55</f>
        <v>0.1917493133</v>
      </c>
      <c r="F910">
        <f>'Percent Hispanic'!G55</f>
        <v>0.1947108085</v>
      </c>
      <c r="G910">
        <f>'Percent Hispanic'!H55</f>
        <v>0.19520357329999999</v>
      </c>
      <c r="H910">
        <f>'Percent Hispanic'!I55</f>
        <v>0.19829983700000001</v>
      </c>
      <c r="I910">
        <f>'Percent Hispanic'!J55</f>
        <v>0.24961926070000001</v>
      </c>
      <c r="J910">
        <f>'Percent Hispanic'!K55</f>
        <v>0.2120346236</v>
      </c>
      <c r="K910">
        <f>'Percent Hispanic'!L55</f>
        <v>0.2315339545</v>
      </c>
      <c r="L910">
        <f>'Percent Hispanic'!M55</f>
        <v>0.199850797</v>
      </c>
      <c r="M910">
        <f>'Percent Hispanic'!N55</f>
        <v>0.23334125550000001</v>
      </c>
      <c r="N910">
        <f>'Percent Hispanic'!O55</f>
        <v>0.23841523749999999</v>
      </c>
      <c r="O910">
        <f>'Percent Hispanic'!P55</f>
        <v>0.18437730190000001</v>
      </c>
    </row>
    <row r="911" spans="1:15" x14ac:dyDescent="0.2">
      <c r="A911" t="str">
        <f>'Percent White'!B55</f>
        <v>Percent white</v>
      </c>
      <c r="B911" s="1" t="str">
        <f>'Percent White'!C55</f>
        <v>Williamsbridge/Baychester</v>
      </c>
      <c r="C911">
        <f>'Percent White'!D55</f>
        <v>0.10100077659999999</v>
      </c>
      <c r="D911">
        <f>'Percent White'!E55</f>
        <v>6.9377058500000005E-2</v>
      </c>
      <c r="E911">
        <f>'Percent White'!F55</f>
        <v>8.1979190600000001E-2</v>
      </c>
      <c r="F911">
        <f>'Percent White'!G55</f>
        <v>8.4216777199999995E-2</v>
      </c>
      <c r="G911">
        <f>'Percent White'!H55</f>
        <v>8.7098436700000004E-2</v>
      </c>
      <c r="H911">
        <f>'Percent White'!I55</f>
        <v>7.6712835500000007E-2</v>
      </c>
      <c r="I911">
        <f>'Percent White'!J55</f>
        <v>7.5892824600000006E-2</v>
      </c>
      <c r="J911">
        <f>'Percent White'!K55</f>
        <v>6.5971592999999995E-2</v>
      </c>
      <c r="K911">
        <f>'Percent White'!L55</f>
        <v>7.4557130499999999E-2</v>
      </c>
      <c r="L911">
        <f>'Percent White'!M55</f>
        <v>8.3930391600000001E-2</v>
      </c>
      <c r="M911">
        <f>'Percent White'!N55</f>
        <v>7.1143162699999998E-2</v>
      </c>
      <c r="N911">
        <f>'Percent White'!O55</f>
        <v>8.38761544E-2</v>
      </c>
      <c r="O911">
        <f>'Percent White'!P55</f>
        <v>4.8689039199999999E-2</v>
      </c>
    </row>
    <row r="912" spans="1:15" x14ac:dyDescent="0.2">
      <c r="A912" t="str">
        <f>'Median Household Income'!B55</f>
        <v>Median household income ($2016)</v>
      </c>
      <c r="B912" s="1" t="str">
        <f>'Median Household Income'!C55</f>
        <v>Williamsbridge/Baychester</v>
      </c>
      <c r="C912">
        <f>'Median Household Income'!D55</f>
        <v>54470</v>
      </c>
      <c r="D912">
        <f>'Median Household Income'!E55</f>
        <v>49200</v>
      </c>
      <c r="E912">
        <f>'Median Household Income'!F55</f>
        <v>54440</v>
      </c>
      <c r="F912">
        <f>'Median Household Income'!G55</f>
        <v>53940</v>
      </c>
      <c r="G912">
        <f>'Median Household Income'!H55</f>
        <v>51930</v>
      </c>
      <c r="H912">
        <f>'Median Household Income'!I55</f>
        <v>51340</v>
      </c>
      <c r="I912">
        <f>'Median Household Income'!J55</f>
        <v>48080</v>
      </c>
      <c r="J912">
        <f>'Median Household Income'!K55</f>
        <v>45970</v>
      </c>
      <c r="K912">
        <f>'Median Household Income'!L55</f>
        <v>43150</v>
      </c>
      <c r="L912">
        <f>'Median Household Income'!M55</f>
        <v>46790</v>
      </c>
      <c r="M912">
        <f>'Median Household Income'!N55</f>
        <v>45450</v>
      </c>
      <c r="N912">
        <f>'Median Household Income'!O55</f>
        <v>47980</v>
      </c>
      <c r="O912">
        <f>'Median Household Income'!P55</f>
        <v>51380</v>
      </c>
    </row>
    <row r="913" spans="1:15" x14ac:dyDescent="0.2">
      <c r="A913" t="str">
        <f>'Unemployment Rate'!B55</f>
        <v>Unemployment rate</v>
      </c>
      <c r="B913" s="1" t="str">
        <f>'Unemployment Rate'!C55</f>
        <v>Williamsbridge/Baychester</v>
      </c>
      <c r="C913">
        <f>'Unemployment Rate'!D55</f>
        <v>0.1060655311</v>
      </c>
      <c r="D913">
        <f>'Unemployment Rate'!E55</f>
        <v>0.1129106399</v>
      </c>
      <c r="E913">
        <f>'Unemployment Rate'!F55</f>
        <v>0.1104648753</v>
      </c>
      <c r="F913">
        <f>'Unemployment Rate'!G55</f>
        <v>8.8138870199999997E-2</v>
      </c>
      <c r="G913">
        <f>'Unemployment Rate'!H55</f>
        <v>8.9461768799999994E-2</v>
      </c>
      <c r="H913">
        <f>'Unemployment Rate'!I55</f>
        <v>0.13803431890000001</v>
      </c>
      <c r="I913">
        <f>'Unemployment Rate'!J55</f>
        <v>0.1587549855</v>
      </c>
      <c r="J913">
        <f>'Unemployment Rate'!K55</f>
        <v>0.15970736420000001</v>
      </c>
      <c r="K913">
        <f>'Unemployment Rate'!L55</f>
        <v>0.15684539450000001</v>
      </c>
      <c r="L913">
        <f>'Unemployment Rate'!M55</f>
        <v>0.14543026710000001</v>
      </c>
      <c r="M913">
        <f>'Unemployment Rate'!N55</f>
        <v>0.13604116999999999</v>
      </c>
      <c r="N913">
        <f>'Unemployment Rate'!O55</f>
        <v>0.10554607050000001</v>
      </c>
      <c r="O913">
        <f>'Unemployment Rate'!P55</f>
        <v>9.2382861799999993E-2</v>
      </c>
    </row>
    <row r="914" spans="1:15" x14ac:dyDescent="0.2">
      <c r="A914" t="str">
        <f>'25+ W. Bachelors'!B55</f>
        <v>Population aged 25+ with a bachelor's degree or higher</v>
      </c>
      <c r="B914" s="1" t="str">
        <f>'25+ W. Bachelors'!C55</f>
        <v>Williamsbridge/Baychester</v>
      </c>
      <c r="C914">
        <f>'25+ W. Bachelors'!D55</f>
        <v>0.16934491060000001</v>
      </c>
      <c r="D914">
        <f>'25+ W. Bachelors'!E55</f>
        <v>0.17255688969999999</v>
      </c>
      <c r="E914">
        <f>'25+ W. Bachelors'!F55</f>
        <v>0.1905152923</v>
      </c>
      <c r="F914">
        <f>'25+ W. Bachelors'!G55</f>
        <v>0.22400181189999999</v>
      </c>
      <c r="G914">
        <f>'25+ W. Bachelors'!H55</f>
        <v>0.2009748985</v>
      </c>
      <c r="H914">
        <f>'25+ W. Bachelors'!I55</f>
        <v>0.23301633329999999</v>
      </c>
      <c r="I914">
        <f>'25+ W. Bachelors'!J55</f>
        <v>0.18140573660000001</v>
      </c>
      <c r="J914">
        <f>'25+ W. Bachelors'!K55</f>
        <v>0.23576039700000001</v>
      </c>
      <c r="K914">
        <f>'25+ W. Bachelors'!L55</f>
        <v>0.22863687930000001</v>
      </c>
      <c r="L914">
        <f>'25+ W. Bachelors'!M55</f>
        <v>0.21294839339999999</v>
      </c>
      <c r="M914">
        <f>'25+ W. Bachelors'!N55</f>
        <v>0.2344392931</v>
      </c>
      <c r="N914">
        <f>'25+ W. Bachelors'!O55</f>
        <v>0.22063621529999999</v>
      </c>
      <c r="O914">
        <f>'25+ W. Bachelors'!P55</f>
        <v>0.23599021340000001</v>
      </c>
    </row>
    <row r="915" spans="1:15" x14ac:dyDescent="0.2">
      <c r="A915" t="str">
        <f>'25+ W.O. HS Diploma'!B55</f>
        <v>Population aged 25+ without a high school diploma</v>
      </c>
      <c r="B915" s="1" t="str">
        <f>'25+ W.O. HS Diploma'!C55</f>
        <v>Williamsbridge/Baychester</v>
      </c>
      <c r="D915">
        <f>'25+ W.O. HS Diploma'!D55</f>
        <v>0.2328537252</v>
      </c>
      <c r="E915">
        <f>'25+ W.O. HS Diploma'!E55</f>
        <v>0.2205149548</v>
      </c>
      <c r="F915">
        <f>'25+ W.O. HS Diploma'!F55</f>
        <v>0.18385858190000001</v>
      </c>
      <c r="G915">
        <f>'25+ W.O. HS Diploma'!G55</f>
        <v>0.2290141121</v>
      </c>
      <c r="H915">
        <f>'25+ W.O. HS Diploma'!H55</f>
        <v>0.22756833979999999</v>
      </c>
      <c r="I915">
        <f>'25+ W.O. HS Diploma'!I55</f>
        <v>0.20631189999999999</v>
      </c>
      <c r="J915">
        <f>'25+ W.O. HS Diploma'!J55</f>
        <v>0.19623644109999999</v>
      </c>
      <c r="K915">
        <f>'25+ W.O. HS Diploma'!K55</f>
        <v>0.2178768489</v>
      </c>
      <c r="L915">
        <f>'25+ W.O. HS Diploma'!L55</f>
        <v>0.1851839183</v>
      </c>
      <c r="M915">
        <f>'25+ W.O. HS Diploma'!M55</f>
        <v>0.19780319430000001</v>
      </c>
      <c r="N915">
        <f>'25+ W.O. HS Diploma'!N55</f>
        <v>0.20225247839999999</v>
      </c>
      <c r="O915">
        <f>'25+ W.O. HS Diploma'!O55</f>
        <v>0.19346128730000001</v>
      </c>
    </row>
    <row r="916" spans="1:15" x14ac:dyDescent="0.2">
      <c r="A916" t="str">
        <f>'Poverty Rate'!B55</f>
        <v>Poverty rate</v>
      </c>
      <c r="B916" s="1" t="str">
        <f>'Poverty Rate'!C55</f>
        <v>Williamsbridge/Baychester</v>
      </c>
      <c r="C916">
        <f>'Poverty Rate'!D55</f>
        <v>0.1943737422</v>
      </c>
      <c r="D916">
        <f>'Poverty Rate'!E55</f>
        <v>0.16680914650000001</v>
      </c>
      <c r="E916">
        <f>'Poverty Rate'!F55</f>
        <v>0.1466375942</v>
      </c>
      <c r="F916">
        <f>'Poverty Rate'!G55</f>
        <v>0.13009616039999999</v>
      </c>
      <c r="G916">
        <f>'Poverty Rate'!H55</f>
        <v>0.1675716314</v>
      </c>
      <c r="H916">
        <f>'Poverty Rate'!I55</f>
        <v>0.1665363674</v>
      </c>
      <c r="I916">
        <f>'Poverty Rate'!J55</f>
        <v>0.21211767200000001</v>
      </c>
      <c r="J916">
        <f>'Poverty Rate'!K55</f>
        <v>0.1879126532</v>
      </c>
      <c r="K916">
        <f>'Poverty Rate'!L55</f>
        <v>0.21320284940000001</v>
      </c>
      <c r="L916">
        <f>'Poverty Rate'!M55</f>
        <v>0.2113447104</v>
      </c>
      <c r="M916">
        <f>'Poverty Rate'!N55</f>
        <v>0.1890645389</v>
      </c>
      <c r="N916">
        <f>'Poverty Rate'!O55</f>
        <v>0.1974462179</v>
      </c>
      <c r="O916">
        <f>'Poverty Rate'!P55</f>
        <v>0.17581009750000001</v>
      </c>
    </row>
    <row r="917" spans="1:15" x14ac:dyDescent="0.2">
      <c r="A917" t="str">
        <f>'Foreign Born Population'!B55</f>
        <v>Foreign-born population</v>
      </c>
      <c r="B917" s="1" t="str">
        <f>'Foreign Born Population'!C55</f>
        <v>Williamsbridge/Baychester</v>
      </c>
      <c r="C917">
        <f>'Foreign Born Population'!D55</f>
        <v>0.38243439270000001</v>
      </c>
      <c r="D917">
        <f>'Foreign Born Population'!E55</f>
        <v>0.38226440490000002</v>
      </c>
      <c r="E917">
        <f>'Foreign Born Population'!F55</f>
        <v>0.37399369490000001</v>
      </c>
      <c r="F917">
        <f>'Foreign Born Population'!G55</f>
        <v>0.33951912760000003</v>
      </c>
      <c r="G917">
        <f>'Foreign Born Population'!H55</f>
        <v>0.39193265760000001</v>
      </c>
      <c r="H917">
        <f>'Foreign Born Population'!I55</f>
        <v>0.37607030809999997</v>
      </c>
      <c r="I917">
        <f>'Foreign Born Population'!J55</f>
        <v>0.40158708180000002</v>
      </c>
      <c r="J917">
        <f>'Foreign Born Population'!K55</f>
        <v>0.39541836829999999</v>
      </c>
      <c r="K917">
        <f>'Foreign Born Population'!L55</f>
        <v>0.38791388230000001</v>
      </c>
      <c r="L917">
        <f>'Foreign Born Population'!M55</f>
        <v>0.3887772739</v>
      </c>
      <c r="M917">
        <f>'Foreign Born Population'!N55</f>
        <v>0.40133240250000002</v>
      </c>
      <c r="N917">
        <f>'Foreign Born Population'!O55</f>
        <v>0.40824950529999998</v>
      </c>
      <c r="O917">
        <f>'Foreign Born Population'!P55</f>
        <v>0.4005746859</v>
      </c>
    </row>
    <row r="918" spans="1:15" x14ac:dyDescent="0.2">
      <c r="A918" t="str">
        <f>'Population Density'!B55</f>
        <v>Population density (1,000 persons per square mile)</v>
      </c>
      <c r="B918" s="1" t="str">
        <f>'Population Density'!C55</f>
        <v>Williamsbridge/Baychester</v>
      </c>
      <c r="D918">
        <f>'Population Density'!D55</f>
        <v>20.938009787999999</v>
      </c>
      <c r="E918">
        <f>'Population Density'!E55</f>
        <v>21.921696573999998</v>
      </c>
      <c r="F918">
        <f>'Population Density'!F55</f>
        <v>21.976716594999999</v>
      </c>
      <c r="G918">
        <f>'Population Density'!G55</f>
        <v>21.581640219000001</v>
      </c>
      <c r="H918">
        <f>'Population Density'!H55</f>
        <v>21.650007415000001</v>
      </c>
      <c r="I918">
        <f>'Population Density'!I55</f>
        <v>20.351920509999999</v>
      </c>
      <c r="J918">
        <f>'Population Density'!J55</f>
        <v>21.279252558</v>
      </c>
      <c r="K918">
        <f>'Population Density'!K55</f>
        <v>21.615601364</v>
      </c>
      <c r="L918">
        <f>'Population Density'!L55</f>
        <v>20.078006821999999</v>
      </c>
      <c r="M918">
        <f>'Population Density'!M55</f>
        <v>19.967966780000001</v>
      </c>
      <c r="N918">
        <f>'Population Density'!N55</f>
        <v>21.583271540999998</v>
      </c>
      <c r="O918">
        <f>'Population Density'!O55</f>
        <v>22.347768056</v>
      </c>
    </row>
    <row r="919" spans="1:15" x14ac:dyDescent="0.2">
      <c r="A919" t="str">
        <f>'Median Rent'!B55</f>
        <v>Median rent, all ($2016)</v>
      </c>
      <c r="B919" s="1" t="str">
        <f>'Median Rent'!C55</f>
        <v>Williamsbridge/Baychester</v>
      </c>
      <c r="C919">
        <f>'Median Rent'!D55</f>
        <v>1000</v>
      </c>
      <c r="D919">
        <f>'Median Rent'!E55</f>
        <v>1070</v>
      </c>
      <c r="E919">
        <f>'Median Rent'!F55</f>
        <v>1100</v>
      </c>
      <c r="F919">
        <f>'Median Rent'!G55</f>
        <v>1110</v>
      </c>
      <c r="G919">
        <f>'Median Rent'!H55</f>
        <v>1120</v>
      </c>
      <c r="H919">
        <f>'Median Rent'!I55</f>
        <v>1160</v>
      </c>
      <c r="I919">
        <f>'Median Rent'!J55</f>
        <v>1150</v>
      </c>
      <c r="J919">
        <f>'Median Rent'!K55</f>
        <v>1190</v>
      </c>
      <c r="K919">
        <f>'Median Rent'!L55</f>
        <v>1200</v>
      </c>
      <c r="L919">
        <f>'Median Rent'!M55</f>
        <v>1240</v>
      </c>
      <c r="M919">
        <f>'Median Rent'!N55</f>
        <v>1220</v>
      </c>
      <c r="N919">
        <f>'Median Rent'!O55</f>
        <v>1210</v>
      </c>
      <c r="O919">
        <f>'Median Rent'!P55</f>
        <v>1250</v>
      </c>
    </row>
    <row r="920" spans="1:15" x14ac:dyDescent="0.2">
      <c r="A920" t="str">
        <f>'Severly Rent Burdened Household'!B55</f>
        <v>Severely rent-burdened households</v>
      </c>
      <c r="B920" s="1" t="str">
        <f>'Severly Rent Burdened Household'!C55</f>
        <v>Williamsbridge/Baychester</v>
      </c>
      <c r="C920">
        <f>'Severly Rent Burdened Household'!D55</f>
        <v>0.26092126669999999</v>
      </c>
      <c r="I920">
        <f>'Severly Rent Burdened Household'!E55</f>
        <v>0.2761285221</v>
      </c>
      <c r="N920">
        <f>'Severly Rent Burdened Household'!F55</f>
        <v>0.34799985979999998</v>
      </c>
    </row>
    <row r="923" spans="1:15" x14ac:dyDescent="0.2">
      <c r="C923" s="2">
        <v>2000</v>
      </c>
      <c r="D923" s="2">
        <v>2005</v>
      </c>
      <c r="E923" s="2">
        <v>2006</v>
      </c>
      <c r="F923" s="2">
        <v>2007</v>
      </c>
      <c r="G923" s="2">
        <v>2008</v>
      </c>
      <c r="H923" s="2">
        <v>2009</v>
      </c>
      <c r="I923" s="2">
        <v>2010</v>
      </c>
      <c r="J923" s="2">
        <v>2011</v>
      </c>
      <c r="K923" s="2">
        <v>2012</v>
      </c>
      <c r="L923" s="2">
        <v>2013</v>
      </c>
      <c r="M923" s="2">
        <v>2014</v>
      </c>
      <c r="N923" s="2">
        <v>2015</v>
      </c>
      <c r="O923" s="2">
        <v>2016</v>
      </c>
    </row>
    <row r="924" spans="1:15" x14ac:dyDescent="0.2">
      <c r="A924" t="str">
        <f>'Diversity Index'!B56</f>
        <v>Racial diversity index</v>
      </c>
      <c r="B924" s="1" t="str">
        <f>'Diversity Index'!C56</f>
        <v>Williamsburg/Greenpoint</v>
      </c>
      <c r="C924">
        <f>'Diversity Index'!D56</f>
        <v>0.60518120399999997</v>
      </c>
      <c r="D924">
        <f>'Diversity Index'!E56</f>
        <v>0.565665262</v>
      </c>
      <c r="E924">
        <f>'Diversity Index'!F56</f>
        <v>0.51565498099999996</v>
      </c>
      <c r="F924">
        <f>'Diversity Index'!G56</f>
        <v>0.53536270799999996</v>
      </c>
      <c r="G924">
        <f>'Diversity Index'!H56</f>
        <v>0.53055838099999997</v>
      </c>
      <c r="H924">
        <f>'Diversity Index'!I56</f>
        <v>0.52770445200000005</v>
      </c>
      <c r="I924">
        <f>'Diversity Index'!J56</f>
        <v>0.53833391600000002</v>
      </c>
      <c r="J924">
        <f>'Diversity Index'!K56</f>
        <v>0.51100163200000004</v>
      </c>
      <c r="K924">
        <f>'Diversity Index'!L56</f>
        <v>0.51043782599999998</v>
      </c>
      <c r="L924">
        <f>'Diversity Index'!M56</f>
        <v>0.54559575500000002</v>
      </c>
      <c r="M924">
        <f>'Diversity Index'!N56</f>
        <v>0.57188399700000003</v>
      </c>
      <c r="N924">
        <f>'Diversity Index'!O56</f>
        <v>0.55245702399999996</v>
      </c>
      <c r="O924">
        <f>'Diversity Index'!P56</f>
        <v>0.52367037999999999</v>
      </c>
    </row>
    <row r="925" spans="1:15" x14ac:dyDescent="0.2">
      <c r="A925" t="str">
        <f>'Percent Asian'!B56</f>
        <v>Percent Asian</v>
      </c>
      <c r="B925" s="1" t="str">
        <f>'Percent Asian'!C56</f>
        <v>Williamsburg/Greenpoint</v>
      </c>
      <c r="C925">
        <f>'Percent Asian'!D56</f>
        <v>3.9078663999999999E-2</v>
      </c>
      <c r="D925">
        <f>'Percent Asian'!E56</f>
        <v>4.9437964399999999E-2</v>
      </c>
      <c r="E925">
        <f>'Percent Asian'!F56</f>
        <v>5.22566831E-2</v>
      </c>
      <c r="F925">
        <f>'Percent Asian'!G56</f>
        <v>5.8427104399999999E-2</v>
      </c>
      <c r="G925">
        <f>'Percent Asian'!H56</f>
        <v>5.1027294299999998E-2</v>
      </c>
      <c r="H925">
        <f>'Percent Asian'!I56</f>
        <v>5.12268154E-2</v>
      </c>
      <c r="I925">
        <f>'Percent Asian'!J56</f>
        <v>5.2094657900000001E-2</v>
      </c>
      <c r="J925">
        <f>'Percent Asian'!K56</f>
        <v>4.3656282900000003E-2</v>
      </c>
      <c r="K925">
        <f>'Percent Asian'!L56</f>
        <v>6.1826205000000002E-2</v>
      </c>
      <c r="L925">
        <f>'Percent Asian'!M56</f>
        <v>7.8815524799999995E-2</v>
      </c>
      <c r="M925">
        <f>'Percent Asian'!N56</f>
        <v>7.0045826800000002E-2</v>
      </c>
      <c r="N925">
        <f>'Percent Asian'!O56</f>
        <v>8.1247765499999999E-2</v>
      </c>
      <c r="O925">
        <f>'Percent Asian'!P56</f>
        <v>6.4251837899999997E-2</v>
      </c>
    </row>
    <row r="926" spans="1:15" x14ac:dyDescent="0.2">
      <c r="A926" t="str">
        <f>'Percent Black'!B56</f>
        <v>Percent black</v>
      </c>
      <c r="B926" s="1" t="str">
        <f>'Percent Black'!C56</f>
        <v>Williamsburg/Greenpoint</v>
      </c>
      <c r="C926">
        <f>'Percent Black'!D56</f>
        <v>4.0253909300000001E-2</v>
      </c>
      <c r="D926">
        <f>'Percent Black'!E56</f>
        <v>5.2008133800000002E-2</v>
      </c>
      <c r="E926">
        <f>'Percent Black'!F56</f>
        <v>2.3213415000000001E-2</v>
      </c>
      <c r="F926">
        <f>'Percent Black'!G56</f>
        <v>4.1063527599999997E-2</v>
      </c>
      <c r="G926">
        <f>'Percent Black'!H56</f>
        <v>5.13279658E-2</v>
      </c>
      <c r="H926">
        <f>'Percent Black'!I56</f>
        <v>4.0204505100000003E-2</v>
      </c>
      <c r="I926">
        <f>'Percent Black'!J56</f>
        <v>2.5619987300000001E-2</v>
      </c>
      <c r="J926">
        <f>'Percent Black'!K56</f>
        <v>3.8136999900000003E-2</v>
      </c>
      <c r="K926">
        <f>'Percent Black'!L56</f>
        <v>3.0841819400000001E-2</v>
      </c>
      <c r="L926">
        <f>'Percent Black'!M56</f>
        <v>3.4135028099999999E-2</v>
      </c>
      <c r="M926">
        <f>'Percent Black'!N56</f>
        <v>7.4531552000000001E-2</v>
      </c>
      <c r="N926">
        <f>'Percent Black'!O56</f>
        <v>3.5109045399999997E-2</v>
      </c>
      <c r="O926">
        <f>'Percent Black'!P56</f>
        <v>3.7977651000000001E-2</v>
      </c>
    </row>
    <row r="927" spans="1:15" x14ac:dyDescent="0.2">
      <c r="A927" t="str">
        <f>'Percent Hispanic'!B56</f>
        <v>Percent Hispanic</v>
      </c>
      <c r="B927" s="1" t="str">
        <f>'Percent Hispanic'!C56</f>
        <v>Williamsburg/Greenpoint</v>
      </c>
      <c r="C927">
        <f>'Percent Hispanic'!D56</f>
        <v>0.3410181706</v>
      </c>
      <c r="D927">
        <f>'Percent Hispanic'!E56</f>
        <v>0.30771731159999999</v>
      </c>
      <c r="E927">
        <f>'Percent Hispanic'!F56</f>
        <v>0.26791178199999999</v>
      </c>
      <c r="F927">
        <f>'Percent Hispanic'!G56</f>
        <v>0.26972606110000003</v>
      </c>
      <c r="G927">
        <f>'Percent Hispanic'!H56</f>
        <v>0.2504192697</v>
      </c>
      <c r="H927">
        <f>'Percent Hispanic'!I56</f>
        <v>0.26538276500000002</v>
      </c>
      <c r="I927">
        <f>'Percent Hispanic'!J56</f>
        <v>0.29991863410000003</v>
      </c>
      <c r="J927">
        <f>'Percent Hispanic'!K56</f>
        <v>0.24374757929999999</v>
      </c>
      <c r="K927">
        <f>'Percent Hispanic'!L56</f>
        <v>0.2344127631</v>
      </c>
      <c r="L927">
        <f>'Percent Hispanic'!M56</f>
        <v>0.24284689209999999</v>
      </c>
      <c r="M927">
        <f>'Percent Hispanic'!N56</f>
        <v>0.22224376749999999</v>
      </c>
      <c r="N927">
        <f>'Percent Hispanic'!O56</f>
        <v>0.24401144080000001</v>
      </c>
      <c r="O927">
        <f>'Percent Hispanic'!P56</f>
        <v>0.23495891460000001</v>
      </c>
    </row>
    <row r="928" spans="1:15" x14ac:dyDescent="0.2">
      <c r="A928" t="str">
        <f>'Percent White'!B56</f>
        <v>Percent white</v>
      </c>
      <c r="B928" s="1" t="str">
        <f>'Percent White'!C56</f>
        <v>Williamsburg/Greenpoint</v>
      </c>
      <c r="C928">
        <f>'Percent White'!D56</f>
        <v>0.52476459909999995</v>
      </c>
      <c r="D928">
        <f>'Percent White'!E56</f>
        <v>0.57835614989999995</v>
      </c>
      <c r="E928">
        <f>'Percent White'!F56</f>
        <v>0.63976454459999998</v>
      </c>
      <c r="F928">
        <f>'Percent White'!G56</f>
        <v>0.62192057680000001</v>
      </c>
      <c r="G928">
        <f>'Percent White'!H56</f>
        <v>0.63363511839999997</v>
      </c>
      <c r="H928">
        <f>'Percent White'!I56</f>
        <v>0.6305766787</v>
      </c>
      <c r="I928">
        <f>'Percent White'!J56</f>
        <v>0.6069140462</v>
      </c>
      <c r="J928">
        <f>'Percent White'!K56</f>
        <v>0.65285923749999997</v>
      </c>
      <c r="K928">
        <f>'Percent White'!L56</f>
        <v>0.65562118130000002</v>
      </c>
      <c r="L928">
        <f>'Percent White'!M56</f>
        <v>0.62293863640000002</v>
      </c>
      <c r="M928">
        <f>'Percent White'!N56</f>
        <v>0.60684622489999995</v>
      </c>
      <c r="N928">
        <f>'Percent White'!O56</f>
        <v>0.61657728519999999</v>
      </c>
      <c r="O928">
        <f>'Percent White'!P56</f>
        <v>0.64463425919999995</v>
      </c>
    </row>
    <row r="929" spans="1:15" x14ac:dyDescent="0.2">
      <c r="A929" t="str">
        <f>'Median Household Income'!B56</f>
        <v>Median household income ($2016)</v>
      </c>
      <c r="B929" s="1" t="str">
        <f>'Median Household Income'!C56</f>
        <v>Williamsburg/Greenpoint</v>
      </c>
      <c r="C929">
        <f>'Median Household Income'!D56</f>
        <v>39550</v>
      </c>
      <c r="D929">
        <f>'Median Household Income'!E56</f>
        <v>37710</v>
      </c>
      <c r="E929">
        <f>'Median Household Income'!F56</f>
        <v>38550</v>
      </c>
      <c r="F929">
        <f>'Median Household Income'!G56</f>
        <v>47390</v>
      </c>
      <c r="G929">
        <f>'Median Household Income'!H56</f>
        <v>46070</v>
      </c>
      <c r="H929">
        <f>'Median Household Income'!I56</f>
        <v>43630</v>
      </c>
      <c r="I929">
        <f>'Median Household Income'!J56</f>
        <v>45790</v>
      </c>
      <c r="J929">
        <f>'Median Household Income'!K56</f>
        <v>49970</v>
      </c>
      <c r="K929">
        <f>'Median Household Income'!L56</f>
        <v>52440</v>
      </c>
      <c r="L929">
        <f>'Median Household Income'!M56</f>
        <v>53750</v>
      </c>
      <c r="M929">
        <f>'Median Household Income'!N56</f>
        <v>58510</v>
      </c>
      <c r="N929">
        <f>'Median Household Income'!O56</f>
        <v>67830</v>
      </c>
      <c r="O929">
        <f>'Median Household Income'!P56</f>
        <v>69690</v>
      </c>
    </row>
    <row r="930" spans="1:15" x14ac:dyDescent="0.2">
      <c r="A930" t="str">
        <f>'Unemployment Rate'!B56</f>
        <v>Unemployment rate</v>
      </c>
      <c r="B930" s="1" t="str">
        <f>'Unemployment Rate'!C56</f>
        <v>Williamsburg/Greenpoint</v>
      </c>
      <c r="C930">
        <f>'Unemployment Rate'!D56</f>
        <v>9.7662337700000004E-2</v>
      </c>
      <c r="D930">
        <f>'Unemployment Rate'!E56</f>
        <v>6.6113586299999999E-2</v>
      </c>
      <c r="E930">
        <f>'Unemployment Rate'!F56</f>
        <v>6.1276941799999998E-2</v>
      </c>
      <c r="F930">
        <f>'Unemployment Rate'!G56</f>
        <v>5.1465744399999999E-2</v>
      </c>
      <c r="G930">
        <f>'Unemployment Rate'!H56</f>
        <v>4.2052595499999998E-2</v>
      </c>
      <c r="H930">
        <f>'Unemployment Rate'!I56</f>
        <v>6.2051245499999998E-2</v>
      </c>
      <c r="I930">
        <f>'Unemployment Rate'!J56</f>
        <v>8.2163065800000004E-2</v>
      </c>
      <c r="J930">
        <f>'Unemployment Rate'!K56</f>
        <v>8.6626043599999994E-2</v>
      </c>
      <c r="K930">
        <f>'Unemployment Rate'!L56</f>
        <v>6.1214718100000003E-2</v>
      </c>
      <c r="L930">
        <f>'Unemployment Rate'!M56</f>
        <v>6.4658305499999999E-2</v>
      </c>
      <c r="M930">
        <f>'Unemployment Rate'!N56</f>
        <v>6.4367385999999999E-2</v>
      </c>
      <c r="N930">
        <f>'Unemployment Rate'!O56</f>
        <v>5.2217291300000003E-2</v>
      </c>
      <c r="O930">
        <f>'Unemployment Rate'!P56</f>
        <v>6.0821184E-2</v>
      </c>
    </row>
    <row r="931" spans="1:15" x14ac:dyDescent="0.2">
      <c r="A931" t="str">
        <f>'25+ W. Bachelors'!B56</f>
        <v>Population aged 25+ with a bachelor's degree or higher</v>
      </c>
      <c r="B931" s="1" t="str">
        <f>'25+ W. Bachelors'!C56</f>
        <v>Williamsburg/Greenpoint</v>
      </c>
      <c r="C931">
        <f>'25+ W. Bachelors'!D56</f>
        <v>0.18430790259999999</v>
      </c>
      <c r="D931">
        <f>'25+ W. Bachelors'!E56</f>
        <v>0.23088404269999999</v>
      </c>
      <c r="E931">
        <f>'25+ W. Bachelors'!F56</f>
        <v>0.29482567180000002</v>
      </c>
      <c r="F931">
        <f>'25+ W. Bachelors'!G56</f>
        <v>0.31543708149999999</v>
      </c>
      <c r="G931">
        <f>'25+ W. Bachelors'!H56</f>
        <v>0.33890293249999998</v>
      </c>
      <c r="H931">
        <f>'25+ W. Bachelors'!I56</f>
        <v>0.35812746629999997</v>
      </c>
      <c r="I931">
        <f>'25+ W. Bachelors'!J56</f>
        <v>0.373256641</v>
      </c>
      <c r="J931">
        <f>'25+ W. Bachelors'!K56</f>
        <v>0.40510344129999998</v>
      </c>
      <c r="K931">
        <f>'25+ W. Bachelors'!L56</f>
        <v>0.4400139421</v>
      </c>
      <c r="L931">
        <f>'25+ W. Bachelors'!M56</f>
        <v>0.43502332589999998</v>
      </c>
      <c r="M931">
        <f>'25+ W. Bachelors'!N56</f>
        <v>0.4958172193</v>
      </c>
      <c r="N931">
        <f>'25+ W. Bachelors'!O56</f>
        <v>0.46149393490000001</v>
      </c>
      <c r="O931">
        <f>'25+ W. Bachelors'!P56</f>
        <v>0.47707645250000003</v>
      </c>
    </row>
    <row r="932" spans="1:15" x14ac:dyDescent="0.2">
      <c r="A932" t="str">
        <f>'25+ W.O. HS Diploma'!B56</f>
        <v>Population aged 25+ without a high school diploma</v>
      </c>
      <c r="B932" s="1" t="str">
        <f>'25+ W.O. HS Diploma'!C56</f>
        <v>Williamsburg/Greenpoint</v>
      </c>
      <c r="D932">
        <f>'25+ W.O. HS Diploma'!D56</f>
        <v>0.29400964239999999</v>
      </c>
      <c r="E932">
        <f>'25+ W.O. HS Diploma'!E56</f>
        <v>0.32740395290000002</v>
      </c>
      <c r="F932">
        <f>'25+ W.O. HS Diploma'!F56</f>
        <v>0.30195231839999997</v>
      </c>
      <c r="G932">
        <f>'25+ W.O. HS Diploma'!G56</f>
        <v>0.27192037819999998</v>
      </c>
      <c r="H932">
        <f>'25+ W.O. HS Diploma'!H56</f>
        <v>0.23958051790000001</v>
      </c>
      <c r="I932">
        <f>'25+ W.O. HS Diploma'!I56</f>
        <v>0.210708064</v>
      </c>
      <c r="J932">
        <f>'25+ W.O. HS Diploma'!J56</f>
        <v>0.18317490980000001</v>
      </c>
      <c r="K932">
        <f>'25+ W.O. HS Diploma'!K56</f>
        <v>0.16654882239999999</v>
      </c>
      <c r="L932">
        <f>'25+ W.O. HS Diploma'!L56</f>
        <v>0.172484525</v>
      </c>
      <c r="M932">
        <f>'25+ W.O. HS Diploma'!M56</f>
        <v>0.16898433860000001</v>
      </c>
      <c r="N932">
        <f>'25+ W.O. HS Diploma'!N56</f>
        <v>0.15476484360000001</v>
      </c>
      <c r="O932">
        <f>'25+ W.O. HS Diploma'!O56</f>
        <v>0.1671619419</v>
      </c>
    </row>
    <row r="933" spans="1:15" x14ac:dyDescent="0.2">
      <c r="A933" t="str">
        <f>'Poverty Rate'!B56</f>
        <v>Poverty rate</v>
      </c>
      <c r="B933" s="1" t="str">
        <f>'Poverty Rate'!C56</f>
        <v>Williamsburg/Greenpoint</v>
      </c>
      <c r="C933">
        <f>'Poverty Rate'!D56</f>
        <v>0.33766343910000002</v>
      </c>
      <c r="D933">
        <f>'Poverty Rate'!E56</f>
        <v>0.34153015790000002</v>
      </c>
      <c r="E933">
        <f>'Poverty Rate'!F56</f>
        <v>0.35238122240000003</v>
      </c>
      <c r="F933">
        <f>'Poverty Rate'!G56</f>
        <v>0.25095459609999998</v>
      </c>
      <c r="G933">
        <f>'Poverty Rate'!H56</f>
        <v>0.30754685459999997</v>
      </c>
      <c r="H933">
        <f>'Poverty Rate'!I56</f>
        <v>0.31734858059999999</v>
      </c>
      <c r="I933">
        <f>'Poverty Rate'!J56</f>
        <v>0.26491080519999999</v>
      </c>
      <c r="J933">
        <f>'Poverty Rate'!K56</f>
        <v>0.31695010670000001</v>
      </c>
      <c r="K933">
        <f>'Poverty Rate'!L56</f>
        <v>0.31511356759999998</v>
      </c>
      <c r="L933">
        <f>'Poverty Rate'!M56</f>
        <v>0.25998034440000001</v>
      </c>
      <c r="M933">
        <f>'Poverty Rate'!N56</f>
        <v>0.23064895969999999</v>
      </c>
      <c r="N933">
        <f>'Poverty Rate'!O56</f>
        <v>0.22821487230000001</v>
      </c>
      <c r="O933">
        <f>'Poverty Rate'!P56</f>
        <v>0.2086390696</v>
      </c>
    </row>
    <row r="934" spans="1:15" x14ac:dyDescent="0.2">
      <c r="A934" t="str">
        <f>'Foreign Born Population'!B56</f>
        <v>Foreign-born population</v>
      </c>
      <c r="B934" s="1" t="str">
        <f>'Foreign Born Population'!C56</f>
        <v>Williamsburg/Greenpoint</v>
      </c>
      <c r="C934">
        <f>'Foreign Born Population'!D56</f>
        <v>0.33546566449999998</v>
      </c>
      <c r="D934">
        <f>'Foreign Born Population'!E56</f>
        <v>0.26797795699999999</v>
      </c>
      <c r="E934">
        <f>'Foreign Born Population'!F56</f>
        <v>0.29108279799999998</v>
      </c>
      <c r="F934">
        <f>'Foreign Born Population'!G56</f>
        <v>0.29799393670000002</v>
      </c>
      <c r="G934">
        <f>'Foreign Born Population'!H56</f>
        <v>0.2451341329</v>
      </c>
      <c r="H934">
        <f>'Foreign Born Population'!I56</f>
        <v>0.25638540030000001</v>
      </c>
      <c r="I934">
        <f>'Foreign Born Population'!J56</f>
        <v>0.25844939929999999</v>
      </c>
      <c r="J934">
        <f>'Foreign Born Population'!K56</f>
        <v>0.2432426825</v>
      </c>
      <c r="K934">
        <f>'Foreign Born Population'!L56</f>
        <v>0.239137814</v>
      </c>
      <c r="L934">
        <f>'Foreign Born Population'!M56</f>
        <v>0.2503683867</v>
      </c>
      <c r="M934">
        <f>'Foreign Born Population'!N56</f>
        <v>0.22208864149999999</v>
      </c>
      <c r="N934">
        <f>'Foreign Born Population'!O56</f>
        <v>0.26753068759999998</v>
      </c>
      <c r="O934">
        <f>'Foreign Born Population'!P56</f>
        <v>0.2161624419</v>
      </c>
    </row>
    <row r="935" spans="1:15" x14ac:dyDescent="0.2">
      <c r="A935" t="str">
        <f>'Population Density'!B56</f>
        <v>Population density (1,000 persons per square mile)</v>
      </c>
      <c r="B935" s="1" t="str">
        <f>'Population Density'!C56</f>
        <v>Williamsburg/Greenpoint</v>
      </c>
      <c r="D935">
        <f>'Population Density'!D56</f>
        <v>32.210129047999999</v>
      </c>
      <c r="E935">
        <f>'Population Density'!E56</f>
        <v>34.456537619000002</v>
      </c>
      <c r="F935">
        <f>'Population Density'!F56</f>
        <v>35.660092525000003</v>
      </c>
      <c r="G935">
        <f>'Population Density'!G56</f>
        <v>36.441441441000002</v>
      </c>
      <c r="H935">
        <f>'Population Density'!H56</f>
        <v>33.908692475999999</v>
      </c>
      <c r="I935">
        <f>'Population Density'!I56</f>
        <v>35.610664718999999</v>
      </c>
      <c r="J935">
        <f>'Population Density'!J56</f>
        <v>35.204285366000001</v>
      </c>
      <c r="K935">
        <f>'Population Density'!K56</f>
        <v>35.865595325000001</v>
      </c>
      <c r="L935">
        <f>'Population Density'!L56</f>
        <v>38.004869735</v>
      </c>
      <c r="M935">
        <f>'Population Density'!M56</f>
        <v>37.670562453999999</v>
      </c>
      <c r="N935">
        <f>'Population Density'!N56</f>
        <v>40.861943023999999</v>
      </c>
      <c r="O935">
        <f>'Population Density'!O56</f>
        <v>40.506695884999999</v>
      </c>
    </row>
    <row r="936" spans="1:15" x14ac:dyDescent="0.2">
      <c r="A936" t="str">
        <f>'Median Rent'!B56</f>
        <v>Median rent, all ($2016)</v>
      </c>
      <c r="B936" s="1" t="str">
        <f>'Median Rent'!C56</f>
        <v>Williamsburg/Greenpoint</v>
      </c>
      <c r="C936">
        <f>'Median Rent'!D56</f>
        <v>870</v>
      </c>
      <c r="D936">
        <f>'Median Rent'!E56</f>
        <v>1020</v>
      </c>
      <c r="E936">
        <f>'Median Rent'!F56</f>
        <v>980</v>
      </c>
      <c r="F936">
        <f>'Median Rent'!G56</f>
        <v>1130</v>
      </c>
      <c r="G936">
        <f>'Median Rent'!H56</f>
        <v>1100</v>
      </c>
      <c r="H936">
        <f>'Median Rent'!I56</f>
        <v>1150</v>
      </c>
      <c r="I936">
        <f>'Median Rent'!J56</f>
        <v>1160</v>
      </c>
      <c r="J936">
        <f>'Median Rent'!K56</f>
        <v>1300</v>
      </c>
      <c r="K936">
        <f>'Median Rent'!L56</f>
        <v>1350</v>
      </c>
      <c r="L936">
        <f>'Median Rent'!M56</f>
        <v>1320</v>
      </c>
      <c r="M936">
        <f>'Median Rent'!N56</f>
        <v>1610</v>
      </c>
      <c r="N936">
        <f>'Median Rent'!O56</f>
        <v>1620</v>
      </c>
      <c r="O936">
        <f>'Median Rent'!P56</f>
        <v>1740</v>
      </c>
    </row>
    <row r="937" spans="1:15" x14ac:dyDescent="0.2">
      <c r="A937" t="str">
        <f>'Severly Rent Burdened Household'!B56</f>
        <v>Severely rent-burdened households</v>
      </c>
      <c r="B937" s="1" t="str">
        <f>'Severly Rent Burdened Household'!C56</f>
        <v>Williamsburg/Greenpoint</v>
      </c>
      <c r="C937">
        <f>'Severly Rent Burdened Household'!D56</f>
        <v>0.2365695552</v>
      </c>
      <c r="I937">
        <f>'Severly Rent Burdened Household'!E56</f>
        <v>0.27585509460000002</v>
      </c>
      <c r="N937">
        <f>'Severly Rent Burdened Household'!F56</f>
        <v>0.26287564499999999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38" workbookViewId="0">
      <selection activeCell="P1" sqref="P1:P56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3</v>
      </c>
      <c r="B2" t="s">
        <v>4</v>
      </c>
      <c r="C2" t="s">
        <v>5</v>
      </c>
      <c r="D2">
        <v>0.72203297799999999</v>
      </c>
      <c r="E2">
        <v>0.67061854099999996</v>
      </c>
      <c r="F2">
        <v>0.670941809</v>
      </c>
      <c r="G2">
        <v>0.66993528400000002</v>
      </c>
      <c r="H2">
        <v>0.63675991099999996</v>
      </c>
      <c r="I2">
        <v>0.60833109399999996</v>
      </c>
      <c r="J2">
        <v>0.67233671100000003</v>
      </c>
      <c r="K2">
        <v>0.65566597000000004</v>
      </c>
      <c r="L2">
        <v>0.63596904799999998</v>
      </c>
      <c r="M2">
        <v>0.67941761899999997</v>
      </c>
      <c r="N2">
        <v>0.66911809300000002</v>
      </c>
      <c r="O2">
        <v>0.65695393599999996</v>
      </c>
      <c r="P2">
        <v>0.66805932300000004</v>
      </c>
    </row>
    <row r="3" spans="1:16" x14ac:dyDescent="0.2">
      <c r="A3" t="s">
        <v>3</v>
      </c>
      <c r="B3" t="s">
        <v>4</v>
      </c>
      <c r="C3" t="s">
        <v>6</v>
      </c>
      <c r="D3">
        <v>0.48685635999999999</v>
      </c>
      <c r="E3">
        <v>0.53565875100000004</v>
      </c>
      <c r="F3">
        <v>0.523746135</v>
      </c>
      <c r="G3">
        <v>0.51649841200000002</v>
      </c>
      <c r="H3">
        <v>0.48275960899999998</v>
      </c>
      <c r="I3">
        <v>0.52596923200000001</v>
      </c>
      <c r="J3">
        <v>0.59666714600000004</v>
      </c>
      <c r="K3">
        <v>0.56868667500000003</v>
      </c>
      <c r="L3">
        <v>0.56904846600000003</v>
      </c>
      <c r="M3">
        <v>0.57581955299999998</v>
      </c>
      <c r="N3">
        <v>0.60543148599999996</v>
      </c>
      <c r="O3">
        <v>0.60146642299999997</v>
      </c>
      <c r="P3">
        <v>0.60457944500000005</v>
      </c>
    </row>
    <row r="4" spans="1:16" x14ac:dyDescent="0.2">
      <c r="A4" t="s">
        <v>3</v>
      </c>
      <c r="B4" t="s">
        <v>4</v>
      </c>
      <c r="C4" t="s">
        <v>7</v>
      </c>
      <c r="D4">
        <v>0.55809028299999996</v>
      </c>
      <c r="E4">
        <v>0.58465563700000001</v>
      </c>
      <c r="F4">
        <v>0.61848366200000005</v>
      </c>
      <c r="G4">
        <v>0.59790769499999996</v>
      </c>
      <c r="H4">
        <v>0.60711713599999995</v>
      </c>
      <c r="I4">
        <v>0.58589471400000004</v>
      </c>
      <c r="J4">
        <v>0.62412885900000004</v>
      </c>
      <c r="K4">
        <v>0.64385634400000002</v>
      </c>
      <c r="L4">
        <v>0.64972789600000003</v>
      </c>
      <c r="M4">
        <v>0.61446562000000005</v>
      </c>
      <c r="N4">
        <v>0.61657761499999997</v>
      </c>
      <c r="O4">
        <v>0.63477977299999999</v>
      </c>
      <c r="P4">
        <v>0.65316666099999998</v>
      </c>
    </row>
    <row r="5" spans="1:16" x14ac:dyDescent="0.2">
      <c r="A5" t="s">
        <v>3</v>
      </c>
      <c r="B5" t="s">
        <v>4</v>
      </c>
      <c r="C5" t="s">
        <v>8</v>
      </c>
      <c r="D5">
        <v>0.40227669599999999</v>
      </c>
      <c r="E5">
        <v>0.431889354</v>
      </c>
      <c r="F5">
        <v>0.50537645499999995</v>
      </c>
      <c r="G5">
        <v>0.48616282799999999</v>
      </c>
      <c r="H5">
        <v>0.54597445</v>
      </c>
      <c r="I5">
        <v>0.58544025399999999</v>
      </c>
      <c r="J5">
        <v>0.57575993400000003</v>
      </c>
      <c r="K5">
        <v>0.568260184</v>
      </c>
      <c r="L5">
        <v>0.60045186500000003</v>
      </c>
      <c r="M5">
        <v>0.60375848399999998</v>
      </c>
      <c r="N5">
        <v>0.62931922799999995</v>
      </c>
      <c r="O5">
        <v>0.63850198599999997</v>
      </c>
      <c r="P5">
        <v>0.65910913100000001</v>
      </c>
    </row>
    <row r="6" spans="1:16" x14ac:dyDescent="0.2">
      <c r="A6" t="s">
        <v>3</v>
      </c>
      <c r="B6" t="s">
        <v>4</v>
      </c>
      <c r="C6" t="s">
        <v>9</v>
      </c>
      <c r="D6">
        <v>0.51983719799999994</v>
      </c>
      <c r="E6">
        <v>0.53755852100000001</v>
      </c>
      <c r="F6">
        <v>0.554744244</v>
      </c>
      <c r="G6">
        <v>0.59103636699999995</v>
      </c>
      <c r="H6">
        <v>0.59433581400000002</v>
      </c>
      <c r="I6">
        <v>0.59829851599999995</v>
      </c>
      <c r="J6">
        <v>0.61086521199999999</v>
      </c>
      <c r="K6">
        <v>0.62026457599999996</v>
      </c>
      <c r="L6">
        <v>0.63221108400000003</v>
      </c>
      <c r="M6">
        <v>0.62293194600000001</v>
      </c>
      <c r="N6">
        <v>0.62669732600000005</v>
      </c>
      <c r="O6">
        <v>0.63864420799999999</v>
      </c>
      <c r="P6">
        <v>0.64552545400000005</v>
      </c>
    </row>
    <row r="7" spans="1:16" x14ac:dyDescent="0.2">
      <c r="A7" t="s">
        <v>3</v>
      </c>
      <c r="B7" t="s">
        <v>4</v>
      </c>
      <c r="C7" t="s">
        <v>10</v>
      </c>
      <c r="D7">
        <v>0.47465524599999998</v>
      </c>
      <c r="E7">
        <v>0.46191094300000002</v>
      </c>
      <c r="F7">
        <v>0.47054354100000001</v>
      </c>
      <c r="G7">
        <v>0.41809167400000002</v>
      </c>
      <c r="H7">
        <v>0.41123257299999999</v>
      </c>
      <c r="I7">
        <v>0.42929294400000001</v>
      </c>
      <c r="J7">
        <v>0.458817262</v>
      </c>
      <c r="K7">
        <v>0.42913381900000003</v>
      </c>
      <c r="L7">
        <v>0.44898623199999999</v>
      </c>
      <c r="M7">
        <v>0.47782380400000002</v>
      </c>
      <c r="N7">
        <v>0.46847828899999999</v>
      </c>
      <c r="O7">
        <v>0.50000725199999996</v>
      </c>
      <c r="P7">
        <v>0.47400551000000002</v>
      </c>
    </row>
    <row r="8" spans="1:16" x14ac:dyDescent="0.2">
      <c r="A8" t="s">
        <v>3</v>
      </c>
      <c r="B8" t="s">
        <v>4</v>
      </c>
      <c r="C8" t="s">
        <v>11</v>
      </c>
      <c r="D8">
        <v>0.69010077000000003</v>
      </c>
      <c r="E8">
        <v>0.70980533599999995</v>
      </c>
      <c r="F8">
        <v>0.71299279500000001</v>
      </c>
      <c r="G8">
        <v>0.69581055999999997</v>
      </c>
      <c r="H8">
        <v>0.68238434999999997</v>
      </c>
      <c r="I8">
        <v>0.68088879700000005</v>
      </c>
      <c r="J8">
        <v>0.69569876200000003</v>
      </c>
      <c r="K8">
        <v>0.68978557399999996</v>
      </c>
      <c r="L8">
        <v>0.69160018700000003</v>
      </c>
      <c r="M8">
        <v>0.70331024799999997</v>
      </c>
      <c r="N8">
        <v>0.69488248600000002</v>
      </c>
      <c r="O8">
        <v>0.69780811799999998</v>
      </c>
      <c r="P8">
        <v>0.67832081600000005</v>
      </c>
    </row>
    <row r="9" spans="1:16" x14ac:dyDescent="0.2">
      <c r="A9" t="s">
        <v>3</v>
      </c>
      <c r="B9" t="s">
        <v>4</v>
      </c>
      <c r="C9" t="s">
        <v>12</v>
      </c>
      <c r="D9">
        <v>0.38198924299999998</v>
      </c>
      <c r="E9">
        <v>0.37957184700000002</v>
      </c>
      <c r="G9">
        <v>0.40103938900000002</v>
      </c>
      <c r="H9">
        <v>0.42445296199999999</v>
      </c>
      <c r="I9">
        <v>0.35240736499999997</v>
      </c>
      <c r="J9">
        <v>0.39183581299999998</v>
      </c>
      <c r="K9">
        <v>0.37877704400000001</v>
      </c>
      <c r="L9">
        <v>0.41623249400000001</v>
      </c>
      <c r="N9">
        <v>0.38886484799999999</v>
      </c>
      <c r="O9">
        <v>0.44383820200000001</v>
      </c>
      <c r="P9">
        <v>0.43534016199999997</v>
      </c>
    </row>
    <row r="10" spans="1:16" x14ac:dyDescent="0.2">
      <c r="A10" t="s">
        <v>3</v>
      </c>
      <c r="B10" t="s">
        <v>4</v>
      </c>
      <c r="C10" t="s">
        <v>13</v>
      </c>
      <c r="D10">
        <v>0.48357338300000002</v>
      </c>
      <c r="E10">
        <v>0.46325690800000002</v>
      </c>
      <c r="F10">
        <v>0.46116037900000001</v>
      </c>
      <c r="G10">
        <v>0.49912409099999999</v>
      </c>
      <c r="H10">
        <v>0.499592971</v>
      </c>
      <c r="I10">
        <v>0.48658446999999999</v>
      </c>
      <c r="K10">
        <v>0.54143611300000005</v>
      </c>
      <c r="L10">
        <v>0.48554953699999998</v>
      </c>
      <c r="M10">
        <v>0.55333148300000001</v>
      </c>
      <c r="N10">
        <v>0.58976744999999997</v>
      </c>
      <c r="O10">
        <v>0.61883781299999996</v>
      </c>
      <c r="P10">
        <v>0.620309636</v>
      </c>
    </row>
    <row r="11" spans="1:16" x14ac:dyDescent="0.2">
      <c r="A11" t="s">
        <v>3</v>
      </c>
      <c r="B11" t="s">
        <v>4</v>
      </c>
      <c r="C11" t="s">
        <v>14</v>
      </c>
      <c r="D11">
        <v>0.37436165199999999</v>
      </c>
      <c r="E11">
        <v>0.43757256300000003</v>
      </c>
      <c r="F11">
        <v>0.47861966</v>
      </c>
      <c r="G11">
        <v>0.50920465599999998</v>
      </c>
      <c r="H11">
        <v>0.57390192299999998</v>
      </c>
      <c r="I11">
        <v>0.55058086799999995</v>
      </c>
      <c r="J11">
        <v>0.58532908299999997</v>
      </c>
      <c r="K11">
        <v>0.54563778299999999</v>
      </c>
      <c r="L11">
        <v>0.58739913799999999</v>
      </c>
      <c r="M11">
        <v>0.59037600300000004</v>
      </c>
      <c r="N11">
        <v>0.61700287799999998</v>
      </c>
      <c r="O11">
        <v>0.62138079000000002</v>
      </c>
      <c r="P11">
        <v>0.62982822299999996</v>
      </c>
    </row>
    <row r="12" spans="1:16" x14ac:dyDescent="0.2">
      <c r="A12" t="s">
        <v>3</v>
      </c>
      <c r="B12" t="s">
        <v>4</v>
      </c>
      <c r="C12" t="s">
        <v>15</v>
      </c>
      <c r="D12">
        <v>0.55392637700000003</v>
      </c>
      <c r="E12">
        <v>0.53975684199999996</v>
      </c>
      <c r="F12">
        <v>0.54617148999999998</v>
      </c>
      <c r="G12">
        <v>0.49300992599999999</v>
      </c>
      <c r="H12">
        <v>0.57154758500000002</v>
      </c>
      <c r="I12">
        <v>0.55462884400000001</v>
      </c>
      <c r="J12">
        <v>0.55638205699999999</v>
      </c>
      <c r="K12">
        <v>0.54985820699999999</v>
      </c>
      <c r="L12">
        <v>0.52404762500000002</v>
      </c>
      <c r="M12">
        <v>0.58322237200000004</v>
      </c>
      <c r="N12">
        <v>0.58474488499999999</v>
      </c>
      <c r="O12">
        <v>0.59185415200000002</v>
      </c>
      <c r="P12">
        <v>0.57417167800000002</v>
      </c>
    </row>
    <row r="13" spans="1:16" x14ac:dyDescent="0.2">
      <c r="A13" t="s">
        <v>3</v>
      </c>
      <c r="B13" t="s">
        <v>4</v>
      </c>
      <c r="C13" t="s">
        <v>16</v>
      </c>
      <c r="D13">
        <v>0.61941727400000002</v>
      </c>
      <c r="F13">
        <v>0.55384462400000001</v>
      </c>
      <c r="G13">
        <v>0.55609252899999995</v>
      </c>
      <c r="H13">
        <v>0.56710276000000004</v>
      </c>
      <c r="I13">
        <v>0.60001012600000003</v>
      </c>
      <c r="J13">
        <v>0.59595905900000001</v>
      </c>
      <c r="K13">
        <v>0.59072938399999997</v>
      </c>
      <c r="L13">
        <v>0.58348070399999996</v>
      </c>
      <c r="M13">
        <v>0.61222676499999995</v>
      </c>
      <c r="N13">
        <v>0.61854938199999998</v>
      </c>
      <c r="O13">
        <v>0.62108709399999995</v>
      </c>
      <c r="P13">
        <v>0.63703286199999998</v>
      </c>
    </row>
    <row r="14" spans="1:16" x14ac:dyDescent="0.2">
      <c r="A14" t="s">
        <v>3</v>
      </c>
      <c r="B14" t="s">
        <v>4</v>
      </c>
      <c r="C14" t="s">
        <v>17</v>
      </c>
      <c r="D14">
        <v>0.210895476</v>
      </c>
      <c r="E14">
        <v>0.18774051899999999</v>
      </c>
      <c r="F14">
        <v>0.19448884499999999</v>
      </c>
      <c r="G14">
        <v>0.21883487800000001</v>
      </c>
      <c r="H14">
        <v>0.23307863500000001</v>
      </c>
      <c r="I14">
        <v>0.188957235</v>
      </c>
      <c r="J14">
        <v>0.19870415599999999</v>
      </c>
      <c r="K14">
        <v>0.17440925900000001</v>
      </c>
      <c r="L14">
        <v>0.219451227</v>
      </c>
      <c r="M14">
        <v>0.193664699</v>
      </c>
      <c r="N14">
        <v>0.23187002300000001</v>
      </c>
      <c r="O14">
        <v>0.21708374699999999</v>
      </c>
      <c r="P14">
        <v>0.246038229</v>
      </c>
    </row>
    <row r="15" spans="1:16" x14ac:dyDescent="0.2">
      <c r="A15" t="s">
        <v>3</v>
      </c>
      <c r="B15" t="s">
        <v>4</v>
      </c>
      <c r="C15" t="s">
        <v>18</v>
      </c>
      <c r="D15">
        <v>0.59305174699999996</v>
      </c>
      <c r="E15">
        <v>0.61119738099999998</v>
      </c>
      <c r="F15">
        <v>0.61887497499999999</v>
      </c>
      <c r="G15">
        <v>0.632932096</v>
      </c>
      <c r="H15">
        <v>0.636188588</v>
      </c>
      <c r="I15">
        <v>0.64814689299999995</v>
      </c>
      <c r="J15">
        <v>0.66054544199999998</v>
      </c>
      <c r="K15">
        <v>0.66000225000000001</v>
      </c>
      <c r="L15">
        <v>0.68472442200000005</v>
      </c>
      <c r="M15">
        <v>0.70655823200000001</v>
      </c>
      <c r="N15">
        <v>0.65252312300000004</v>
      </c>
      <c r="O15">
        <v>0.65236352399999997</v>
      </c>
      <c r="P15">
        <v>0.68672302100000004</v>
      </c>
    </row>
    <row r="16" spans="1:16" x14ac:dyDescent="0.2">
      <c r="A16" t="s">
        <v>3</v>
      </c>
      <c r="B16" t="s">
        <v>4</v>
      </c>
      <c r="C16" t="s">
        <v>19</v>
      </c>
      <c r="D16">
        <v>0.63322961499999997</v>
      </c>
      <c r="E16">
        <v>0.60424193000000004</v>
      </c>
      <c r="F16">
        <v>0.63704169499999996</v>
      </c>
      <c r="G16">
        <v>0.61311083799999999</v>
      </c>
      <c r="H16">
        <v>0.613214853</v>
      </c>
      <c r="I16">
        <v>0.57969014100000005</v>
      </c>
      <c r="J16">
        <v>0.56152817499999996</v>
      </c>
      <c r="K16">
        <v>0.58515673400000001</v>
      </c>
      <c r="L16">
        <v>0.57337565300000004</v>
      </c>
      <c r="M16">
        <v>0.57815442399999994</v>
      </c>
      <c r="N16">
        <v>0.56937377099999997</v>
      </c>
      <c r="O16">
        <v>0.59742701099999995</v>
      </c>
      <c r="P16">
        <v>0.60100481699999997</v>
      </c>
    </row>
    <row r="17" spans="1:16" x14ac:dyDescent="0.2">
      <c r="A17" t="s">
        <v>3</v>
      </c>
      <c r="B17" t="s">
        <v>4</v>
      </c>
      <c r="C17" t="s">
        <v>20</v>
      </c>
      <c r="D17">
        <v>0.659758022</v>
      </c>
      <c r="E17">
        <v>0.64055525099999999</v>
      </c>
      <c r="F17">
        <v>0.61866453099999996</v>
      </c>
      <c r="G17">
        <v>0.59103617500000005</v>
      </c>
      <c r="H17">
        <v>0.63067498300000002</v>
      </c>
      <c r="I17">
        <v>0.62405733600000002</v>
      </c>
      <c r="J17">
        <v>0.63902120699999998</v>
      </c>
      <c r="K17">
        <v>0.63220799500000002</v>
      </c>
      <c r="L17">
        <v>0.58811197199999998</v>
      </c>
      <c r="M17">
        <v>0.64354323800000002</v>
      </c>
      <c r="N17">
        <v>0.64069259599999995</v>
      </c>
      <c r="O17">
        <v>0.63025276799999996</v>
      </c>
      <c r="P17">
        <v>0.60336459799999997</v>
      </c>
    </row>
    <row r="18" spans="1:16" x14ac:dyDescent="0.2">
      <c r="A18" t="s">
        <v>3</v>
      </c>
      <c r="B18" t="s">
        <v>4</v>
      </c>
      <c r="C18" t="s">
        <v>21</v>
      </c>
      <c r="D18">
        <v>0.69565916900000002</v>
      </c>
      <c r="E18">
        <v>0.68414325099999995</v>
      </c>
      <c r="F18">
        <v>0.66975807300000001</v>
      </c>
      <c r="G18">
        <v>0.68342709999999995</v>
      </c>
      <c r="H18">
        <v>0.68242485900000005</v>
      </c>
      <c r="I18">
        <v>0.67682958699999995</v>
      </c>
      <c r="J18">
        <v>0.67937570400000002</v>
      </c>
      <c r="K18">
        <v>0.69722440100000005</v>
      </c>
      <c r="L18">
        <v>0.69990882499999996</v>
      </c>
      <c r="M18">
        <v>0.69739051299999999</v>
      </c>
      <c r="N18">
        <v>0.71259555299999999</v>
      </c>
      <c r="O18">
        <v>0.70639038899999995</v>
      </c>
      <c r="P18">
        <v>0.71771881999999998</v>
      </c>
    </row>
    <row r="19" spans="1:16" x14ac:dyDescent="0.2">
      <c r="A19" t="s">
        <v>3</v>
      </c>
      <c r="B19" t="s">
        <v>4</v>
      </c>
      <c r="C19" t="s">
        <v>22</v>
      </c>
      <c r="D19">
        <v>0.61380762099999997</v>
      </c>
      <c r="E19">
        <v>0.54613078000000004</v>
      </c>
      <c r="F19">
        <v>0.55122020699999996</v>
      </c>
      <c r="G19">
        <v>0.54197140899999996</v>
      </c>
      <c r="H19">
        <v>0.55999789799999999</v>
      </c>
      <c r="I19">
        <v>0.55294121900000004</v>
      </c>
      <c r="J19">
        <v>0.54962145600000001</v>
      </c>
      <c r="K19">
        <v>0.55251813699999996</v>
      </c>
      <c r="L19">
        <v>0.52026414399999998</v>
      </c>
      <c r="M19">
        <v>0.53659507399999995</v>
      </c>
      <c r="N19">
        <v>0.55293330200000002</v>
      </c>
      <c r="O19">
        <v>0.54234060299999998</v>
      </c>
      <c r="P19">
        <v>0.53478909500000005</v>
      </c>
    </row>
    <row r="20" spans="1:16" x14ac:dyDescent="0.2">
      <c r="A20" t="s">
        <v>3</v>
      </c>
      <c r="B20" t="s">
        <v>4</v>
      </c>
      <c r="C20" t="s">
        <v>23</v>
      </c>
      <c r="D20">
        <v>0.67111784399999996</v>
      </c>
      <c r="E20">
        <v>0.66291299299999995</v>
      </c>
      <c r="F20">
        <v>0.64943046400000004</v>
      </c>
      <c r="G20">
        <v>0.65903307700000002</v>
      </c>
      <c r="H20">
        <v>0.65519912700000005</v>
      </c>
      <c r="I20">
        <v>0.66647873300000005</v>
      </c>
      <c r="J20">
        <v>0.63547202300000005</v>
      </c>
      <c r="K20">
        <v>0.63525661600000005</v>
      </c>
      <c r="L20">
        <v>0.648224574</v>
      </c>
      <c r="M20">
        <v>0.640996542</v>
      </c>
      <c r="N20">
        <v>0.62979609700000005</v>
      </c>
      <c r="O20">
        <v>0.60681269599999998</v>
      </c>
      <c r="P20">
        <v>0.60320972500000003</v>
      </c>
    </row>
    <row r="21" spans="1:16" x14ac:dyDescent="0.2">
      <c r="A21" t="s">
        <v>3</v>
      </c>
      <c r="B21" t="s">
        <v>4</v>
      </c>
      <c r="C21" t="s">
        <v>24</v>
      </c>
      <c r="D21">
        <v>0.43247242200000002</v>
      </c>
      <c r="E21">
        <v>0.44616234900000001</v>
      </c>
      <c r="F21">
        <v>0.44840353199999999</v>
      </c>
      <c r="G21">
        <v>0.449439804</v>
      </c>
      <c r="H21">
        <v>0.392415609</v>
      </c>
      <c r="I21">
        <v>0.43163320700000002</v>
      </c>
      <c r="J21">
        <v>0.43957302700000001</v>
      </c>
      <c r="K21">
        <v>0.41208916899999998</v>
      </c>
      <c r="L21">
        <v>0.47815110900000002</v>
      </c>
      <c r="M21">
        <v>0.46993193799999999</v>
      </c>
      <c r="N21">
        <v>0.45772390400000001</v>
      </c>
      <c r="O21">
        <v>0.47979433300000002</v>
      </c>
      <c r="P21">
        <v>0.40202987099999998</v>
      </c>
    </row>
    <row r="22" spans="1:16" x14ac:dyDescent="0.2">
      <c r="A22" t="s">
        <v>3</v>
      </c>
      <c r="B22" t="s">
        <v>4</v>
      </c>
      <c r="C22" t="s">
        <v>25</v>
      </c>
      <c r="D22">
        <v>0.52797845700000001</v>
      </c>
      <c r="E22">
        <v>0.48940561300000002</v>
      </c>
      <c r="F22">
        <v>0.50820674399999999</v>
      </c>
      <c r="G22">
        <v>0.50266363000000003</v>
      </c>
      <c r="J22">
        <v>0.48543529299999999</v>
      </c>
      <c r="K22">
        <v>0.50488325999999994</v>
      </c>
      <c r="L22">
        <v>0.50757477699999998</v>
      </c>
      <c r="M22">
        <v>0.498804268</v>
      </c>
      <c r="N22">
        <v>0.52328987000000005</v>
      </c>
      <c r="O22">
        <v>0.486748036</v>
      </c>
      <c r="P22">
        <v>0.45726235599999998</v>
      </c>
    </row>
    <row r="23" spans="1:16" x14ac:dyDescent="0.2">
      <c r="A23" t="s">
        <v>3</v>
      </c>
      <c r="B23" t="s">
        <v>4</v>
      </c>
      <c r="C23" t="s">
        <v>26</v>
      </c>
      <c r="D23">
        <v>0.74398993300000005</v>
      </c>
      <c r="E23">
        <v>0.71515653099999998</v>
      </c>
      <c r="F23">
        <v>0.72604837799999999</v>
      </c>
      <c r="G23">
        <v>0.70573701799999999</v>
      </c>
      <c r="H23">
        <v>0.721115846</v>
      </c>
      <c r="I23">
        <v>0.73776678799999995</v>
      </c>
      <c r="J23">
        <v>0.744951217</v>
      </c>
      <c r="K23">
        <v>0.739639983</v>
      </c>
      <c r="L23">
        <v>0.74336828799999999</v>
      </c>
      <c r="M23">
        <v>0.72235652800000005</v>
      </c>
      <c r="N23">
        <v>0.74048725100000001</v>
      </c>
      <c r="O23">
        <v>0.73420054300000004</v>
      </c>
      <c r="P23">
        <v>0.74978670199999997</v>
      </c>
    </row>
    <row r="24" spans="1:16" x14ac:dyDescent="0.2">
      <c r="A24" t="s">
        <v>3</v>
      </c>
      <c r="B24" t="s">
        <v>4</v>
      </c>
      <c r="C24" t="s">
        <v>27</v>
      </c>
      <c r="D24">
        <v>0.60354925199999998</v>
      </c>
      <c r="E24">
        <v>0.56365614399999997</v>
      </c>
      <c r="F24">
        <v>0.57260388500000003</v>
      </c>
      <c r="G24">
        <v>0.579981631</v>
      </c>
      <c r="H24">
        <v>0.54981620600000003</v>
      </c>
      <c r="I24">
        <v>0.53186974399999998</v>
      </c>
      <c r="J24">
        <v>0.54075231000000001</v>
      </c>
      <c r="K24">
        <v>0.51921725500000004</v>
      </c>
      <c r="L24">
        <v>0.53985916499999997</v>
      </c>
      <c r="M24">
        <v>0.48982545900000002</v>
      </c>
      <c r="N24">
        <v>0.51710635800000004</v>
      </c>
      <c r="O24">
        <v>0.50100944300000005</v>
      </c>
      <c r="P24">
        <v>0.52008028500000003</v>
      </c>
    </row>
    <row r="25" spans="1:16" x14ac:dyDescent="0.2">
      <c r="A25" t="s">
        <v>3</v>
      </c>
      <c r="B25" t="s">
        <v>4</v>
      </c>
      <c r="C25" t="s">
        <v>28</v>
      </c>
      <c r="D25">
        <v>0.45082874499999998</v>
      </c>
      <c r="E25">
        <v>0.488866148</v>
      </c>
      <c r="F25">
        <v>0.493048659</v>
      </c>
      <c r="G25">
        <v>0.50392278999999995</v>
      </c>
      <c r="H25">
        <v>0.50405405999999997</v>
      </c>
      <c r="I25">
        <v>0.52159623899999996</v>
      </c>
      <c r="J25">
        <v>0.55484363699999995</v>
      </c>
      <c r="K25">
        <v>0.55405510400000002</v>
      </c>
      <c r="L25">
        <v>0.55662042199999995</v>
      </c>
      <c r="M25">
        <v>0.57623908400000001</v>
      </c>
      <c r="N25">
        <v>0.57178638800000003</v>
      </c>
      <c r="O25">
        <v>0.57088249700000004</v>
      </c>
      <c r="P25">
        <v>0.581969446</v>
      </c>
    </row>
    <row r="26" spans="1:16" x14ac:dyDescent="0.2">
      <c r="A26" t="s">
        <v>3</v>
      </c>
      <c r="B26" t="s">
        <v>4</v>
      </c>
      <c r="C26" t="s">
        <v>29</v>
      </c>
      <c r="D26">
        <v>0.59049777400000003</v>
      </c>
      <c r="E26">
        <v>0.56541545599999998</v>
      </c>
      <c r="F26">
        <v>0.56665841500000003</v>
      </c>
      <c r="G26">
        <v>0.49092565500000002</v>
      </c>
      <c r="H26">
        <v>0.58655387699999995</v>
      </c>
      <c r="I26">
        <v>0.51571044200000005</v>
      </c>
      <c r="J26">
        <v>0.514323855</v>
      </c>
      <c r="K26">
        <v>0.56716854699999997</v>
      </c>
      <c r="L26">
        <v>0.53079164899999998</v>
      </c>
      <c r="M26">
        <v>0.44541894199999998</v>
      </c>
      <c r="N26">
        <v>0.50065864000000004</v>
      </c>
      <c r="O26">
        <v>0.470930552</v>
      </c>
      <c r="P26">
        <v>0.42923465900000002</v>
      </c>
    </row>
    <row r="27" spans="1:16" x14ac:dyDescent="0.2">
      <c r="A27" t="s">
        <v>3</v>
      </c>
      <c r="B27" t="s">
        <v>4</v>
      </c>
      <c r="C27" t="s">
        <v>30</v>
      </c>
      <c r="D27">
        <v>0.72145537199999998</v>
      </c>
      <c r="E27">
        <v>0.70509579499999997</v>
      </c>
      <c r="F27">
        <v>0.71904946599999997</v>
      </c>
      <c r="G27">
        <v>0.70319063900000001</v>
      </c>
      <c r="H27">
        <v>0.71771522300000001</v>
      </c>
      <c r="I27">
        <v>0.71434839900000002</v>
      </c>
      <c r="J27">
        <v>0.70909622400000005</v>
      </c>
      <c r="K27">
        <v>0.72231965099999995</v>
      </c>
      <c r="L27">
        <v>0.72766405099999998</v>
      </c>
      <c r="M27">
        <v>0.728933838</v>
      </c>
      <c r="N27">
        <v>0.71256615099999998</v>
      </c>
      <c r="O27">
        <v>0.722378242</v>
      </c>
      <c r="P27">
        <v>0.71967017899999997</v>
      </c>
    </row>
    <row r="28" spans="1:16" x14ac:dyDescent="0.2">
      <c r="A28" t="s">
        <v>3</v>
      </c>
      <c r="B28" t="s">
        <v>4</v>
      </c>
      <c r="C28" t="s">
        <v>31</v>
      </c>
      <c r="D28">
        <v>0.38853094399999999</v>
      </c>
      <c r="E28">
        <v>0.41920071599999997</v>
      </c>
      <c r="F28">
        <v>0.41306810500000002</v>
      </c>
      <c r="G28">
        <v>0.36235399299999999</v>
      </c>
      <c r="H28">
        <v>0.43885339299999998</v>
      </c>
      <c r="I28">
        <v>0.46414491099999999</v>
      </c>
      <c r="J28">
        <v>0.48311776099999998</v>
      </c>
      <c r="K28">
        <v>0.438495578</v>
      </c>
      <c r="L28">
        <v>0.45518793099999999</v>
      </c>
      <c r="M28">
        <v>0.49961467700000001</v>
      </c>
      <c r="N28">
        <v>0.51176979199999995</v>
      </c>
      <c r="O28">
        <v>0.51628590900000004</v>
      </c>
      <c r="P28">
        <v>0.50180494399999998</v>
      </c>
    </row>
    <row r="29" spans="1:16" x14ac:dyDescent="0.2">
      <c r="A29" t="s">
        <v>3</v>
      </c>
      <c r="B29" t="s">
        <v>4</v>
      </c>
      <c r="C29" t="s">
        <v>32</v>
      </c>
      <c r="D29">
        <v>0.52999346599999997</v>
      </c>
      <c r="E29">
        <v>0.53908197400000002</v>
      </c>
      <c r="F29">
        <v>0.54219731699999996</v>
      </c>
      <c r="G29">
        <v>0.54338527199999997</v>
      </c>
      <c r="I29">
        <v>0.56788244099999996</v>
      </c>
      <c r="J29">
        <v>0.58716358899999999</v>
      </c>
      <c r="K29">
        <v>0.54592993999999995</v>
      </c>
      <c r="L29">
        <v>0.57651539399999996</v>
      </c>
      <c r="M29">
        <v>0.581505304</v>
      </c>
      <c r="N29">
        <v>0.58174240300000002</v>
      </c>
      <c r="O29">
        <v>0.57523128999999995</v>
      </c>
      <c r="P29">
        <v>0.58450271499999995</v>
      </c>
    </row>
    <row r="30" spans="1:16" x14ac:dyDescent="0.2">
      <c r="A30" t="s">
        <v>3</v>
      </c>
      <c r="B30" t="s">
        <v>4</v>
      </c>
      <c r="C30" t="s">
        <v>33</v>
      </c>
      <c r="D30">
        <v>0.68954820900000002</v>
      </c>
      <c r="E30">
        <v>0.69486522699999997</v>
      </c>
      <c r="F30">
        <v>0.69386288399999996</v>
      </c>
      <c r="G30">
        <v>0.71417636600000001</v>
      </c>
      <c r="H30">
        <v>0.69129142399999999</v>
      </c>
      <c r="I30">
        <v>0.69732221100000003</v>
      </c>
      <c r="J30">
        <v>0.71389144699999996</v>
      </c>
      <c r="K30">
        <v>0.72543186100000001</v>
      </c>
      <c r="L30">
        <v>0.71385084700000001</v>
      </c>
      <c r="M30">
        <v>0.69305636999999998</v>
      </c>
      <c r="N30">
        <v>0.74355199199999999</v>
      </c>
      <c r="O30">
        <v>0.71183820799999997</v>
      </c>
      <c r="P30">
        <v>0.72709090899999995</v>
      </c>
    </row>
    <row r="31" spans="1:16" x14ac:dyDescent="0.2">
      <c r="A31" t="s">
        <v>3</v>
      </c>
      <c r="B31" t="s">
        <v>4</v>
      </c>
      <c r="C31" t="s">
        <v>34</v>
      </c>
      <c r="D31">
        <v>0.54993244799999996</v>
      </c>
      <c r="E31">
        <v>0.50594254500000002</v>
      </c>
      <c r="F31">
        <v>0.51253885399999999</v>
      </c>
      <c r="G31">
        <v>0.53345888600000002</v>
      </c>
      <c r="H31">
        <v>0.50619339799999996</v>
      </c>
      <c r="I31">
        <v>0.52404114499999999</v>
      </c>
      <c r="J31">
        <v>0.501944477</v>
      </c>
      <c r="K31">
        <v>0.50896043300000005</v>
      </c>
      <c r="L31">
        <v>0.51929358599999997</v>
      </c>
      <c r="M31">
        <v>0.52949584400000005</v>
      </c>
      <c r="N31">
        <v>0.50057021400000001</v>
      </c>
      <c r="O31">
        <v>0.49902239999999998</v>
      </c>
      <c r="P31">
        <v>0.50564938599999998</v>
      </c>
    </row>
    <row r="32" spans="1:16" x14ac:dyDescent="0.2">
      <c r="A32" t="s">
        <v>3</v>
      </c>
      <c r="B32" t="s">
        <v>4</v>
      </c>
      <c r="C32" t="s">
        <v>35</v>
      </c>
      <c r="D32">
        <v>0.41496624300000001</v>
      </c>
      <c r="E32">
        <v>0.42824773900000002</v>
      </c>
      <c r="F32">
        <v>0.44408323</v>
      </c>
      <c r="G32">
        <v>0.411491106</v>
      </c>
      <c r="H32">
        <v>0.45468387399999999</v>
      </c>
      <c r="I32">
        <v>0.46355474099999999</v>
      </c>
      <c r="J32">
        <v>0.46803608499999999</v>
      </c>
      <c r="K32">
        <v>0.43534700399999998</v>
      </c>
      <c r="L32">
        <v>0.42726408700000001</v>
      </c>
      <c r="M32">
        <v>0.45074553499999997</v>
      </c>
      <c r="N32">
        <v>0.45875453500000002</v>
      </c>
      <c r="O32">
        <v>0.47210755199999999</v>
      </c>
      <c r="P32">
        <v>0.46735574899999999</v>
      </c>
    </row>
    <row r="33" spans="1:16" x14ac:dyDescent="0.2">
      <c r="A33" t="s">
        <v>3</v>
      </c>
      <c r="B33" t="s">
        <v>4</v>
      </c>
      <c r="C33" t="s">
        <v>36</v>
      </c>
      <c r="D33">
        <v>0.37419571299999999</v>
      </c>
      <c r="E33">
        <v>0.40552510600000002</v>
      </c>
      <c r="F33">
        <v>0.43355401100000002</v>
      </c>
      <c r="G33">
        <v>0.46301328000000003</v>
      </c>
      <c r="H33">
        <v>0.49802565799999998</v>
      </c>
      <c r="I33">
        <v>0.50028777999999996</v>
      </c>
      <c r="J33">
        <v>0.56481820599999999</v>
      </c>
      <c r="K33">
        <v>0.55794918800000004</v>
      </c>
      <c r="L33">
        <v>0.52130476699999995</v>
      </c>
      <c r="M33">
        <v>0.60734611699999996</v>
      </c>
      <c r="N33">
        <v>0.52889327500000005</v>
      </c>
      <c r="O33">
        <v>0.621517655</v>
      </c>
      <c r="P33">
        <v>0.61291416200000004</v>
      </c>
    </row>
    <row r="34" spans="1:16" x14ac:dyDescent="0.2">
      <c r="A34" t="s">
        <v>3</v>
      </c>
      <c r="B34" t="s">
        <v>4</v>
      </c>
      <c r="C34" t="s">
        <v>37</v>
      </c>
      <c r="D34">
        <v>0.66149624500000004</v>
      </c>
      <c r="E34">
        <v>0.68915155400000006</v>
      </c>
      <c r="F34">
        <v>0.69843231800000005</v>
      </c>
      <c r="G34">
        <v>0.70224436000000001</v>
      </c>
      <c r="H34">
        <v>0.70286979900000002</v>
      </c>
      <c r="I34">
        <v>0.70139496199999996</v>
      </c>
      <c r="J34">
        <v>0.70198769999999999</v>
      </c>
      <c r="K34">
        <v>0.71541843400000005</v>
      </c>
      <c r="L34">
        <v>0.71167090300000002</v>
      </c>
      <c r="M34">
        <v>0.700937861</v>
      </c>
      <c r="N34">
        <v>0.72338047500000002</v>
      </c>
      <c r="O34">
        <v>0.72595922800000001</v>
      </c>
      <c r="P34">
        <v>0.72142894599999996</v>
      </c>
    </row>
    <row r="35" spans="1:16" x14ac:dyDescent="0.2">
      <c r="A35" t="s">
        <v>3</v>
      </c>
      <c r="B35" t="s">
        <v>4</v>
      </c>
      <c r="C35" t="s">
        <v>38</v>
      </c>
      <c r="D35">
        <v>0.75952720799999995</v>
      </c>
      <c r="E35">
        <v>0.73331648100000002</v>
      </c>
      <c r="F35">
        <v>0.73863958699999999</v>
      </c>
      <c r="G35">
        <v>0.72848081099999995</v>
      </c>
      <c r="H35">
        <v>0.73321012200000002</v>
      </c>
      <c r="I35">
        <v>0.73287559800000002</v>
      </c>
      <c r="J35">
        <v>0.73519857799999999</v>
      </c>
      <c r="K35">
        <v>0.72171875600000002</v>
      </c>
      <c r="L35">
        <v>0.73829966899999999</v>
      </c>
      <c r="M35">
        <v>0.72858652400000001</v>
      </c>
      <c r="N35">
        <v>0.70765269900000005</v>
      </c>
      <c r="O35">
        <v>0.715602772</v>
      </c>
      <c r="P35">
        <v>0.71004665099999997</v>
      </c>
    </row>
    <row r="36" spans="1:16" x14ac:dyDescent="0.2">
      <c r="A36" t="s">
        <v>3</v>
      </c>
      <c r="B36" t="s">
        <v>4</v>
      </c>
      <c r="C36" t="s">
        <v>39</v>
      </c>
      <c r="D36">
        <v>0.61329148</v>
      </c>
      <c r="E36">
        <v>0.54800228900000003</v>
      </c>
      <c r="F36">
        <v>0.57413631499999995</v>
      </c>
      <c r="G36">
        <v>0.56434640999999997</v>
      </c>
      <c r="H36">
        <v>0.54212033599999998</v>
      </c>
      <c r="I36">
        <v>0.49865636499999999</v>
      </c>
      <c r="J36">
        <v>0.56316561799999998</v>
      </c>
      <c r="K36">
        <v>0.554477899</v>
      </c>
      <c r="L36">
        <v>0.54157687700000001</v>
      </c>
      <c r="M36">
        <v>0.53511821699999995</v>
      </c>
      <c r="N36">
        <v>0.51712051699999995</v>
      </c>
      <c r="O36">
        <v>0.52473727199999998</v>
      </c>
      <c r="P36">
        <v>0.55176640300000002</v>
      </c>
    </row>
    <row r="37" spans="1:16" x14ac:dyDescent="0.2">
      <c r="A37" t="s">
        <v>3</v>
      </c>
      <c r="B37" t="s">
        <v>4</v>
      </c>
      <c r="C37" t="s">
        <v>40</v>
      </c>
      <c r="D37">
        <v>0.70995881900000002</v>
      </c>
      <c r="E37">
        <v>0.68959788600000005</v>
      </c>
      <c r="F37">
        <v>0.68644513399999996</v>
      </c>
      <c r="G37">
        <v>0.71146476400000003</v>
      </c>
      <c r="H37">
        <v>0.704087817</v>
      </c>
      <c r="I37">
        <v>0.70588477100000002</v>
      </c>
      <c r="J37">
        <v>0.70201544100000002</v>
      </c>
      <c r="K37">
        <v>0.71673576100000003</v>
      </c>
      <c r="L37">
        <v>0.68113336999999996</v>
      </c>
      <c r="M37">
        <v>0.659060011</v>
      </c>
      <c r="N37">
        <v>0.67679318600000005</v>
      </c>
      <c r="O37">
        <v>0.68392210399999998</v>
      </c>
      <c r="P37">
        <v>0.69415871699999998</v>
      </c>
    </row>
    <row r="38" spans="1:16" x14ac:dyDescent="0.2">
      <c r="A38" t="s">
        <v>3</v>
      </c>
      <c r="B38" t="s">
        <v>4</v>
      </c>
      <c r="C38" t="s">
        <v>41</v>
      </c>
      <c r="D38">
        <v>0.63522853599999995</v>
      </c>
      <c r="E38">
        <v>0.60220312300000001</v>
      </c>
      <c r="F38">
        <v>0.63501724000000004</v>
      </c>
      <c r="G38">
        <v>0.61368950799999999</v>
      </c>
      <c r="H38">
        <v>0.60716282300000002</v>
      </c>
      <c r="I38">
        <v>0.62705851899999998</v>
      </c>
      <c r="J38">
        <v>0.62944190899999997</v>
      </c>
      <c r="K38">
        <v>0.63244447599999998</v>
      </c>
      <c r="L38">
        <v>0.64778016400000005</v>
      </c>
      <c r="M38">
        <v>0.64296315800000003</v>
      </c>
      <c r="N38">
        <v>0.60719681199999997</v>
      </c>
      <c r="O38">
        <v>0.64938592699999997</v>
      </c>
      <c r="P38">
        <v>0.64832520900000001</v>
      </c>
    </row>
    <row r="39" spans="1:16" x14ac:dyDescent="0.2">
      <c r="A39" t="s">
        <v>3</v>
      </c>
      <c r="B39" t="s">
        <v>4</v>
      </c>
      <c r="C39" t="s">
        <v>42</v>
      </c>
      <c r="D39">
        <v>0.56006394800000003</v>
      </c>
      <c r="E39">
        <v>0.58944527000000002</v>
      </c>
      <c r="F39">
        <v>0.57998691400000002</v>
      </c>
      <c r="G39">
        <v>0.58975006699999999</v>
      </c>
      <c r="H39">
        <v>0.55958525599999998</v>
      </c>
      <c r="I39">
        <v>0.58707439100000003</v>
      </c>
      <c r="J39">
        <v>0.59145667899999999</v>
      </c>
      <c r="K39">
        <v>0.59868312499999998</v>
      </c>
      <c r="L39">
        <v>0.60310747799999997</v>
      </c>
      <c r="M39">
        <v>0.63024748399999997</v>
      </c>
      <c r="N39">
        <v>0.64621572199999999</v>
      </c>
      <c r="O39">
        <v>0.64835771900000005</v>
      </c>
      <c r="P39">
        <v>0.63995765999999998</v>
      </c>
    </row>
    <row r="40" spans="1:16" x14ac:dyDescent="0.2">
      <c r="A40" t="s">
        <v>3</v>
      </c>
      <c r="B40" t="s">
        <v>4</v>
      </c>
      <c r="C40" t="s">
        <v>43</v>
      </c>
      <c r="D40">
        <v>0.66943551800000001</v>
      </c>
      <c r="E40">
        <v>0.65124941599999997</v>
      </c>
      <c r="F40">
        <v>0.66649929200000002</v>
      </c>
      <c r="G40">
        <v>0.64127066099999996</v>
      </c>
      <c r="H40">
        <v>0.66755834999999997</v>
      </c>
      <c r="I40">
        <v>0.637167025</v>
      </c>
      <c r="J40">
        <v>0.65906880099999998</v>
      </c>
      <c r="K40">
        <v>0.65341792700000001</v>
      </c>
      <c r="L40">
        <v>0.65264529699999996</v>
      </c>
      <c r="M40">
        <v>0.65987279799999998</v>
      </c>
      <c r="N40">
        <v>0.65225307499999996</v>
      </c>
      <c r="O40">
        <v>0.66815240899999995</v>
      </c>
      <c r="P40">
        <v>0.636726028</v>
      </c>
    </row>
    <row r="41" spans="1:16" x14ac:dyDescent="0.2">
      <c r="A41" t="s">
        <v>3</v>
      </c>
      <c r="B41" t="s">
        <v>4</v>
      </c>
      <c r="C41" t="s">
        <v>44</v>
      </c>
      <c r="D41">
        <v>0.66953768300000005</v>
      </c>
      <c r="E41">
        <v>0.64839252700000005</v>
      </c>
      <c r="F41">
        <v>0.66784770800000004</v>
      </c>
      <c r="G41">
        <v>0.66551442100000002</v>
      </c>
      <c r="H41">
        <v>0.64859992300000002</v>
      </c>
      <c r="I41">
        <v>0.656864432</v>
      </c>
      <c r="J41">
        <v>0.67301223799999998</v>
      </c>
      <c r="K41">
        <v>0.69409324999999999</v>
      </c>
      <c r="L41">
        <v>0.70175598500000003</v>
      </c>
      <c r="M41">
        <v>0.68477542300000005</v>
      </c>
      <c r="N41">
        <v>0.69646464500000005</v>
      </c>
      <c r="O41">
        <v>0.682893207</v>
      </c>
      <c r="P41">
        <v>0.70871611700000003</v>
      </c>
    </row>
    <row r="42" spans="1:16" x14ac:dyDescent="0.2">
      <c r="A42" t="s">
        <v>3</v>
      </c>
      <c r="B42" t="s">
        <v>4</v>
      </c>
      <c r="C42" t="s">
        <v>45</v>
      </c>
      <c r="D42">
        <v>0.40544001800000001</v>
      </c>
      <c r="E42">
        <v>0.413319349</v>
      </c>
      <c r="F42">
        <v>0.39956801800000002</v>
      </c>
      <c r="J42">
        <v>0.39138938899999998</v>
      </c>
      <c r="K42">
        <v>0.49099175</v>
      </c>
      <c r="L42">
        <v>0.44134626100000002</v>
      </c>
      <c r="M42">
        <v>0.44683400600000001</v>
      </c>
      <c r="N42">
        <v>0.48338595099999998</v>
      </c>
      <c r="O42">
        <v>0.53150693999999998</v>
      </c>
      <c r="P42">
        <v>0.54307925099999999</v>
      </c>
    </row>
    <row r="43" spans="1:16" x14ac:dyDescent="0.2">
      <c r="A43" t="s">
        <v>3</v>
      </c>
      <c r="B43" t="s">
        <v>4</v>
      </c>
      <c r="C43" t="s">
        <v>46</v>
      </c>
      <c r="D43">
        <v>0.58802415399999997</v>
      </c>
      <c r="E43">
        <v>0.58857516600000004</v>
      </c>
      <c r="F43">
        <v>0.57266781499999997</v>
      </c>
      <c r="G43">
        <v>0.60806608699999998</v>
      </c>
      <c r="H43">
        <v>0.55928686000000005</v>
      </c>
      <c r="I43">
        <v>0.57749170500000002</v>
      </c>
      <c r="J43">
        <v>0.57674505099999995</v>
      </c>
      <c r="K43">
        <v>0.57097286999999997</v>
      </c>
      <c r="L43">
        <v>0.56729386699999995</v>
      </c>
      <c r="M43">
        <v>0.57922820500000005</v>
      </c>
      <c r="N43">
        <v>0.56204044200000003</v>
      </c>
      <c r="O43">
        <v>0.58424321300000004</v>
      </c>
      <c r="P43">
        <v>0.59789311300000003</v>
      </c>
    </row>
    <row r="44" spans="1:16" x14ac:dyDescent="0.2">
      <c r="A44" t="s">
        <v>3</v>
      </c>
      <c r="B44" t="s">
        <v>4</v>
      </c>
      <c r="C44" t="s">
        <v>47</v>
      </c>
      <c r="D44">
        <v>0.36115366799999998</v>
      </c>
      <c r="E44">
        <v>0.39771026999999998</v>
      </c>
      <c r="F44">
        <v>0.41367696300000001</v>
      </c>
      <c r="G44">
        <v>0.35520533599999998</v>
      </c>
      <c r="H44">
        <v>0.38740823400000002</v>
      </c>
      <c r="I44">
        <v>0.46651216299999998</v>
      </c>
      <c r="J44">
        <v>0.407648063</v>
      </c>
      <c r="K44">
        <v>0.43067249499999999</v>
      </c>
      <c r="L44">
        <v>0.50436219800000004</v>
      </c>
      <c r="M44">
        <v>0.461999832</v>
      </c>
      <c r="N44">
        <v>0.51171428299999999</v>
      </c>
      <c r="O44">
        <v>0.52747946599999995</v>
      </c>
      <c r="P44">
        <v>0.52394772499999998</v>
      </c>
    </row>
    <row r="45" spans="1:16" x14ac:dyDescent="0.2">
      <c r="A45" t="s">
        <v>3</v>
      </c>
      <c r="B45" t="s">
        <v>4</v>
      </c>
      <c r="C45" t="s">
        <v>48</v>
      </c>
      <c r="D45">
        <v>0.79936601600000001</v>
      </c>
      <c r="E45">
        <v>0.80452836999999999</v>
      </c>
      <c r="F45">
        <v>0.797840883</v>
      </c>
      <c r="G45">
        <v>0.81900410199999996</v>
      </c>
      <c r="H45">
        <v>0.79459783799999995</v>
      </c>
      <c r="I45">
        <v>0.80348779199999998</v>
      </c>
      <c r="J45">
        <v>0.83078068800000004</v>
      </c>
      <c r="K45">
        <v>0.82158103000000005</v>
      </c>
      <c r="L45">
        <v>0.827282709</v>
      </c>
      <c r="M45">
        <v>0.83174449699999997</v>
      </c>
      <c r="N45">
        <v>0.82384964800000005</v>
      </c>
      <c r="O45">
        <v>0.80150096699999995</v>
      </c>
      <c r="P45">
        <v>0.81212626899999996</v>
      </c>
    </row>
    <row r="46" spans="1:16" x14ac:dyDescent="0.2">
      <c r="A46" t="s">
        <v>3</v>
      </c>
      <c r="B46" t="s">
        <v>4</v>
      </c>
      <c r="C46" t="s">
        <v>49</v>
      </c>
      <c r="D46">
        <v>0.20136568599999999</v>
      </c>
      <c r="E46">
        <v>0.221570765</v>
      </c>
      <c r="F46">
        <v>0.27807511600000001</v>
      </c>
      <c r="G46">
        <v>0.28534481900000003</v>
      </c>
      <c r="H46">
        <v>0.27471193700000002</v>
      </c>
      <c r="I46">
        <v>0.233547317</v>
      </c>
      <c r="J46">
        <v>0.29045193200000002</v>
      </c>
      <c r="K46">
        <v>0.28069044199999998</v>
      </c>
      <c r="L46">
        <v>0.28228062100000001</v>
      </c>
      <c r="N46">
        <v>0.27892995799999998</v>
      </c>
      <c r="O46">
        <v>0.249995895</v>
      </c>
      <c r="P46">
        <v>0.27066013100000003</v>
      </c>
    </row>
    <row r="47" spans="1:16" x14ac:dyDescent="0.2">
      <c r="A47" t="s">
        <v>3</v>
      </c>
      <c r="B47" t="s">
        <v>4</v>
      </c>
      <c r="C47" t="s">
        <v>50</v>
      </c>
      <c r="D47">
        <v>0.40085341200000002</v>
      </c>
      <c r="E47">
        <v>0.42119573999999999</v>
      </c>
      <c r="F47">
        <v>0.39083700900000001</v>
      </c>
      <c r="G47">
        <v>0.43764950400000002</v>
      </c>
      <c r="H47">
        <v>0.37222147100000003</v>
      </c>
      <c r="I47">
        <v>0.39462258</v>
      </c>
      <c r="J47">
        <v>0.49260904300000002</v>
      </c>
      <c r="K47">
        <v>0.41670655499999998</v>
      </c>
      <c r="L47">
        <v>0.43711594100000001</v>
      </c>
      <c r="M47">
        <v>0.48977862700000002</v>
      </c>
      <c r="N47">
        <v>0.48439835199999998</v>
      </c>
      <c r="O47">
        <v>0.47349682100000001</v>
      </c>
      <c r="P47">
        <v>0.44946867000000001</v>
      </c>
    </row>
    <row r="48" spans="1:16" x14ac:dyDescent="0.2">
      <c r="A48" t="s">
        <v>3</v>
      </c>
      <c r="B48" t="s">
        <v>4</v>
      </c>
      <c r="C48" t="s">
        <v>51</v>
      </c>
      <c r="D48">
        <v>0.70393057199999998</v>
      </c>
      <c r="E48">
        <v>0.69330631300000001</v>
      </c>
      <c r="F48">
        <v>0.68830839700000002</v>
      </c>
      <c r="G48">
        <v>0.68968694399999997</v>
      </c>
      <c r="H48">
        <v>0.683091844</v>
      </c>
      <c r="I48">
        <v>0.68857660700000001</v>
      </c>
      <c r="J48">
        <v>0.68687117799999997</v>
      </c>
      <c r="K48">
        <v>0.69021359699999996</v>
      </c>
      <c r="L48">
        <v>0.68183337200000005</v>
      </c>
      <c r="M48">
        <v>0.68754241999999999</v>
      </c>
      <c r="N48">
        <v>0.68728437200000003</v>
      </c>
      <c r="O48">
        <v>0.68781080999999999</v>
      </c>
      <c r="P48">
        <v>0.69079303199999997</v>
      </c>
    </row>
    <row r="49" spans="1:16" x14ac:dyDescent="0.2">
      <c r="A49" t="s">
        <v>3</v>
      </c>
      <c r="B49" t="s">
        <v>4</v>
      </c>
      <c r="C49" t="s">
        <v>52</v>
      </c>
      <c r="D49">
        <v>0.66880865700000003</v>
      </c>
      <c r="E49">
        <v>0.67139109100000005</v>
      </c>
      <c r="F49">
        <v>0.65316838700000002</v>
      </c>
      <c r="G49">
        <v>0.67628708000000004</v>
      </c>
      <c r="H49">
        <v>0.66715754199999999</v>
      </c>
      <c r="I49">
        <v>0.68164546999999998</v>
      </c>
      <c r="J49">
        <v>0.68009951499999999</v>
      </c>
      <c r="K49">
        <v>0.67940952300000002</v>
      </c>
      <c r="L49">
        <v>0.67204445899999998</v>
      </c>
      <c r="M49">
        <v>0.66673909200000003</v>
      </c>
      <c r="N49">
        <v>0.66952584800000003</v>
      </c>
      <c r="O49">
        <v>0.68198189499999995</v>
      </c>
      <c r="P49">
        <v>0.68278905199999995</v>
      </c>
    </row>
    <row r="50" spans="1:16" x14ac:dyDescent="0.2">
      <c r="A50" t="s">
        <v>3</v>
      </c>
      <c r="B50" t="s">
        <v>4</v>
      </c>
      <c r="C50" t="s">
        <v>53</v>
      </c>
      <c r="D50">
        <v>0.648772024</v>
      </c>
      <c r="E50">
        <v>0.65617729499999999</v>
      </c>
      <c r="F50">
        <v>0.65802137100000002</v>
      </c>
      <c r="G50">
        <v>0.67703171600000001</v>
      </c>
      <c r="H50">
        <v>0.68023944700000005</v>
      </c>
      <c r="I50">
        <v>0.68678915399999996</v>
      </c>
      <c r="K50">
        <v>0.665838967</v>
      </c>
      <c r="L50">
        <v>0.69907344500000002</v>
      </c>
      <c r="M50">
        <v>0.70008345599999999</v>
      </c>
      <c r="P50">
        <v>0.67878735800000001</v>
      </c>
    </row>
    <row r="51" spans="1:16" x14ac:dyDescent="0.2">
      <c r="A51" t="s">
        <v>3</v>
      </c>
      <c r="B51" t="s">
        <v>4</v>
      </c>
      <c r="C51" t="s">
        <v>54</v>
      </c>
      <c r="D51">
        <v>0.51382677499999996</v>
      </c>
      <c r="E51">
        <v>0.53504259700000001</v>
      </c>
      <c r="F51">
        <v>0.46874377699999997</v>
      </c>
      <c r="G51">
        <v>0.48893287699999999</v>
      </c>
      <c r="I51">
        <v>0.47774618299999999</v>
      </c>
      <c r="J51">
        <v>0.46081403999999998</v>
      </c>
      <c r="K51">
        <v>0.451204626</v>
      </c>
      <c r="L51">
        <v>0.440572348</v>
      </c>
      <c r="M51">
        <v>0.48343454299999999</v>
      </c>
      <c r="O51">
        <v>0.46384720099999999</v>
      </c>
      <c r="P51">
        <v>0.43476131600000001</v>
      </c>
    </row>
    <row r="52" spans="1:16" x14ac:dyDescent="0.2">
      <c r="A52" t="s">
        <v>3</v>
      </c>
      <c r="B52" t="s">
        <v>4</v>
      </c>
      <c r="C52" t="s">
        <v>55</v>
      </c>
      <c r="D52">
        <v>0.30866149599999998</v>
      </c>
      <c r="E52">
        <v>0.304856658</v>
      </c>
      <c r="F52">
        <v>0.32629879299999998</v>
      </c>
      <c r="G52">
        <v>0.31555455900000001</v>
      </c>
      <c r="H52">
        <v>0.33155441699999999</v>
      </c>
      <c r="I52">
        <v>0.31422159300000002</v>
      </c>
      <c r="J52">
        <v>0.38175843700000001</v>
      </c>
      <c r="K52">
        <v>0.330211068</v>
      </c>
      <c r="L52">
        <v>0.37478975599999997</v>
      </c>
      <c r="M52">
        <v>0.36822734699999998</v>
      </c>
      <c r="N52">
        <v>0.38596378199999998</v>
      </c>
      <c r="O52">
        <v>0.41746094099999997</v>
      </c>
      <c r="P52">
        <v>0.44463380000000002</v>
      </c>
    </row>
    <row r="53" spans="1:16" x14ac:dyDescent="0.2">
      <c r="A53" t="s">
        <v>3</v>
      </c>
      <c r="B53" t="s">
        <v>4</v>
      </c>
      <c r="C53" t="s">
        <v>56</v>
      </c>
      <c r="D53">
        <v>0.49235026599999998</v>
      </c>
      <c r="E53">
        <v>0.47207913200000001</v>
      </c>
      <c r="F53">
        <v>0.44975512299999998</v>
      </c>
      <c r="G53">
        <v>0.41568783799999998</v>
      </c>
      <c r="H53">
        <v>0.44624117299999999</v>
      </c>
      <c r="I53">
        <v>0.44870463199999999</v>
      </c>
      <c r="J53">
        <v>0.50263127600000002</v>
      </c>
      <c r="K53">
        <v>0.492076397</v>
      </c>
      <c r="L53">
        <v>0.49200540500000001</v>
      </c>
      <c r="M53">
        <v>0.49857569299999999</v>
      </c>
      <c r="N53">
        <v>0.50909803600000003</v>
      </c>
      <c r="O53">
        <v>0.52902251199999994</v>
      </c>
      <c r="P53">
        <v>0.485156647</v>
      </c>
    </row>
    <row r="54" spans="1:16" x14ac:dyDescent="0.2">
      <c r="A54" t="s">
        <v>3</v>
      </c>
      <c r="B54" t="s">
        <v>4</v>
      </c>
      <c r="C54" t="s">
        <v>57</v>
      </c>
      <c r="D54">
        <v>0.42525214900000002</v>
      </c>
      <c r="E54">
        <v>0.44323216999999998</v>
      </c>
      <c r="F54">
        <v>0.41998923900000001</v>
      </c>
      <c r="G54">
        <v>0.46166454499999998</v>
      </c>
      <c r="H54">
        <v>0.45554699300000001</v>
      </c>
      <c r="I54">
        <v>0.51123557200000003</v>
      </c>
      <c r="J54">
        <v>0.46612216400000001</v>
      </c>
      <c r="K54">
        <v>0.46544427500000002</v>
      </c>
      <c r="L54">
        <v>0.42792031600000002</v>
      </c>
      <c r="M54">
        <v>0.44888665</v>
      </c>
      <c r="N54">
        <v>0.47190251900000002</v>
      </c>
      <c r="O54">
        <v>0.49273188600000001</v>
      </c>
      <c r="P54">
        <v>0.50243364499999998</v>
      </c>
    </row>
    <row r="55" spans="1:16" x14ac:dyDescent="0.2">
      <c r="A55" t="s">
        <v>3</v>
      </c>
      <c r="B55" t="s">
        <v>4</v>
      </c>
      <c r="C55" t="s">
        <v>58</v>
      </c>
      <c r="D55">
        <v>0.51738871200000003</v>
      </c>
      <c r="E55">
        <v>0.52551574700000003</v>
      </c>
      <c r="F55">
        <v>0.49702885000000002</v>
      </c>
      <c r="G55">
        <v>0.51725471999999995</v>
      </c>
      <c r="H55">
        <v>0.49932052799999999</v>
      </c>
      <c r="I55">
        <v>0.48594124900000002</v>
      </c>
      <c r="J55">
        <v>0.52164441299999997</v>
      </c>
      <c r="K55">
        <v>0.49323743399999997</v>
      </c>
      <c r="L55">
        <v>0.49173275300000002</v>
      </c>
      <c r="M55">
        <v>0.50404908800000003</v>
      </c>
      <c r="N55">
        <v>0.53667601300000001</v>
      </c>
      <c r="O55">
        <v>0.54596585399999997</v>
      </c>
      <c r="P55">
        <v>0.46545071999999998</v>
      </c>
    </row>
    <row r="56" spans="1:16" x14ac:dyDescent="0.2">
      <c r="A56" t="s">
        <v>3</v>
      </c>
      <c r="B56" t="s">
        <v>4</v>
      </c>
      <c r="C56" t="s">
        <v>59</v>
      </c>
      <c r="D56">
        <v>0.60518120399999997</v>
      </c>
      <c r="E56">
        <v>0.565665262</v>
      </c>
      <c r="F56">
        <v>0.51565498099999996</v>
      </c>
      <c r="G56">
        <v>0.53536270799999996</v>
      </c>
      <c r="H56">
        <v>0.53055838099999997</v>
      </c>
      <c r="I56">
        <v>0.52770445200000005</v>
      </c>
      <c r="J56">
        <v>0.53833391600000002</v>
      </c>
      <c r="K56">
        <v>0.51100163200000004</v>
      </c>
      <c r="L56">
        <v>0.51043782599999998</v>
      </c>
      <c r="M56">
        <v>0.54559575500000002</v>
      </c>
      <c r="N56">
        <v>0.57188399700000003</v>
      </c>
      <c r="O56">
        <v>0.55245702399999996</v>
      </c>
      <c r="P56">
        <v>0.52367037999999999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1" sqref="C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60</v>
      </c>
      <c r="B2" t="s">
        <v>61</v>
      </c>
      <c r="C2" t="s">
        <v>5</v>
      </c>
      <c r="D2">
        <v>0.12536684370000001</v>
      </c>
      <c r="E2">
        <v>0.15015696910000001</v>
      </c>
      <c r="F2">
        <v>0.12974711820000001</v>
      </c>
      <c r="G2">
        <v>0.1594382298</v>
      </c>
      <c r="H2">
        <v>9.9759076599999996E-2</v>
      </c>
      <c r="I2">
        <v>0.1058085876</v>
      </c>
      <c r="J2">
        <v>0.14466657869999999</v>
      </c>
      <c r="K2">
        <v>0.12160494550000001</v>
      </c>
      <c r="L2">
        <v>0.1303905232</v>
      </c>
      <c r="M2">
        <v>0.16328919</v>
      </c>
      <c r="N2">
        <v>0.13334244780000001</v>
      </c>
      <c r="O2">
        <v>0.16080018239999999</v>
      </c>
      <c r="P2">
        <v>0.16763378840000001</v>
      </c>
    </row>
    <row r="3" spans="1:16" x14ac:dyDescent="0.2">
      <c r="A3" t="s">
        <v>60</v>
      </c>
      <c r="B3" t="s">
        <v>61</v>
      </c>
      <c r="C3" t="s">
        <v>6</v>
      </c>
      <c r="D3">
        <v>0.1358960883</v>
      </c>
      <c r="E3">
        <v>0.1630381457</v>
      </c>
      <c r="F3">
        <v>0.16692183690000001</v>
      </c>
      <c r="G3">
        <v>0.19282727059999999</v>
      </c>
      <c r="H3">
        <v>0.16129829479999999</v>
      </c>
      <c r="I3">
        <v>0.20568895509999999</v>
      </c>
      <c r="J3">
        <v>0.24774889350000001</v>
      </c>
      <c r="K3">
        <v>0.2324288541</v>
      </c>
      <c r="L3">
        <v>0.25338677920000002</v>
      </c>
      <c r="M3">
        <v>0.20694219280000001</v>
      </c>
      <c r="N3">
        <v>0.24700299510000001</v>
      </c>
      <c r="O3">
        <v>0.25542812329999998</v>
      </c>
      <c r="P3">
        <v>0.24058954239999999</v>
      </c>
    </row>
    <row r="4" spans="1:16" x14ac:dyDescent="0.2">
      <c r="A4" t="s">
        <v>60</v>
      </c>
      <c r="B4" t="s">
        <v>61</v>
      </c>
      <c r="C4" t="s">
        <v>7</v>
      </c>
      <c r="D4">
        <v>0.26393373819999999</v>
      </c>
      <c r="E4">
        <v>0.34951108240000001</v>
      </c>
      <c r="F4">
        <v>0.32363478909999999</v>
      </c>
      <c r="G4">
        <v>0.3173435322</v>
      </c>
      <c r="H4">
        <v>0.3166838682</v>
      </c>
      <c r="I4">
        <v>0.33993415360000001</v>
      </c>
      <c r="J4">
        <v>0.38218686680000002</v>
      </c>
      <c r="K4">
        <v>0.38197001739999997</v>
      </c>
      <c r="L4">
        <v>0.40258717290000001</v>
      </c>
      <c r="M4">
        <v>0.44355179700000003</v>
      </c>
      <c r="N4">
        <v>0.40784819329999999</v>
      </c>
      <c r="O4">
        <v>0.43655944279999997</v>
      </c>
      <c r="P4">
        <v>0.40102742349999998</v>
      </c>
    </row>
    <row r="5" spans="1:16" x14ac:dyDescent="0.2">
      <c r="A5" t="s">
        <v>60</v>
      </c>
      <c r="B5" t="s">
        <v>61</v>
      </c>
      <c r="C5" t="s">
        <v>8</v>
      </c>
      <c r="D5">
        <v>8.3929486000000001E-3</v>
      </c>
      <c r="E5">
        <v>1.3986529899999999E-2</v>
      </c>
      <c r="F5">
        <v>2.2666878599999999E-2</v>
      </c>
      <c r="G5">
        <v>1.63644898E-2</v>
      </c>
      <c r="H5">
        <v>2.2989565E-2</v>
      </c>
      <c r="I5">
        <v>3.7882789700000002E-2</v>
      </c>
      <c r="J5">
        <v>3.9354248199999997E-2</v>
      </c>
      <c r="K5">
        <v>2.3844737599999999E-2</v>
      </c>
      <c r="L5">
        <v>1.9111547499999999E-2</v>
      </c>
      <c r="M5">
        <v>2.01282471E-2</v>
      </c>
      <c r="N5">
        <v>2.6892333099999999E-2</v>
      </c>
      <c r="O5">
        <v>2.3300211500000001E-2</v>
      </c>
      <c r="P5">
        <v>5.46489743E-2</v>
      </c>
    </row>
    <row r="6" spans="1:16" x14ac:dyDescent="0.2">
      <c r="A6" t="s">
        <v>60</v>
      </c>
      <c r="B6" t="s">
        <v>61</v>
      </c>
      <c r="C6" t="s">
        <v>9</v>
      </c>
      <c r="D6">
        <v>0.2309725343</v>
      </c>
      <c r="E6">
        <v>0.25621229870000001</v>
      </c>
      <c r="F6">
        <v>0.3024176227</v>
      </c>
      <c r="G6">
        <v>0.31786408189999998</v>
      </c>
      <c r="H6">
        <v>0.35396514150000002</v>
      </c>
      <c r="I6">
        <v>0.32285291090000001</v>
      </c>
      <c r="J6">
        <v>0.33729468829999998</v>
      </c>
      <c r="K6">
        <v>0.36872541069999998</v>
      </c>
      <c r="L6">
        <v>0.36423820080000002</v>
      </c>
      <c r="M6">
        <v>0.35969974100000002</v>
      </c>
      <c r="N6">
        <v>0.40048071540000002</v>
      </c>
      <c r="O6">
        <v>0.4092653611</v>
      </c>
      <c r="P6">
        <v>0.41225069419999999</v>
      </c>
    </row>
    <row r="7" spans="1:16" x14ac:dyDescent="0.2">
      <c r="A7" t="s">
        <v>60</v>
      </c>
      <c r="B7" t="s">
        <v>61</v>
      </c>
      <c r="C7" t="s">
        <v>10</v>
      </c>
      <c r="D7">
        <v>0.11154981460000001</v>
      </c>
      <c r="E7">
        <v>0.1300825109</v>
      </c>
      <c r="F7">
        <v>0.1341144242</v>
      </c>
      <c r="G7">
        <v>0.1134292103</v>
      </c>
      <c r="H7">
        <v>0.10472012780000001</v>
      </c>
      <c r="I7">
        <v>0.13000091659999999</v>
      </c>
      <c r="J7">
        <v>0.1631945061</v>
      </c>
      <c r="K7">
        <v>0.1137413858</v>
      </c>
      <c r="L7">
        <v>0.13475041879999999</v>
      </c>
      <c r="M7">
        <v>0.14853821510000001</v>
      </c>
      <c r="N7">
        <v>0.1336031198</v>
      </c>
      <c r="O7">
        <v>0.1466735864</v>
      </c>
      <c r="P7">
        <v>0.14248595040000001</v>
      </c>
    </row>
    <row r="8" spans="1:16" x14ac:dyDescent="0.2">
      <c r="A8" t="s">
        <v>60</v>
      </c>
      <c r="B8" t="s">
        <v>61</v>
      </c>
      <c r="C8" t="s">
        <v>11</v>
      </c>
      <c r="D8">
        <v>4.22827655E-2</v>
      </c>
      <c r="E8">
        <v>6.0931964900000003E-2</v>
      </c>
      <c r="F8">
        <v>7.0807542299999998E-2</v>
      </c>
      <c r="G8">
        <v>6.5891240500000003E-2</v>
      </c>
      <c r="H8">
        <v>5.4939585300000003E-2</v>
      </c>
      <c r="I8">
        <v>6.1526666000000001E-2</v>
      </c>
      <c r="J8">
        <v>6.6056683800000002E-2</v>
      </c>
      <c r="K8">
        <v>6.7824405000000004E-2</v>
      </c>
      <c r="L8">
        <v>8.9060890700000006E-2</v>
      </c>
      <c r="M8">
        <v>8.74963728E-2</v>
      </c>
      <c r="N8">
        <v>9.3097001499999998E-2</v>
      </c>
      <c r="O8">
        <v>9.6609137400000003E-2</v>
      </c>
      <c r="P8">
        <v>9.8047834299999997E-2</v>
      </c>
    </row>
    <row r="9" spans="1:16" x14ac:dyDescent="0.2">
      <c r="A9" t="s">
        <v>60</v>
      </c>
      <c r="B9" t="s">
        <v>61</v>
      </c>
      <c r="C9" t="s">
        <v>12</v>
      </c>
      <c r="D9">
        <v>5.6083569E-3</v>
      </c>
      <c r="E9">
        <v>1.8391880199999999E-2</v>
      </c>
      <c r="G9">
        <v>1.18127183E-2</v>
      </c>
      <c r="H9">
        <v>4.9514546000000003E-3</v>
      </c>
      <c r="I9">
        <v>2.7282248999999999E-3</v>
      </c>
      <c r="J9">
        <v>4.4094842999999996E-3</v>
      </c>
      <c r="K9">
        <v>7.9125727999999999E-3</v>
      </c>
      <c r="L9">
        <v>2.2387943899999999E-2</v>
      </c>
      <c r="N9">
        <v>9.0327376000000001E-3</v>
      </c>
      <c r="O9">
        <v>2.0303134899999999E-2</v>
      </c>
      <c r="P9">
        <v>1.2684892999999999E-2</v>
      </c>
    </row>
    <row r="10" spans="1:16" x14ac:dyDescent="0.2">
      <c r="A10" t="s">
        <v>60</v>
      </c>
      <c r="B10" t="s">
        <v>61</v>
      </c>
      <c r="C10" t="s">
        <v>13</v>
      </c>
      <c r="D10">
        <v>2.78353078E-2</v>
      </c>
      <c r="E10">
        <v>3.0783073599999999E-2</v>
      </c>
      <c r="F10">
        <v>3.21544187E-2</v>
      </c>
      <c r="G10">
        <v>3.6851823399999997E-2</v>
      </c>
      <c r="H10">
        <v>3.5310911700000003E-2</v>
      </c>
      <c r="I10">
        <v>4.0394753399999997E-2</v>
      </c>
      <c r="K10">
        <v>4.4788596399999998E-2</v>
      </c>
      <c r="L10">
        <v>3.8287129099999997E-2</v>
      </c>
      <c r="M10">
        <v>5.0845365099999998E-2</v>
      </c>
      <c r="N10">
        <v>5.4292120399999998E-2</v>
      </c>
      <c r="O10">
        <v>4.8389476299999998E-2</v>
      </c>
      <c r="P10">
        <v>6.0191233699999999E-2</v>
      </c>
    </row>
    <row r="11" spans="1:16" x14ac:dyDescent="0.2">
      <c r="A11" t="s">
        <v>60</v>
      </c>
      <c r="B11" t="s">
        <v>61</v>
      </c>
      <c r="C11" t="s">
        <v>14</v>
      </c>
      <c r="D11">
        <v>8.3599929999999996E-3</v>
      </c>
      <c r="E11">
        <v>1.37034939E-2</v>
      </c>
      <c r="F11">
        <v>2.3319197900000001E-2</v>
      </c>
      <c r="G11">
        <v>1.51822105E-2</v>
      </c>
      <c r="H11">
        <v>3.0657398200000002E-2</v>
      </c>
      <c r="I11">
        <v>2.4661587799999999E-2</v>
      </c>
      <c r="J11">
        <v>3.4742963699999997E-2</v>
      </c>
      <c r="K11">
        <v>3.7846896099999999E-2</v>
      </c>
      <c r="L11">
        <v>3.2909964100000001E-2</v>
      </c>
      <c r="M11">
        <v>3.0821779399999999E-2</v>
      </c>
      <c r="N11">
        <v>2.7130814199999999E-2</v>
      </c>
      <c r="O11">
        <v>2.5854260399999999E-2</v>
      </c>
      <c r="P11">
        <v>4.8889446400000001E-2</v>
      </c>
    </row>
    <row r="12" spans="1:16" x14ac:dyDescent="0.2">
      <c r="A12" t="s">
        <v>60</v>
      </c>
      <c r="B12" t="s">
        <v>61</v>
      </c>
      <c r="C12" t="s">
        <v>15</v>
      </c>
      <c r="D12">
        <v>9.8461236399999999E-2</v>
      </c>
      <c r="E12">
        <v>0.12440773419999999</v>
      </c>
      <c r="F12">
        <v>0.1373108438</v>
      </c>
      <c r="G12">
        <v>0.10961259750000001</v>
      </c>
      <c r="H12">
        <v>0.11884537219999999</v>
      </c>
      <c r="I12">
        <v>0.12514239990000001</v>
      </c>
      <c r="J12">
        <v>0.1386767407</v>
      </c>
      <c r="K12">
        <v>0.12838078729999999</v>
      </c>
      <c r="L12">
        <v>0.1202044404</v>
      </c>
      <c r="M12">
        <v>0.14297667959999999</v>
      </c>
      <c r="N12">
        <v>0.18425930260000001</v>
      </c>
      <c r="O12">
        <v>0.17908474620000001</v>
      </c>
      <c r="P12">
        <v>0.18282030990000001</v>
      </c>
    </row>
    <row r="13" spans="1:16" x14ac:dyDescent="0.2">
      <c r="A13" t="s">
        <v>60</v>
      </c>
      <c r="B13" t="s">
        <v>61</v>
      </c>
      <c r="C13" t="s">
        <v>16</v>
      </c>
      <c r="D13">
        <v>9.59462019E-2</v>
      </c>
      <c r="F13">
        <v>0.1012952443</v>
      </c>
      <c r="G13">
        <v>0.1005954795</v>
      </c>
      <c r="H13">
        <v>9.3003981900000005E-2</v>
      </c>
      <c r="I13">
        <v>0.12996227369999999</v>
      </c>
      <c r="J13">
        <v>0.146287532</v>
      </c>
      <c r="K13">
        <v>0.1362761478</v>
      </c>
      <c r="L13">
        <v>0.14532995679999999</v>
      </c>
      <c r="M13">
        <v>0.14314487670000001</v>
      </c>
      <c r="N13">
        <v>0.1190495543</v>
      </c>
      <c r="O13">
        <v>0.14973815169999999</v>
      </c>
      <c r="P13">
        <v>0.14520698009999999</v>
      </c>
    </row>
    <row r="14" spans="1:16" x14ac:dyDescent="0.2">
      <c r="A14" t="s">
        <v>60</v>
      </c>
      <c r="B14" t="s">
        <v>61</v>
      </c>
      <c r="C14" t="s">
        <v>17</v>
      </c>
      <c r="D14">
        <v>9.9474746000000006E-3</v>
      </c>
      <c r="E14">
        <v>8.3407720999999994E-3</v>
      </c>
      <c r="F14">
        <v>2.5239161000000002E-3</v>
      </c>
      <c r="G14">
        <v>6.9812531000000002E-3</v>
      </c>
      <c r="H14">
        <v>2.7983158399999999E-2</v>
      </c>
      <c r="I14">
        <v>1.73037617E-2</v>
      </c>
      <c r="J14">
        <v>7.6059450000000002E-3</v>
      </c>
      <c r="K14">
        <v>1.10913052E-2</v>
      </c>
      <c r="L14">
        <v>1.60385322E-2</v>
      </c>
      <c r="M14">
        <v>1.00178027E-2</v>
      </c>
      <c r="N14">
        <v>2.0636097900000001E-2</v>
      </c>
      <c r="O14">
        <v>6.3973488E-3</v>
      </c>
      <c r="P14">
        <v>1.2909639400000001E-2</v>
      </c>
    </row>
    <row r="15" spans="1:16" x14ac:dyDescent="0.2">
      <c r="A15" t="s">
        <v>60</v>
      </c>
      <c r="B15" t="s">
        <v>61</v>
      </c>
      <c r="C15" t="s">
        <v>18</v>
      </c>
      <c r="D15">
        <v>2.7331872199999999E-2</v>
      </c>
      <c r="E15">
        <v>3.7404802700000003E-2</v>
      </c>
      <c r="F15">
        <v>3.9616642000000001E-2</v>
      </c>
      <c r="G15">
        <v>6.5932799299999997E-2</v>
      </c>
      <c r="H15">
        <v>5.7799998399999997E-2</v>
      </c>
      <c r="I15">
        <v>5.1346533999999999E-2</v>
      </c>
      <c r="J15">
        <v>7.0141890400000004E-2</v>
      </c>
      <c r="K15">
        <v>7.8039647899999995E-2</v>
      </c>
      <c r="L15">
        <v>7.7233184799999993E-2</v>
      </c>
      <c r="M15">
        <v>8.0884604299999996E-2</v>
      </c>
      <c r="N15">
        <v>6.5274876100000004E-2</v>
      </c>
      <c r="O15">
        <v>6.6305111299999997E-2</v>
      </c>
      <c r="P15">
        <v>8.2656260499999995E-2</v>
      </c>
    </row>
    <row r="16" spans="1:16" x14ac:dyDescent="0.2">
      <c r="A16" t="s">
        <v>60</v>
      </c>
      <c r="B16" t="s">
        <v>61</v>
      </c>
      <c r="C16" t="s">
        <v>19</v>
      </c>
      <c r="D16">
        <v>3.9398871000000002E-2</v>
      </c>
      <c r="E16">
        <v>6.3597667600000005E-2</v>
      </c>
      <c r="F16">
        <v>6.1820145999999999E-2</v>
      </c>
      <c r="G16">
        <v>4.7703057799999997E-2</v>
      </c>
      <c r="H16">
        <v>4.5685505699999997E-2</v>
      </c>
      <c r="I16">
        <v>3.1890020900000003E-2</v>
      </c>
      <c r="J16">
        <v>2.8694394799999998E-2</v>
      </c>
      <c r="K16">
        <v>3.4061284400000003E-2</v>
      </c>
      <c r="L16">
        <v>3.6976025099999997E-2</v>
      </c>
      <c r="M16">
        <v>4.2261178500000003E-2</v>
      </c>
      <c r="N16">
        <v>2.6722185499999999E-2</v>
      </c>
      <c r="O16">
        <v>4.7891103300000001E-2</v>
      </c>
      <c r="P16">
        <v>5.96010425E-2</v>
      </c>
    </row>
    <row r="17" spans="1:16" x14ac:dyDescent="0.2">
      <c r="A17" t="s">
        <v>60</v>
      </c>
      <c r="B17" t="s">
        <v>61</v>
      </c>
      <c r="C17" t="s">
        <v>20</v>
      </c>
      <c r="D17">
        <v>0.2818718227</v>
      </c>
      <c r="E17">
        <v>0.3519960982</v>
      </c>
      <c r="F17">
        <v>0.31743305939999999</v>
      </c>
      <c r="G17">
        <v>0.2691857728</v>
      </c>
      <c r="H17">
        <v>0.32224593109999999</v>
      </c>
      <c r="I17">
        <v>0.33339204900000002</v>
      </c>
      <c r="J17">
        <v>0.35266670090000002</v>
      </c>
      <c r="K17">
        <v>0.31587116240000002</v>
      </c>
      <c r="L17">
        <v>0.33445241869999998</v>
      </c>
      <c r="M17">
        <v>0.34921837109999998</v>
      </c>
      <c r="N17">
        <v>0.31550988759999998</v>
      </c>
      <c r="O17">
        <v>0.36225946329999997</v>
      </c>
      <c r="P17">
        <v>0.3414820744</v>
      </c>
    </row>
    <row r="18" spans="1:16" x14ac:dyDescent="0.2">
      <c r="A18" t="s">
        <v>60</v>
      </c>
      <c r="B18" t="s">
        <v>61</v>
      </c>
      <c r="C18" t="s">
        <v>21</v>
      </c>
      <c r="D18">
        <v>7.96199982E-2</v>
      </c>
      <c r="E18">
        <v>8.33774771E-2</v>
      </c>
      <c r="F18">
        <v>8.2784075900000004E-2</v>
      </c>
      <c r="G18">
        <v>7.3639626099999994E-2</v>
      </c>
      <c r="H18">
        <v>6.7378557500000005E-2</v>
      </c>
      <c r="I18">
        <v>6.7239035399999994E-2</v>
      </c>
      <c r="J18">
        <v>8.10373967E-2</v>
      </c>
      <c r="K18">
        <v>9.8328827699999996E-2</v>
      </c>
      <c r="L18">
        <v>8.6532881699999994E-2</v>
      </c>
      <c r="M18">
        <v>0.1050602226</v>
      </c>
      <c r="N18">
        <v>0.1246714585</v>
      </c>
      <c r="O18">
        <v>0.10995417809999999</v>
      </c>
      <c r="P18">
        <v>9.8789878999999997E-2</v>
      </c>
    </row>
    <row r="19" spans="1:16" x14ac:dyDescent="0.2">
      <c r="A19" t="s">
        <v>60</v>
      </c>
      <c r="B19" t="s">
        <v>61</v>
      </c>
      <c r="C19" t="s">
        <v>22</v>
      </c>
      <c r="D19">
        <v>3.66154099E-2</v>
      </c>
      <c r="E19">
        <v>3.4630031499999998E-2</v>
      </c>
      <c r="F19">
        <v>2.9736070400000002E-2</v>
      </c>
      <c r="G19">
        <v>2.1453947099999999E-2</v>
      </c>
      <c r="H19">
        <v>2.8876958800000001E-2</v>
      </c>
      <c r="I19">
        <v>1.9438535999999999E-2</v>
      </c>
      <c r="J19">
        <v>3.7106574199999999E-2</v>
      </c>
      <c r="K19">
        <v>4.5705648600000003E-2</v>
      </c>
      <c r="L19">
        <v>2.52892368E-2</v>
      </c>
      <c r="M19">
        <v>4.5982251199999997E-2</v>
      </c>
      <c r="N19">
        <v>5.3693406700000001E-2</v>
      </c>
      <c r="O19">
        <v>4.6707496600000002E-2</v>
      </c>
      <c r="P19">
        <v>3.8526413900000001E-2</v>
      </c>
    </row>
    <row r="20" spans="1:16" x14ac:dyDescent="0.2">
      <c r="A20" t="s">
        <v>60</v>
      </c>
      <c r="B20" t="s">
        <v>61</v>
      </c>
      <c r="C20" t="s">
        <v>23</v>
      </c>
      <c r="D20">
        <v>0.36088883420000001</v>
      </c>
      <c r="E20">
        <v>0.37835559029999999</v>
      </c>
      <c r="F20">
        <v>0.45335885970000001</v>
      </c>
      <c r="G20">
        <v>0.42294203479999998</v>
      </c>
      <c r="H20">
        <v>0.4325590896</v>
      </c>
      <c r="I20">
        <v>0.43461861169999999</v>
      </c>
      <c r="J20">
        <v>0.50181675459999997</v>
      </c>
      <c r="K20">
        <v>0.50779795719999998</v>
      </c>
      <c r="L20">
        <v>0.49655186200000001</v>
      </c>
      <c r="M20">
        <v>0.49433086650000002</v>
      </c>
      <c r="N20">
        <v>0.51829852539999999</v>
      </c>
      <c r="O20">
        <v>0.55733676099999996</v>
      </c>
      <c r="P20">
        <v>0.56183499820000005</v>
      </c>
    </row>
    <row r="21" spans="1:16" x14ac:dyDescent="0.2">
      <c r="A21" t="s">
        <v>60</v>
      </c>
      <c r="B21" t="s">
        <v>61</v>
      </c>
      <c r="C21" t="s">
        <v>24</v>
      </c>
      <c r="D21">
        <v>0.14546815639999999</v>
      </c>
      <c r="E21">
        <v>0.1709313985</v>
      </c>
      <c r="F21">
        <v>0.19221728560000001</v>
      </c>
      <c r="G21">
        <v>0.16205219309999999</v>
      </c>
      <c r="H21">
        <v>0.14245281160000001</v>
      </c>
      <c r="I21">
        <v>0.14999322070000001</v>
      </c>
      <c r="J21">
        <v>0.1458632299</v>
      </c>
      <c r="K21">
        <v>0.1178638961</v>
      </c>
      <c r="L21">
        <v>0.1616588367</v>
      </c>
      <c r="M21">
        <v>0.17118673779999999</v>
      </c>
      <c r="N21">
        <v>0.14523179680000001</v>
      </c>
      <c r="O21">
        <v>0.1894561062</v>
      </c>
      <c r="P21">
        <v>0.1390981134</v>
      </c>
    </row>
    <row r="22" spans="1:16" x14ac:dyDescent="0.2">
      <c r="A22" t="s">
        <v>60</v>
      </c>
      <c r="B22" t="s">
        <v>61</v>
      </c>
      <c r="C22" t="s">
        <v>25</v>
      </c>
      <c r="D22">
        <v>1.22767941E-2</v>
      </c>
      <c r="E22">
        <v>1.24761883E-2</v>
      </c>
      <c r="F22">
        <v>1.7600385400000002E-2</v>
      </c>
      <c r="G22">
        <v>1.6250134499999999E-2</v>
      </c>
      <c r="J22">
        <v>1.71663575E-2</v>
      </c>
      <c r="K22">
        <v>1.4912410799999999E-2</v>
      </c>
      <c r="L22">
        <v>7.7419354999999999E-3</v>
      </c>
      <c r="M22">
        <v>2.5078506E-2</v>
      </c>
      <c r="N22">
        <v>1.6116832899999999E-2</v>
      </c>
      <c r="O22">
        <v>1.6144294100000001E-2</v>
      </c>
      <c r="P22">
        <v>1.82566602E-2</v>
      </c>
    </row>
    <row r="23" spans="1:16" x14ac:dyDescent="0.2">
      <c r="A23" t="s">
        <v>60</v>
      </c>
      <c r="B23" t="s">
        <v>61</v>
      </c>
      <c r="C23" t="s">
        <v>26</v>
      </c>
      <c r="D23">
        <v>0.2372303513</v>
      </c>
      <c r="E23">
        <v>0.29246809410000002</v>
      </c>
      <c r="F23">
        <v>0.29802407479999998</v>
      </c>
      <c r="G23">
        <v>0.32199859829999999</v>
      </c>
      <c r="H23">
        <v>0.32593989670000001</v>
      </c>
      <c r="I23">
        <v>0.30605972170000001</v>
      </c>
      <c r="J23">
        <v>0.29977391959999999</v>
      </c>
      <c r="K23">
        <v>0.30032333779999998</v>
      </c>
      <c r="L23">
        <v>0.31588483099999998</v>
      </c>
      <c r="M23">
        <v>0.33855414719999999</v>
      </c>
      <c r="N23">
        <v>0.32140212140000002</v>
      </c>
      <c r="O23">
        <v>0.36017127440000002</v>
      </c>
      <c r="P23">
        <v>0.32248743340000002</v>
      </c>
    </row>
    <row r="24" spans="1:16" x14ac:dyDescent="0.2">
      <c r="A24" t="s">
        <v>60</v>
      </c>
      <c r="B24" t="s">
        <v>61</v>
      </c>
      <c r="C24" t="s">
        <v>27</v>
      </c>
      <c r="D24">
        <v>0.13604234439999999</v>
      </c>
      <c r="E24">
        <v>0.16914713780000001</v>
      </c>
      <c r="F24">
        <v>0.15612828610000001</v>
      </c>
      <c r="G24">
        <v>0.19188430940000001</v>
      </c>
      <c r="H24">
        <v>0.1578825596</v>
      </c>
      <c r="I24">
        <v>0.16579387130000001</v>
      </c>
      <c r="J24">
        <v>0.16634834070000001</v>
      </c>
      <c r="K24">
        <v>0.16417026179999999</v>
      </c>
      <c r="L24">
        <v>0.17660967729999999</v>
      </c>
      <c r="M24">
        <v>0.154026409</v>
      </c>
      <c r="N24">
        <v>0.18427893000000001</v>
      </c>
      <c r="O24">
        <v>0.14279430300000001</v>
      </c>
      <c r="P24">
        <v>0.17188703769999999</v>
      </c>
    </row>
    <row r="25" spans="1:16" x14ac:dyDescent="0.2">
      <c r="A25" t="s">
        <v>60</v>
      </c>
      <c r="B25" t="s">
        <v>61</v>
      </c>
      <c r="C25" t="s">
        <v>28</v>
      </c>
      <c r="D25">
        <v>4.6823414399999999E-2</v>
      </c>
      <c r="E25">
        <v>7.3424862300000004E-2</v>
      </c>
      <c r="F25">
        <v>0.10405108389999999</v>
      </c>
      <c r="G25">
        <v>9.3847423400000005E-2</v>
      </c>
      <c r="H25">
        <v>0.1199064661</v>
      </c>
      <c r="I25">
        <v>9.3890040600000002E-2</v>
      </c>
      <c r="J25">
        <v>9.2054900600000003E-2</v>
      </c>
      <c r="K25">
        <v>0.1148425671</v>
      </c>
      <c r="L25">
        <v>0.1086845981</v>
      </c>
      <c r="M25">
        <v>0.1122039407</v>
      </c>
      <c r="N25">
        <v>0.12507470060000001</v>
      </c>
      <c r="O25">
        <v>0.1182566229</v>
      </c>
      <c r="P25">
        <v>0.1379942458</v>
      </c>
    </row>
    <row r="26" spans="1:16" x14ac:dyDescent="0.2">
      <c r="A26" t="s">
        <v>60</v>
      </c>
      <c r="B26" t="s">
        <v>61</v>
      </c>
      <c r="C26" t="s">
        <v>29</v>
      </c>
      <c r="D26">
        <v>6.5884286099999995E-2</v>
      </c>
      <c r="E26">
        <v>7.5386779200000004E-2</v>
      </c>
      <c r="F26">
        <v>6.4304461899999998E-2</v>
      </c>
      <c r="G26">
        <v>3.8032129200000001E-2</v>
      </c>
      <c r="H26">
        <v>5.5482672400000002E-2</v>
      </c>
      <c r="I26">
        <v>6.1033080099999998E-2</v>
      </c>
      <c r="J26">
        <v>4.9516927600000003E-2</v>
      </c>
      <c r="K26">
        <v>6.4499151099999999E-2</v>
      </c>
      <c r="L26">
        <v>8.4563328800000004E-2</v>
      </c>
      <c r="M26">
        <v>6.4875604700000006E-2</v>
      </c>
      <c r="N26">
        <v>9.2146026699999994E-2</v>
      </c>
      <c r="O26">
        <v>4.4639832499999997E-2</v>
      </c>
      <c r="P26">
        <v>2.4938984399999999E-2</v>
      </c>
    </row>
    <row r="27" spans="1:16" x14ac:dyDescent="0.2">
      <c r="A27" t="s">
        <v>60</v>
      </c>
      <c r="B27" t="s">
        <v>61</v>
      </c>
      <c r="C27" t="s">
        <v>30</v>
      </c>
      <c r="D27">
        <v>0.34844541680000002</v>
      </c>
      <c r="E27">
        <v>0.36815383769999999</v>
      </c>
      <c r="F27">
        <v>0.34768762349999999</v>
      </c>
      <c r="G27">
        <v>0.39065445500000001</v>
      </c>
      <c r="H27">
        <v>0.3581406922</v>
      </c>
      <c r="I27">
        <v>0.33589689779999998</v>
      </c>
      <c r="J27">
        <v>0.34696149269999998</v>
      </c>
      <c r="K27">
        <v>0.35474803049999998</v>
      </c>
      <c r="L27">
        <v>0.31807243340000002</v>
      </c>
      <c r="M27">
        <v>0.32048589919999998</v>
      </c>
      <c r="N27">
        <v>0.31900323380000001</v>
      </c>
      <c r="O27">
        <v>0.3037625887</v>
      </c>
      <c r="P27">
        <v>0.33511199279999998</v>
      </c>
    </row>
    <row r="28" spans="1:16" x14ac:dyDescent="0.2">
      <c r="A28" t="s">
        <v>60</v>
      </c>
      <c r="B28" t="s">
        <v>61</v>
      </c>
      <c r="C28" t="s">
        <v>31</v>
      </c>
      <c r="D28">
        <v>8.8050118199999999E-2</v>
      </c>
      <c r="E28">
        <v>0.110998899</v>
      </c>
      <c r="F28">
        <v>0.1074504995</v>
      </c>
      <c r="G28">
        <v>8.1959638700000004E-2</v>
      </c>
      <c r="H28">
        <v>0.1011829409</v>
      </c>
      <c r="I28">
        <v>0.11896618270000001</v>
      </c>
      <c r="J28">
        <v>0.1295527615</v>
      </c>
      <c r="K28">
        <v>0.10804186590000001</v>
      </c>
      <c r="L28">
        <v>0.1067895666</v>
      </c>
      <c r="M28">
        <v>0.14630508380000001</v>
      </c>
      <c r="N28">
        <v>0.1226703645</v>
      </c>
      <c r="O28">
        <v>0.13362315020000001</v>
      </c>
      <c r="P28">
        <v>0.1218289395</v>
      </c>
    </row>
    <row r="29" spans="1:16" x14ac:dyDescent="0.2">
      <c r="A29" t="s">
        <v>60</v>
      </c>
      <c r="B29" t="s">
        <v>61</v>
      </c>
      <c r="C29" t="s">
        <v>32</v>
      </c>
      <c r="D29">
        <v>6.3318999299999998E-2</v>
      </c>
      <c r="E29">
        <v>6.0364969999999997E-2</v>
      </c>
      <c r="F29">
        <v>6.3587512799999996E-2</v>
      </c>
      <c r="G29">
        <v>5.8163946699999997E-2</v>
      </c>
      <c r="I29">
        <v>8.4427467899999997E-2</v>
      </c>
      <c r="J29">
        <v>8.9425861600000003E-2</v>
      </c>
      <c r="K29">
        <v>5.7615210200000003E-2</v>
      </c>
      <c r="L29">
        <v>7.6341592599999994E-2</v>
      </c>
      <c r="M29">
        <v>8.5093925299999998E-2</v>
      </c>
      <c r="N29">
        <v>9.8161293400000002E-2</v>
      </c>
      <c r="O29">
        <v>7.2606163299999998E-2</v>
      </c>
      <c r="P29">
        <v>8.0358255500000003E-2</v>
      </c>
    </row>
    <row r="30" spans="1:16" x14ac:dyDescent="0.2">
      <c r="A30" t="s">
        <v>60</v>
      </c>
      <c r="B30" t="s">
        <v>61</v>
      </c>
      <c r="C30" t="s">
        <v>33</v>
      </c>
      <c r="D30">
        <v>5.2048512700000001E-2</v>
      </c>
      <c r="E30">
        <v>5.0863161599999998E-2</v>
      </c>
      <c r="F30">
        <v>5.8605462099999998E-2</v>
      </c>
      <c r="G30">
        <v>6.7992273300000003E-2</v>
      </c>
      <c r="H30">
        <v>4.5978129600000001E-2</v>
      </c>
      <c r="I30">
        <v>5.25400637E-2</v>
      </c>
      <c r="J30">
        <v>7.3713491000000006E-2</v>
      </c>
      <c r="K30">
        <v>8.91383605E-2</v>
      </c>
      <c r="L30">
        <v>7.9598416800000002E-2</v>
      </c>
      <c r="M30">
        <v>5.7100225400000003E-2</v>
      </c>
      <c r="N30">
        <v>8.9001751599999998E-2</v>
      </c>
      <c r="O30">
        <v>9.5777727500000007E-2</v>
      </c>
      <c r="P30">
        <v>8.6129637800000006E-2</v>
      </c>
    </row>
    <row r="31" spans="1:16" x14ac:dyDescent="0.2">
      <c r="A31" t="s">
        <v>60</v>
      </c>
      <c r="B31" t="s">
        <v>61</v>
      </c>
      <c r="C31" t="s">
        <v>34</v>
      </c>
      <c r="D31">
        <v>8.0883650000000001E-3</v>
      </c>
      <c r="E31">
        <v>2.3176783000000002E-3</v>
      </c>
      <c r="F31">
        <v>5.8171391999999999E-3</v>
      </c>
      <c r="G31">
        <v>1.81466357E-2</v>
      </c>
      <c r="H31">
        <v>9.5408117000000004E-3</v>
      </c>
      <c r="I31">
        <v>1.2686681700000001E-2</v>
      </c>
      <c r="J31">
        <v>7.0089821999999996E-3</v>
      </c>
      <c r="K31">
        <v>6.1235851000000004E-3</v>
      </c>
      <c r="L31">
        <v>8.9013835000000003E-3</v>
      </c>
      <c r="M31">
        <v>4.4682541000000001E-3</v>
      </c>
      <c r="N31">
        <v>1.4177315100000001E-2</v>
      </c>
      <c r="O31">
        <v>7.5471269999999998E-3</v>
      </c>
      <c r="P31">
        <v>1.0529930200000001E-2</v>
      </c>
    </row>
    <row r="32" spans="1:16" x14ac:dyDescent="0.2">
      <c r="A32" t="s">
        <v>60</v>
      </c>
      <c r="B32" t="s">
        <v>61</v>
      </c>
      <c r="C32" t="s">
        <v>35</v>
      </c>
      <c r="D32">
        <v>4.4155525999999999E-3</v>
      </c>
      <c r="E32">
        <v>1.45728792E-2</v>
      </c>
      <c r="F32">
        <v>8.5714286000000001E-3</v>
      </c>
      <c r="G32">
        <v>1.8252171999999999E-3</v>
      </c>
      <c r="H32">
        <v>7.2425227000000002E-3</v>
      </c>
      <c r="I32">
        <v>5.0401368999999996E-3</v>
      </c>
      <c r="J32">
        <v>1.0313157700000001E-2</v>
      </c>
      <c r="K32">
        <v>3.8541982000000002E-3</v>
      </c>
      <c r="L32">
        <v>1.0988247600000001E-2</v>
      </c>
      <c r="M32">
        <v>3.7804166999999998E-3</v>
      </c>
      <c r="N32">
        <v>6.9998265000000004E-3</v>
      </c>
      <c r="O32">
        <v>8.6379743999999998E-3</v>
      </c>
      <c r="P32">
        <v>8.8048498999999999E-3</v>
      </c>
    </row>
    <row r="33" spans="1:16" x14ac:dyDescent="0.2">
      <c r="A33" t="s">
        <v>60</v>
      </c>
      <c r="B33" t="s">
        <v>61</v>
      </c>
      <c r="C33" t="s">
        <v>36</v>
      </c>
      <c r="D33">
        <v>1.5424352400000001E-2</v>
      </c>
      <c r="E33">
        <v>1.25374062E-2</v>
      </c>
      <c r="F33">
        <v>2.0336501E-2</v>
      </c>
      <c r="G33">
        <v>1.41526142E-2</v>
      </c>
      <c r="H33">
        <v>1.9609124799999999E-2</v>
      </c>
      <c r="I33">
        <v>2.66256918E-2</v>
      </c>
      <c r="J33">
        <v>3.2835245499999999E-2</v>
      </c>
      <c r="K33">
        <v>3.21145932E-2</v>
      </c>
      <c r="L33">
        <v>2.8991292599999999E-2</v>
      </c>
      <c r="M33">
        <v>3.7607241200000002E-2</v>
      </c>
      <c r="N33">
        <v>3.31921071E-2</v>
      </c>
      <c r="O33">
        <v>4.1027242300000002E-2</v>
      </c>
      <c r="P33">
        <v>4.1153515100000003E-2</v>
      </c>
    </row>
    <row r="34" spans="1:16" x14ac:dyDescent="0.2">
      <c r="A34" t="s">
        <v>60</v>
      </c>
      <c r="B34" t="s">
        <v>61</v>
      </c>
      <c r="C34" t="s">
        <v>37</v>
      </c>
      <c r="D34">
        <v>5.2248030600000002E-2</v>
      </c>
      <c r="E34">
        <v>7.7225666700000001E-2</v>
      </c>
      <c r="F34">
        <v>7.1486683100000004E-2</v>
      </c>
      <c r="G34">
        <v>9.7799631400000003E-2</v>
      </c>
      <c r="H34">
        <v>8.9853536100000006E-2</v>
      </c>
      <c r="I34">
        <v>7.0146782500000004E-2</v>
      </c>
      <c r="J34">
        <v>8.1138260500000003E-2</v>
      </c>
      <c r="K34">
        <v>8.6084008000000004E-2</v>
      </c>
      <c r="L34">
        <v>7.6306638100000004E-2</v>
      </c>
      <c r="M34">
        <v>5.7511485399999999E-2</v>
      </c>
      <c r="N34">
        <v>8.5262393800000003E-2</v>
      </c>
      <c r="O34">
        <v>9.0627202300000001E-2</v>
      </c>
      <c r="P34">
        <v>8.9937865500000005E-2</v>
      </c>
    </row>
    <row r="35" spans="1:16" x14ac:dyDescent="0.2">
      <c r="A35" t="s">
        <v>60</v>
      </c>
      <c r="B35" t="s">
        <v>61</v>
      </c>
      <c r="C35" t="s">
        <v>38</v>
      </c>
      <c r="D35">
        <v>0.16066936840000001</v>
      </c>
      <c r="E35">
        <v>0.22051811290000001</v>
      </c>
      <c r="F35">
        <v>0.19989327870000001</v>
      </c>
      <c r="G35">
        <v>0.21525658049999999</v>
      </c>
      <c r="H35">
        <v>0.25536201200000003</v>
      </c>
      <c r="I35">
        <v>0.2448134481</v>
      </c>
      <c r="J35">
        <v>0.228145351</v>
      </c>
      <c r="K35">
        <v>0.24048546500000001</v>
      </c>
      <c r="L35">
        <v>0.26074222050000001</v>
      </c>
      <c r="M35">
        <v>0.27697569830000002</v>
      </c>
      <c r="N35">
        <v>0.2823970582</v>
      </c>
      <c r="O35">
        <v>0.250785598</v>
      </c>
      <c r="P35">
        <v>0.27614050480000002</v>
      </c>
    </row>
    <row r="36" spans="1:16" x14ac:dyDescent="0.2">
      <c r="A36" t="s">
        <v>60</v>
      </c>
      <c r="B36" t="s">
        <v>61</v>
      </c>
      <c r="C36" t="s">
        <v>39</v>
      </c>
      <c r="D36">
        <v>4.68665625E-2</v>
      </c>
      <c r="E36">
        <v>5.5238485300000001E-2</v>
      </c>
      <c r="F36">
        <v>6.8107459600000003E-2</v>
      </c>
      <c r="G36">
        <v>5.2996173899999999E-2</v>
      </c>
      <c r="H36">
        <v>5.59825298E-2</v>
      </c>
      <c r="I36">
        <v>5.3454569899999999E-2</v>
      </c>
      <c r="J36">
        <v>5.9970892800000002E-2</v>
      </c>
      <c r="K36">
        <v>6.0178823200000002E-2</v>
      </c>
      <c r="L36">
        <v>6.0757847699999999E-2</v>
      </c>
      <c r="M36">
        <v>6.2206139000000001E-2</v>
      </c>
      <c r="N36">
        <v>5.82750956E-2</v>
      </c>
      <c r="O36">
        <v>7.5446226399999997E-2</v>
      </c>
      <c r="P36">
        <v>5.6470216699999999E-2</v>
      </c>
    </row>
    <row r="37" spans="1:16" x14ac:dyDescent="0.2">
      <c r="A37" t="s">
        <v>60</v>
      </c>
      <c r="B37" t="s">
        <v>61</v>
      </c>
      <c r="C37" t="s">
        <v>40</v>
      </c>
      <c r="D37">
        <v>6.3646215399999997E-2</v>
      </c>
      <c r="E37">
        <v>6.0888030599999997E-2</v>
      </c>
      <c r="F37">
        <v>6.4347754500000007E-2</v>
      </c>
      <c r="G37">
        <v>7.2571626599999994E-2</v>
      </c>
      <c r="H37">
        <v>8.9329359400000002E-2</v>
      </c>
      <c r="I37">
        <v>7.0836128299999995E-2</v>
      </c>
      <c r="J37">
        <v>9.0065100499999995E-2</v>
      </c>
      <c r="K37">
        <v>0.1101644834</v>
      </c>
      <c r="L37">
        <v>6.10310035E-2</v>
      </c>
      <c r="M37">
        <v>5.9452463599999998E-2</v>
      </c>
      <c r="N37">
        <v>8.3562158100000006E-2</v>
      </c>
      <c r="O37">
        <v>8.6641761400000003E-2</v>
      </c>
      <c r="P37">
        <v>7.9417805999999994E-2</v>
      </c>
    </row>
    <row r="38" spans="1:16" x14ac:dyDescent="0.2">
      <c r="A38" t="s">
        <v>60</v>
      </c>
      <c r="B38" t="s">
        <v>61</v>
      </c>
      <c r="C38" t="s">
        <v>41</v>
      </c>
      <c r="D38">
        <v>0.10017410960000001</v>
      </c>
      <c r="E38">
        <v>0.13317812640000001</v>
      </c>
      <c r="F38">
        <v>0.1258844009</v>
      </c>
      <c r="G38">
        <v>0.1544811204</v>
      </c>
      <c r="H38">
        <v>0.13199459259999999</v>
      </c>
      <c r="I38">
        <v>0.16896230070000001</v>
      </c>
      <c r="J38">
        <v>0.1478828368</v>
      </c>
      <c r="K38">
        <v>0.15089214510000001</v>
      </c>
      <c r="L38">
        <v>0.1552912501</v>
      </c>
      <c r="M38">
        <v>0.1562686341</v>
      </c>
      <c r="N38">
        <v>0.1542604427</v>
      </c>
      <c r="O38">
        <v>0.14908404880000001</v>
      </c>
      <c r="P38">
        <v>0.1465285787</v>
      </c>
    </row>
    <row r="39" spans="1:16" x14ac:dyDescent="0.2">
      <c r="A39" t="s">
        <v>60</v>
      </c>
      <c r="B39" t="s">
        <v>61</v>
      </c>
      <c r="C39" t="s">
        <v>42</v>
      </c>
      <c r="D39">
        <v>0.21405900089999999</v>
      </c>
      <c r="E39">
        <v>0.2461928062</v>
      </c>
      <c r="F39">
        <v>0.23130443749999999</v>
      </c>
      <c r="G39">
        <v>0.24992580410000001</v>
      </c>
      <c r="H39">
        <v>0.21733101660000001</v>
      </c>
      <c r="I39">
        <v>0.25051111399999998</v>
      </c>
      <c r="J39">
        <v>0.26816760150000002</v>
      </c>
      <c r="K39">
        <v>0.24396497810000001</v>
      </c>
      <c r="L39">
        <v>0.22026971100000001</v>
      </c>
      <c r="M39">
        <v>0.25568255229999998</v>
      </c>
      <c r="N39">
        <v>0.29627501319999999</v>
      </c>
      <c r="O39">
        <v>0.27605558940000002</v>
      </c>
      <c r="P39">
        <v>0.29290253290000001</v>
      </c>
    </row>
    <row r="40" spans="1:16" x14ac:dyDescent="0.2">
      <c r="A40" t="s">
        <v>60</v>
      </c>
      <c r="B40" t="s">
        <v>61</v>
      </c>
      <c r="C40" t="s">
        <v>43</v>
      </c>
      <c r="D40">
        <v>4.9104890999999998E-2</v>
      </c>
      <c r="E40">
        <v>4.7305729999999997E-2</v>
      </c>
      <c r="F40">
        <v>5.4730708000000003E-2</v>
      </c>
      <c r="G40">
        <v>4.0567288200000003E-2</v>
      </c>
      <c r="H40">
        <v>5.3503091599999997E-2</v>
      </c>
      <c r="I40">
        <v>5.0037106800000002E-2</v>
      </c>
      <c r="J40">
        <v>5.2009564600000002E-2</v>
      </c>
      <c r="K40">
        <v>4.60471166E-2</v>
      </c>
      <c r="L40">
        <v>5.8334847000000002E-2</v>
      </c>
      <c r="M40">
        <v>4.2077225699999998E-2</v>
      </c>
      <c r="N40">
        <v>5.1209983399999999E-2</v>
      </c>
      <c r="O40">
        <v>4.6095729100000003E-2</v>
      </c>
      <c r="P40">
        <v>4.5616130099999999E-2</v>
      </c>
    </row>
    <row r="41" spans="1:16" x14ac:dyDescent="0.2">
      <c r="A41" t="s">
        <v>60</v>
      </c>
      <c r="B41" t="s">
        <v>61</v>
      </c>
      <c r="C41" t="s">
        <v>44</v>
      </c>
      <c r="D41">
        <v>1.5833161599999999E-2</v>
      </c>
      <c r="E41">
        <v>2.0897500199999999E-2</v>
      </c>
      <c r="F41">
        <v>1.49166861E-2</v>
      </c>
      <c r="G41">
        <v>1.7348677100000001E-2</v>
      </c>
      <c r="H41">
        <v>8.0031198999999994E-3</v>
      </c>
      <c r="I41">
        <v>7.8281216999999993E-3</v>
      </c>
      <c r="J41">
        <v>9.9652505999999995E-3</v>
      </c>
      <c r="K41">
        <v>3.6398165699999999E-2</v>
      </c>
      <c r="L41">
        <v>4.2482743599999997E-2</v>
      </c>
      <c r="M41">
        <v>4.13293073E-2</v>
      </c>
      <c r="N41">
        <v>4.5356851699999999E-2</v>
      </c>
      <c r="O41">
        <v>2.6695176599999999E-2</v>
      </c>
      <c r="P41">
        <v>3.8954004100000002E-2</v>
      </c>
    </row>
    <row r="42" spans="1:16" x14ac:dyDescent="0.2">
      <c r="A42" t="s">
        <v>60</v>
      </c>
      <c r="B42" t="s">
        <v>61</v>
      </c>
      <c r="C42" t="s">
        <v>45</v>
      </c>
      <c r="D42">
        <v>0.123065798</v>
      </c>
      <c r="E42">
        <v>0.15580850839999999</v>
      </c>
      <c r="F42">
        <v>0.1238372406</v>
      </c>
      <c r="J42">
        <v>0.1379406071</v>
      </c>
      <c r="K42">
        <v>0.18802899519999999</v>
      </c>
      <c r="L42">
        <v>0.15471138910000001</v>
      </c>
      <c r="M42">
        <v>0.17790669410000001</v>
      </c>
      <c r="N42">
        <v>0.16052679319999999</v>
      </c>
      <c r="O42">
        <v>0.1642026093</v>
      </c>
      <c r="P42">
        <v>0.1654351422</v>
      </c>
    </row>
    <row r="43" spans="1:16" x14ac:dyDescent="0.2">
      <c r="A43" t="s">
        <v>60</v>
      </c>
      <c r="B43" t="s">
        <v>61</v>
      </c>
      <c r="C43" t="s">
        <v>46</v>
      </c>
      <c r="D43">
        <v>3.8955264699999999E-2</v>
      </c>
      <c r="E43">
        <v>4.4919080799999997E-2</v>
      </c>
      <c r="F43">
        <v>5.6115434899999997E-2</v>
      </c>
      <c r="G43">
        <v>8.2262210799999999E-2</v>
      </c>
      <c r="H43">
        <v>4.4056584199999999E-2</v>
      </c>
      <c r="I43">
        <v>7.4221421999999995E-2</v>
      </c>
      <c r="J43">
        <v>7.118381E-2</v>
      </c>
      <c r="K43">
        <v>5.4465360599999998E-2</v>
      </c>
      <c r="L43">
        <v>8.1803042199999995E-2</v>
      </c>
      <c r="M43">
        <v>7.2739636499999996E-2</v>
      </c>
      <c r="N43">
        <v>5.9276479799999997E-2</v>
      </c>
      <c r="O43">
        <v>8.4682643399999993E-2</v>
      </c>
      <c r="P43">
        <v>8.36886773E-2</v>
      </c>
    </row>
    <row r="44" spans="1:16" x14ac:dyDescent="0.2">
      <c r="A44" t="s">
        <v>60</v>
      </c>
      <c r="B44" t="s">
        <v>61</v>
      </c>
      <c r="C44" t="s">
        <v>47</v>
      </c>
      <c r="D44">
        <v>7.721665E-3</v>
      </c>
      <c r="E44">
        <v>1.4333333300000001E-2</v>
      </c>
      <c r="F44">
        <v>8.8912655000000004E-3</v>
      </c>
      <c r="G44">
        <v>1.5528505000000001E-3</v>
      </c>
      <c r="H44">
        <v>1.50760509E-2</v>
      </c>
      <c r="I44">
        <v>2.27535037E-2</v>
      </c>
      <c r="J44">
        <v>1.7967026300000001E-2</v>
      </c>
      <c r="K44">
        <v>2.6038421400000001E-2</v>
      </c>
      <c r="L44">
        <v>9.9043927000000004E-3</v>
      </c>
      <c r="M44">
        <v>1.6663134999999999E-2</v>
      </c>
      <c r="N44">
        <v>2.03773654E-2</v>
      </c>
      <c r="O44">
        <v>2.3737531700000002E-2</v>
      </c>
      <c r="P44">
        <v>2.66075991E-2</v>
      </c>
    </row>
    <row r="45" spans="1:16" x14ac:dyDescent="0.2">
      <c r="A45" t="s">
        <v>60</v>
      </c>
      <c r="B45" t="s">
        <v>61</v>
      </c>
      <c r="C45" t="s">
        <v>48</v>
      </c>
      <c r="D45">
        <v>0.1281865099</v>
      </c>
      <c r="E45">
        <v>0.20561546019999999</v>
      </c>
      <c r="F45">
        <v>0.2052269645</v>
      </c>
      <c r="G45">
        <v>0.16330802890000001</v>
      </c>
      <c r="H45">
        <v>0.1913390378</v>
      </c>
      <c r="I45">
        <v>0.1855313036</v>
      </c>
      <c r="J45">
        <v>0.18774629039999999</v>
      </c>
      <c r="K45">
        <v>0.2020654408</v>
      </c>
      <c r="L45">
        <v>0.18005226090000001</v>
      </c>
      <c r="M45">
        <v>0.17855053839999999</v>
      </c>
      <c r="N45">
        <v>0.19627374340000001</v>
      </c>
      <c r="O45">
        <v>0.25195621610000002</v>
      </c>
      <c r="P45">
        <v>0.25074950889999997</v>
      </c>
    </row>
    <row r="46" spans="1:16" x14ac:dyDescent="0.2">
      <c r="A46" t="s">
        <v>60</v>
      </c>
      <c r="B46" t="s">
        <v>61</v>
      </c>
      <c r="C46" t="s">
        <v>49</v>
      </c>
      <c r="D46">
        <v>3.2718285399999998E-2</v>
      </c>
      <c r="E46">
        <v>3.7877810999999997E-2</v>
      </c>
      <c r="F46">
        <v>5.0329251499999998E-2</v>
      </c>
      <c r="G46">
        <v>4.5585447699999997E-2</v>
      </c>
      <c r="H46">
        <v>3.9248406600000001E-2</v>
      </c>
      <c r="I46">
        <v>3.5657212000000001E-2</v>
      </c>
      <c r="J46">
        <v>3.27530657E-2</v>
      </c>
      <c r="K46">
        <v>4.9657155500000001E-2</v>
      </c>
      <c r="L46">
        <v>5.4130442799999998E-2</v>
      </c>
      <c r="N46">
        <v>4.0476511200000002E-2</v>
      </c>
      <c r="O46">
        <v>3.0839894999999999E-2</v>
      </c>
      <c r="P46">
        <v>4.4490923000000002E-2</v>
      </c>
    </row>
    <row r="47" spans="1:16" x14ac:dyDescent="0.2">
      <c r="A47" t="s">
        <v>60</v>
      </c>
      <c r="B47" t="s">
        <v>61</v>
      </c>
      <c r="C47" t="s">
        <v>50</v>
      </c>
      <c r="D47">
        <v>0.1074379013</v>
      </c>
      <c r="E47">
        <v>0.1439060908</v>
      </c>
      <c r="F47">
        <v>0.1297608854</v>
      </c>
      <c r="G47">
        <v>0.11301704260000001</v>
      </c>
      <c r="H47">
        <v>0.12971729739999999</v>
      </c>
      <c r="I47">
        <v>0.1188411015</v>
      </c>
      <c r="J47">
        <v>0.1314842393</v>
      </c>
      <c r="K47">
        <v>0.122315694</v>
      </c>
      <c r="L47">
        <v>0.1512996167</v>
      </c>
      <c r="M47">
        <v>0.14807335329999999</v>
      </c>
      <c r="N47">
        <v>0.15873148749999999</v>
      </c>
      <c r="O47">
        <v>0.16752623150000001</v>
      </c>
      <c r="P47">
        <v>0.15852708239999999</v>
      </c>
    </row>
    <row r="48" spans="1:16" x14ac:dyDescent="0.2">
      <c r="A48" t="s">
        <v>60</v>
      </c>
      <c r="B48" t="s">
        <v>61</v>
      </c>
      <c r="C48" t="s">
        <v>51</v>
      </c>
      <c r="D48">
        <v>0.29910268429999998</v>
      </c>
      <c r="E48">
        <v>0.31650619679999997</v>
      </c>
      <c r="F48">
        <v>0.32970397829999998</v>
      </c>
      <c r="G48">
        <v>0.34500280300000002</v>
      </c>
      <c r="H48">
        <v>0.3624711169</v>
      </c>
      <c r="I48">
        <v>0.30031829389999998</v>
      </c>
      <c r="J48">
        <v>0.34806634250000001</v>
      </c>
      <c r="K48">
        <v>0.35566166119999998</v>
      </c>
      <c r="L48">
        <v>0.35483870969999998</v>
      </c>
      <c r="M48">
        <v>0.34067104030000001</v>
      </c>
      <c r="N48">
        <v>0.32785476349999998</v>
      </c>
      <c r="O48">
        <v>0.37875347660000003</v>
      </c>
      <c r="P48">
        <v>0.35097630499999999</v>
      </c>
    </row>
    <row r="49" spans="1:16" x14ac:dyDescent="0.2">
      <c r="A49" t="s">
        <v>60</v>
      </c>
      <c r="B49" t="s">
        <v>61</v>
      </c>
      <c r="C49" t="s">
        <v>52</v>
      </c>
      <c r="D49">
        <v>0.2178661439</v>
      </c>
      <c r="E49">
        <v>0.2570746773</v>
      </c>
      <c r="F49">
        <v>0.25042792000000003</v>
      </c>
      <c r="G49">
        <v>0.25764513490000002</v>
      </c>
      <c r="H49">
        <v>0.2531453568</v>
      </c>
      <c r="I49">
        <v>0.30483853649999998</v>
      </c>
      <c r="J49">
        <v>0.33520079330000002</v>
      </c>
      <c r="K49">
        <v>0.27017587710000002</v>
      </c>
      <c r="L49">
        <v>0.32757962369999999</v>
      </c>
      <c r="M49">
        <v>0.32394347959999997</v>
      </c>
      <c r="N49">
        <v>0.33842879129999998</v>
      </c>
      <c r="O49">
        <v>0.33827859490000001</v>
      </c>
      <c r="P49">
        <v>0.33020970690000001</v>
      </c>
    </row>
    <row r="50" spans="1:16" x14ac:dyDescent="0.2">
      <c r="A50" t="s">
        <v>60</v>
      </c>
      <c r="B50" t="s">
        <v>61</v>
      </c>
      <c r="C50" t="s">
        <v>53</v>
      </c>
      <c r="D50">
        <v>1.6962054800000001E-2</v>
      </c>
      <c r="E50">
        <v>1.56049463E-2</v>
      </c>
      <c r="F50">
        <v>2.5218923399999999E-2</v>
      </c>
      <c r="G50">
        <v>2.3073429499999999E-2</v>
      </c>
      <c r="H50">
        <v>2.5031707399999999E-2</v>
      </c>
      <c r="I50">
        <v>2.7949688800000001E-2</v>
      </c>
      <c r="K50">
        <v>1.5925329200000001E-2</v>
      </c>
      <c r="L50">
        <v>2.7303042900000001E-2</v>
      </c>
      <c r="M50">
        <v>4.8650455299999999E-2</v>
      </c>
      <c r="P50">
        <v>1.6521434799999998E-2</v>
      </c>
    </row>
    <row r="51" spans="1:16" x14ac:dyDescent="0.2">
      <c r="A51" t="s">
        <v>60</v>
      </c>
      <c r="B51" t="s">
        <v>61</v>
      </c>
      <c r="C51" t="s">
        <v>54</v>
      </c>
      <c r="D51">
        <v>1.55052655E-2</v>
      </c>
      <c r="E51">
        <v>1.20733071E-2</v>
      </c>
      <c r="F51">
        <v>1.9445980099999999E-2</v>
      </c>
      <c r="G51">
        <v>1.7893751499999999E-2</v>
      </c>
      <c r="I51">
        <v>1.0634192900000001E-2</v>
      </c>
      <c r="J51">
        <v>3.341564E-3</v>
      </c>
      <c r="K51">
        <v>1.3040674299999999E-2</v>
      </c>
      <c r="L51">
        <v>1.3648875099999999E-2</v>
      </c>
      <c r="M51">
        <v>2.60661243E-2</v>
      </c>
      <c r="O51">
        <v>1.1007250200000001E-2</v>
      </c>
      <c r="P51">
        <v>1.29593309E-2</v>
      </c>
    </row>
    <row r="52" spans="1:16" x14ac:dyDescent="0.2">
      <c r="A52" t="s">
        <v>60</v>
      </c>
      <c r="B52" t="s">
        <v>61</v>
      </c>
      <c r="C52" t="s">
        <v>55</v>
      </c>
      <c r="D52">
        <v>6.3124530700000001E-2</v>
      </c>
      <c r="E52">
        <v>7.9051028699999998E-2</v>
      </c>
      <c r="F52">
        <v>7.18552264E-2</v>
      </c>
      <c r="G52">
        <v>7.2402212100000002E-2</v>
      </c>
      <c r="H52">
        <v>8.4059231600000006E-2</v>
      </c>
      <c r="I52">
        <v>7.0494120899999999E-2</v>
      </c>
      <c r="J52">
        <v>9.1924767599999999E-2</v>
      </c>
      <c r="K52">
        <v>7.3463017899999997E-2</v>
      </c>
      <c r="L52">
        <v>9.1845097099999995E-2</v>
      </c>
      <c r="M52">
        <v>8.0142688399999995E-2</v>
      </c>
      <c r="N52">
        <v>9.7693534900000004E-2</v>
      </c>
      <c r="O52">
        <v>0.1027445461</v>
      </c>
      <c r="P52">
        <v>0.1055551497</v>
      </c>
    </row>
    <row r="53" spans="1:16" x14ac:dyDescent="0.2">
      <c r="A53" t="s">
        <v>60</v>
      </c>
      <c r="B53" t="s">
        <v>61</v>
      </c>
      <c r="C53" t="s">
        <v>56</v>
      </c>
      <c r="D53">
        <v>5.5688220900000002E-2</v>
      </c>
      <c r="E53">
        <v>6.5867144500000002E-2</v>
      </c>
      <c r="F53">
        <v>7.6582476999999996E-2</v>
      </c>
      <c r="G53">
        <v>6.4156837100000003E-2</v>
      </c>
      <c r="H53">
        <v>6.6034829700000006E-2</v>
      </c>
      <c r="I53">
        <v>8.45559429E-2</v>
      </c>
      <c r="J53">
        <v>7.7130547499999993E-2</v>
      </c>
      <c r="K53">
        <v>8.1421586099999999E-2</v>
      </c>
      <c r="L53">
        <v>7.9751017300000004E-2</v>
      </c>
      <c r="M53">
        <v>0.10479939069999999</v>
      </c>
      <c r="N53">
        <v>8.9128468500000002E-2</v>
      </c>
      <c r="O53">
        <v>8.2306521199999996E-2</v>
      </c>
      <c r="P53">
        <v>0.1044529584</v>
      </c>
    </row>
    <row r="54" spans="1:16" x14ac:dyDescent="0.2">
      <c r="A54" t="s">
        <v>60</v>
      </c>
      <c r="B54" t="s">
        <v>61</v>
      </c>
      <c r="C54" t="s">
        <v>57</v>
      </c>
      <c r="D54">
        <v>2.04304893E-2</v>
      </c>
      <c r="E54">
        <v>2.1559835499999999E-2</v>
      </c>
      <c r="F54">
        <v>1.41908487E-2</v>
      </c>
      <c r="G54">
        <v>2.0202384600000001E-2</v>
      </c>
      <c r="H54">
        <v>2.52264575E-2</v>
      </c>
      <c r="I54">
        <v>1.9108892299999999E-2</v>
      </c>
      <c r="J54">
        <v>1.96724663E-2</v>
      </c>
      <c r="K54">
        <v>2.5341863100000001E-2</v>
      </c>
      <c r="L54">
        <v>2.9059204700000001E-2</v>
      </c>
      <c r="M54">
        <v>2.0790782399999999E-2</v>
      </c>
      <c r="N54">
        <v>2.9380696599999999E-2</v>
      </c>
      <c r="O54">
        <v>2.8830588399999999E-2</v>
      </c>
      <c r="P54">
        <v>2.8673264699999999E-2</v>
      </c>
    </row>
    <row r="55" spans="1:16" x14ac:dyDescent="0.2">
      <c r="A55" t="s">
        <v>60</v>
      </c>
      <c r="B55" t="s">
        <v>61</v>
      </c>
      <c r="C55" t="s">
        <v>58</v>
      </c>
      <c r="D55">
        <v>1.8894603400000001E-2</v>
      </c>
      <c r="E55">
        <v>2.89195028E-2</v>
      </c>
      <c r="F55">
        <v>1.6493255200000001E-2</v>
      </c>
      <c r="G55">
        <v>2.5130070399999999E-2</v>
      </c>
      <c r="H55">
        <v>2.2532211E-2</v>
      </c>
      <c r="I55">
        <v>1.5782335299999999E-2</v>
      </c>
      <c r="J55">
        <v>1.8494093999999999E-2</v>
      </c>
      <c r="K55">
        <v>2.6762192800000001E-2</v>
      </c>
      <c r="L55">
        <v>9.0906596000000003E-3</v>
      </c>
      <c r="M55">
        <v>1.7320845599999999E-2</v>
      </c>
      <c r="N55">
        <v>3.2418822999999999E-2</v>
      </c>
      <c r="O55">
        <v>3.0789632800000001E-2</v>
      </c>
      <c r="P55">
        <v>4.4846739400000002E-2</v>
      </c>
    </row>
    <row r="56" spans="1:16" x14ac:dyDescent="0.2">
      <c r="A56" t="s">
        <v>60</v>
      </c>
      <c r="B56" t="s">
        <v>61</v>
      </c>
      <c r="C56" t="s">
        <v>59</v>
      </c>
      <c r="D56">
        <v>3.9078663999999999E-2</v>
      </c>
      <c r="E56">
        <v>4.9437964399999999E-2</v>
      </c>
      <c r="F56">
        <v>5.22566831E-2</v>
      </c>
      <c r="G56">
        <v>5.8427104399999999E-2</v>
      </c>
      <c r="H56">
        <v>5.1027294299999998E-2</v>
      </c>
      <c r="I56">
        <v>5.12268154E-2</v>
      </c>
      <c r="J56">
        <v>5.2094657900000001E-2</v>
      </c>
      <c r="K56">
        <v>4.3656282900000003E-2</v>
      </c>
      <c r="L56">
        <v>6.1826205000000002E-2</v>
      </c>
      <c r="M56">
        <v>7.8815524799999995E-2</v>
      </c>
      <c r="N56">
        <v>7.0045826800000002E-2</v>
      </c>
      <c r="O56">
        <v>8.1247765499999999E-2</v>
      </c>
      <c r="P56">
        <v>6.4251837899999997E-2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1" sqref="C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62</v>
      </c>
      <c r="B2" t="s">
        <v>63</v>
      </c>
      <c r="C2" t="s">
        <v>5</v>
      </c>
      <c r="D2">
        <v>0.1041032954</v>
      </c>
      <c r="E2">
        <v>6.3915389099999997E-2</v>
      </c>
      <c r="F2">
        <v>6.6902500399999995E-2</v>
      </c>
      <c r="G2">
        <v>5.3279179500000003E-2</v>
      </c>
      <c r="H2">
        <v>6.28081578E-2</v>
      </c>
      <c r="I2">
        <v>6.2281030000000001E-2</v>
      </c>
      <c r="J2">
        <v>6.85202741E-2</v>
      </c>
      <c r="K2">
        <v>7.4993829799999995E-2</v>
      </c>
      <c r="L2">
        <v>6.1926258099999999E-2</v>
      </c>
      <c r="M2">
        <v>8.5264719899999994E-2</v>
      </c>
      <c r="N2">
        <v>5.9455320999999998E-2</v>
      </c>
      <c r="O2">
        <v>5.0837797800000001E-2</v>
      </c>
      <c r="P2">
        <v>6.3981207999999998E-2</v>
      </c>
    </row>
    <row r="3" spans="1:16" x14ac:dyDescent="0.2">
      <c r="A3" t="s">
        <v>62</v>
      </c>
      <c r="B3" t="s">
        <v>63</v>
      </c>
      <c r="C3" t="s">
        <v>6</v>
      </c>
      <c r="D3">
        <v>1.08700186E-2</v>
      </c>
      <c r="E3">
        <v>4.7209645E-3</v>
      </c>
      <c r="F3">
        <v>1.7416381099999999E-2</v>
      </c>
      <c r="G3">
        <v>1.3082932199999999E-2</v>
      </c>
      <c r="H3">
        <v>8.0896284999999995E-3</v>
      </c>
      <c r="I3">
        <v>1.0387311600000001E-2</v>
      </c>
      <c r="J3">
        <v>7.6163343999999999E-3</v>
      </c>
      <c r="K3">
        <v>1.2156682800000001E-2</v>
      </c>
      <c r="L3">
        <v>1.3115679999999999E-2</v>
      </c>
      <c r="M3">
        <v>2.18353266E-2</v>
      </c>
      <c r="N3">
        <v>1.31471469E-2</v>
      </c>
      <c r="O3">
        <v>1.1599601399999999E-2</v>
      </c>
      <c r="P3">
        <v>1.66661055E-2</v>
      </c>
    </row>
    <row r="4" spans="1:16" x14ac:dyDescent="0.2">
      <c r="A4" t="s">
        <v>62</v>
      </c>
      <c r="B4" t="s">
        <v>63</v>
      </c>
      <c r="C4" t="s">
        <v>7</v>
      </c>
      <c r="D4">
        <v>1.9674686699999999E-2</v>
      </c>
      <c r="E4">
        <v>2.0712896500000001E-2</v>
      </c>
      <c r="F4">
        <v>1.88225905E-2</v>
      </c>
      <c r="G4">
        <v>9.4804395E-3</v>
      </c>
      <c r="H4">
        <v>2.4922193200000001E-2</v>
      </c>
      <c r="I4">
        <v>3.2413586699999997E-2</v>
      </c>
      <c r="J4">
        <v>8.9680140999999994E-3</v>
      </c>
      <c r="K4">
        <v>1.49322907E-2</v>
      </c>
      <c r="L4">
        <v>2.07152486E-2</v>
      </c>
      <c r="M4">
        <v>1.2744185999999999E-2</v>
      </c>
      <c r="N4">
        <v>1.4165757500000001E-2</v>
      </c>
      <c r="O4">
        <v>2.15915395E-2</v>
      </c>
      <c r="P4">
        <v>2.4245831900000001E-2</v>
      </c>
    </row>
    <row r="5" spans="1:16" x14ac:dyDescent="0.2">
      <c r="A5" t="s">
        <v>62</v>
      </c>
      <c r="B5" t="s">
        <v>63</v>
      </c>
      <c r="C5" t="s">
        <v>8</v>
      </c>
      <c r="D5">
        <v>0.74907892350000005</v>
      </c>
      <c r="E5">
        <v>0.72659875039999999</v>
      </c>
      <c r="F5">
        <v>0.67017193210000003</v>
      </c>
      <c r="G5">
        <v>0.68791318940000001</v>
      </c>
      <c r="H5">
        <v>0.6303096467</v>
      </c>
      <c r="I5">
        <v>0.58928113260000003</v>
      </c>
      <c r="J5">
        <v>0.6010037359</v>
      </c>
      <c r="K5">
        <v>0.60924813619999996</v>
      </c>
      <c r="L5">
        <v>0.56701499320000004</v>
      </c>
      <c r="M5">
        <v>0.55867547640000004</v>
      </c>
      <c r="N5">
        <v>0.5305137539</v>
      </c>
      <c r="O5">
        <v>0.50351657530000005</v>
      </c>
      <c r="P5">
        <v>0.49049832360000001</v>
      </c>
    </row>
    <row r="6" spans="1:16" x14ac:dyDescent="0.2">
      <c r="A6" t="s">
        <v>62</v>
      </c>
      <c r="B6" t="s">
        <v>63</v>
      </c>
      <c r="C6" t="s">
        <v>9</v>
      </c>
      <c r="D6">
        <v>3.9644192000000003E-3</v>
      </c>
      <c r="E6">
        <v>5.5593131000000002E-3</v>
      </c>
      <c r="F6">
        <v>3.2991013000000001E-3</v>
      </c>
      <c r="G6">
        <v>5.1178239000000004E-3</v>
      </c>
      <c r="H6">
        <v>7.2207686999999996E-3</v>
      </c>
      <c r="I6">
        <v>9.2053077000000001E-3</v>
      </c>
      <c r="J6">
        <v>1.4953862000000001E-3</v>
      </c>
      <c r="K6">
        <v>1.42969867E-2</v>
      </c>
      <c r="L6">
        <v>8.5260267999999993E-3</v>
      </c>
      <c r="M6">
        <v>1.18167511E-2</v>
      </c>
      <c r="N6">
        <v>5.1908739000000002E-3</v>
      </c>
      <c r="O6">
        <v>1.1668201499999999E-2</v>
      </c>
      <c r="P6">
        <v>9.4707168000000008E-3</v>
      </c>
    </row>
    <row r="7" spans="1:16" x14ac:dyDescent="0.2">
      <c r="A7" t="s">
        <v>62</v>
      </c>
      <c r="B7" t="s">
        <v>63</v>
      </c>
      <c r="C7" t="s">
        <v>10</v>
      </c>
      <c r="D7">
        <v>2.7827534899999999E-2</v>
      </c>
      <c r="E7">
        <v>3.0907620100000002E-2</v>
      </c>
      <c r="F7">
        <v>2.93230617E-2</v>
      </c>
      <c r="G7">
        <v>2.3257925700000001E-2</v>
      </c>
      <c r="H7">
        <v>1.9695581699999999E-2</v>
      </c>
      <c r="I7">
        <v>2.8977359500000001E-2</v>
      </c>
      <c r="J7">
        <v>1.5155551600000001E-2</v>
      </c>
      <c r="K7">
        <v>1.4658794399999999E-2</v>
      </c>
      <c r="L7">
        <v>1.8287424900000002E-2</v>
      </c>
      <c r="M7">
        <v>2.2498074999999999E-2</v>
      </c>
      <c r="N7">
        <v>2.1569192599999999E-2</v>
      </c>
      <c r="O7">
        <v>3.2312673E-2</v>
      </c>
      <c r="P7">
        <v>2.3054545499999999E-2</v>
      </c>
    </row>
    <row r="8" spans="1:16" x14ac:dyDescent="0.2">
      <c r="A8" t="s">
        <v>62</v>
      </c>
      <c r="B8" t="s">
        <v>63</v>
      </c>
      <c r="C8" t="s">
        <v>11</v>
      </c>
      <c r="D8">
        <v>0.41757162959999999</v>
      </c>
      <c r="E8">
        <v>0.33472056529999999</v>
      </c>
      <c r="F8">
        <v>0.28459873340000003</v>
      </c>
      <c r="G8">
        <v>0.33165743060000002</v>
      </c>
      <c r="H8">
        <v>0.35032781819999997</v>
      </c>
      <c r="I8">
        <v>0.29671797319999998</v>
      </c>
      <c r="J8">
        <v>0.2999250805</v>
      </c>
      <c r="K8">
        <v>0.22779413000000001</v>
      </c>
      <c r="L8">
        <v>0.27035710439999999</v>
      </c>
      <c r="M8">
        <v>0.26538326439999999</v>
      </c>
      <c r="N8">
        <v>0.27404904009999997</v>
      </c>
      <c r="O8">
        <v>0.2358231345</v>
      </c>
      <c r="P8">
        <v>0.2449067872</v>
      </c>
    </row>
    <row r="9" spans="1:16" x14ac:dyDescent="0.2">
      <c r="A9" t="s">
        <v>62</v>
      </c>
      <c r="B9" t="s">
        <v>63</v>
      </c>
      <c r="C9" t="s">
        <v>12</v>
      </c>
      <c r="D9">
        <v>0.75925164830000003</v>
      </c>
      <c r="E9">
        <v>0.76151742010000001</v>
      </c>
      <c r="G9">
        <v>0.73899438750000002</v>
      </c>
      <c r="H9">
        <v>0.72097407979999995</v>
      </c>
      <c r="I9">
        <v>0.77816913300000001</v>
      </c>
      <c r="J9">
        <v>0.73987507910000005</v>
      </c>
      <c r="K9">
        <v>0.76067046549999995</v>
      </c>
      <c r="L9">
        <v>0.73565929969999999</v>
      </c>
      <c r="N9">
        <v>0.75150276309999997</v>
      </c>
      <c r="O9">
        <v>0.70616939150000002</v>
      </c>
      <c r="P9">
        <v>0.71790475840000001</v>
      </c>
    </row>
    <row r="10" spans="1:16" x14ac:dyDescent="0.2">
      <c r="A10" t="s">
        <v>62</v>
      </c>
      <c r="B10" t="s">
        <v>63</v>
      </c>
      <c r="C10" t="s">
        <v>13</v>
      </c>
      <c r="D10">
        <v>0.23430535999999999</v>
      </c>
      <c r="E10">
        <v>0.20830052860000001</v>
      </c>
      <c r="F10">
        <v>0.20640827959999999</v>
      </c>
      <c r="G10">
        <v>0.20260809360000001</v>
      </c>
      <c r="H10">
        <v>0.21977160070000001</v>
      </c>
      <c r="I10">
        <v>0.1646264153</v>
      </c>
      <c r="K10">
        <v>0.20118475390000001</v>
      </c>
      <c r="L10">
        <v>0.1534406254</v>
      </c>
      <c r="M10">
        <v>0.18369628590000001</v>
      </c>
      <c r="N10">
        <v>0.17377409590000001</v>
      </c>
      <c r="O10">
        <v>0.17985411030000001</v>
      </c>
      <c r="P10">
        <v>0.19613656269999999</v>
      </c>
    </row>
    <row r="11" spans="1:16" x14ac:dyDescent="0.2">
      <c r="A11" t="s">
        <v>62</v>
      </c>
      <c r="B11" t="s">
        <v>63</v>
      </c>
      <c r="C11" t="s">
        <v>14</v>
      </c>
      <c r="D11">
        <v>0.77255685620000003</v>
      </c>
      <c r="E11">
        <v>0.7211368574</v>
      </c>
      <c r="F11">
        <v>0.69453120369999999</v>
      </c>
      <c r="G11">
        <v>0.66897816359999995</v>
      </c>
      <c r="H11">
        <v>0.61556305860000005</v>
      </c>
      <c r="I11">
        <v>0.62954486009999999</v>
      </c>
      <c r="J11">
        <v>0.58643467819999995</v>
      </c>
      <c r="K11">
        <v>0.63506686960000003</v>
      </c>
      <c r="L11">
        <v>0.58341771789999997</v>
      </c>
      <c r="M11">
        <v>0.58345796790000004</v>
      </c>
      <c r="N11">
        <v>0.55112211899999997</v>
      </c>
      <c r="O11">
        <v>0.54149876259999996</v>
      </c>
      <c r="P11">
        <v>0.52792239019999998</v>
      </c>
    </row>
    <row r="12" spans="1:16" x14ac:dyDescent="0.2">
      <c r="A12" t="s">
        <v>62</v>
      </c>
      <c r="B12" t="s">
        <v>63</v>
      </c>
      <c r="C12" t="s">
        <v>15</v>
      </c>
      <c r="D12">
        <v>6.5910782799999998E-2</v>
      </c>
      <c r="E12">
        <v>5.6121644499999998E-2</v>
      </c>
      <c r="F12">
        <v>6.01952236E-2</v>
      </c>
      <c r="G12">
        <v>5.3788794700000003E-2</v>
      </c>
      <c r="H12">
        <v>6.2257586699999999E-2</v>
      </c>
      <c r="I12">
        <v>5.4044157500000002E-2</v>
      </c>
      <c r="J12">
        <v>6.3225528200000006E-2</v>
      </c>
      <c r="K12">
        <v>3.9216782800000002E-2</v>
      </c>
      <c r="L12">
        <v>4.6793036000000003E-2</v>
      </c>
      <c r="M12">
        <v>7.7042912699999994E-2</v>
      </c>
      <c r="N12">
        <v>5.2192415999999998E-2</v>
      </c>
      <c r="O12">
        <v>5.5536759300000002E-2</v>
      </c>
      <c r="P12">
        <v>4.2753142700000003E-2</v>
      </c>
    </row>
    <row r="13" spans="1:16" x14ac:dyDescent="0.2">
      <c r="A13" t="s">
        <v>62</v>
      </c>
      <c r="B13" t="s">
        <v>63</v>
      </c>
      <c r="C13" t="s">
        <v>16</v>
      </c>
      <c r="D13">
        <v>0.14441440359999999</v>
      </c>
      <c r="F13">
        <v>0.1155207499</v>
      </c>
      <c r="G13">
        <v>0.11979646770000001</v>
      </c>
      <c r="H13">
        <v>0.12597405070000001</v>
      </c>
      <c r="I13">
        <v>0.1255323555</v>
      </c>
      <c r="J13">
        <v>0.12236209169999999</v>
      </c>
      <c r="K13">
        <v>0.1109612998</v>
      </c>
      <c r="L13">
        <v>8.8276478500000005E-2</v>
      </c>
      <c r="M13">
        <v>0.1210740807</v>
      </c>
      <c r="N13">
        <v>0.1230503852</v>
      </c>
      <c r="O13">
        <v>0.1121264691</v>
      </c>
      <c r="P13">
        <v>8.8021087400000003E-2</v>
      </c>
    </row>
    <row r="14" spans="1:16" x14ac:dyDescent="0.2">
      <c r="A14" t="s">
        <v>62</v>
      </c>
      <c r="B14" t="s">
        <v>63</v>
      </c>
      <c r="C14" t="s">
        <v>17</v>
      </c>
      <c r="D14">
        <v>0.88650241289999998</v>
      </c>
      <c r="E14">
        <v>0.89879491190000005</v>
      </c>
      <c r="F14">
        <v>0.89512178570000001</v>
      </c>
      <c r="G14">
        <v>0.88047092130000004</v>
      </c>
      <c r="H14">
        <v>0.872633777</v>
      </c>
      <c r="I14">
        <v>0.89900185870000004</v>
      </c>
      <c r="J14">
        <v>0.89192002000000004</v>
      </c>
      <c r="K14">
        <v>0.9069046422</v>
      </c>
      <c r="L14">
        <v>0.88057996920000003</v>
      </c>
      <c r="M14">
        <v>0.89571829459999996</v>
      </c>
      <c r="N14">
        <v>0.87272224890000005</v>
      </c>
      <c r="O14">
        <v>0.88162457699999996</v>
      </c>
      <c r="P14">
        <v>0.86454819689999995</v>
      </c>
    </row>
    <row r="15" spans="1:16" x14ac:dyDescent="0.2">
      <c r="A15" t="s">
        <v>62</v>
      </c>
      <c r="B15" t="s">
        <v>63</v>
      </c>
      <c r="C15" t="s">
        <v>18</v>
      </c>
      <c r="D15">
        <v>0.3487044433</v>
      </c>
      <c r="E15">
        <v>0.26786430059999999</v>
      </c>
      <c r="F15">
        <v>0.31243530650000001</v>
      </c>
      <c r="G15">
        <v>0.30700577159999998</v>
      </c>
      <c r="H15">
        <v>0.32793087380000002</v>
      </c>
      <c r="I15">
        <v>0.31908266270000002</v>
      </c>
      <c r="J15">
        <v>0.32108273300000001</v>
      </c>
      <c r="K15">
        <v>0.30606389699999997</v>
      </c>
      <c r="L15">
        <v>0.28674370399999999</v>
      </c>
      <c r="M15">
        <v>0.29654189009999998</v>
      </c>
      <c r="N15">
        <v>0.31862650619999999</v>
      </c>
      <c r="O15">
        <v>0.3033797801</v>
      </c>
      <c r="P15">
        <v>0.30321941629999999</v>
      </c>
    </row>
    <row r="16" spans="1:16" x14ac:dyDescent="0.2">
      <c r="A16" t="s">
        <v>62</v>
      </c>
      <c r="B16" t="s">
        <v>63</v>
      </c>
      <c r="C16" t="s">
        <v>19</v>
      </c>
      <c r="D16">
        <v>0.45695472469999998</v>
      </c>
      <c r="E16">
        <v>0.48258013280000001</v>
      </c>
      <c r="F16">
        <v>0.45611682310000001</v>
      </c>
      <c r="G16">
        <v>0.48022506320000002</v>
      </c>
      <c r="H16">
        <v>0.47955117780000001</v>
      </c>
      <c r="I16">
        <v>0.51403124290000002</v>
      </c>
      <c r="J16">
        <v>0.54683045279999998</v>
      </c>
      <c r="K16">
        <v>0.54512386540000002</v>
      </c>
      <c r="L16">
        <v>0.52963910989999996</v>
      </c>
      <c r="M16">
        <v>0.543067207</v>
      </c>
      <c r="N16">
        <v>0.52043140450000003</v>
      </c>
      <c r="O16">
        <v>0.4887815264</v>
      </c>
      <c r="P16">
        <v>0.51727634060000005</v>
      </c>
    </row>
    <row r="17" spans="1:16" x14ac:dyDescent="0.2">
      <c r="A17" t="s">
        <v>62</v>
      </c>
      <c r="B17" t="s">
        <v>63</v>
      </c>
      <c r="C17" t="s">
        <v>20</v>
      </c>
      <c r="D17">
        <v>8.2487220299999997E-2</v>
      </c>
      <c r="E17">
        <v>5.1691985500000003E-2</v>
      </c>
      <c r="F17">
        <v>5.8090956999999999E-2</v>
      </c>
      <c r="G17">
        <v>6.4109514800000003E-2</v>
      </c>
      <c r="H17">
        <v>6.4481262999999997E-2</v>
      </c>
      <c r="I17">
        <v>6.2694777899999998E-2</v>
      </c>
      <c r="J17">
        <v>6.4907667200000005E-2</v>
      </c>
      <c r="K17">
        <v>7.2527360900000004E-2</v>
      </c>
      <c r="L17">
        <v>5.6098896799999999E-2</v>
      </c>
      <c r="M17">
        <v>9.5994525600000005E-2</v>
      </c>
      <c r="N17">
        <v>9.2710352800000007E-2</v>
      </c>
      <c r="O17">
        <v>8.0767865699999997E-2</v>
      </c>
      <c r="P17">
        <v>5.4127381000000002E-2</v>
      </c>
    </row>
    <row r="18" spans="1:16" x14ac:dyDescent="0.2">
      <c r="A18" t="s">
        <v>62</v>
      </c>
      <c r="B18" t="s">
        <v>63</v>
      </c>
      <c r="C18" t="s">
        <v>21</v>
      </c>
      <c r="D18">
        <v>0.37448817000000001</v>
      </c>
      <c r="E18">
        <v>0.34588505600000002</v>
      </c>
      <c r="F18">
        <v>0.38304342759999999</v>
      </c>
      <c r="G18">
        <v>0.36878276929999998</v>
      </c>
      <c r="H18">
        <v>0.3332367665</v>
      </c>
      <c r="I18">
        <v>0.34558904579999999</v>
      </c>
      <c r="J18">
        <v>0.34919337490000002</v>
      </c>
      <c r="K18">
        <v>0.30788277219999999</v>
      </c>
      <c r="L18">
        <v>0.3550317818</v>
      </c>
      <c r="M18">
        <v>0.33256981429999999</v>
      </c>
      <c r="N18">
        <v>0.30308815150000001</v>
      </c>
      <c r="O18">
        <v>0.32780085530000003</v>
      </c>
      <c r="P18">
        <v>0.30731573159999998</v>
      </c>
    </row>
    <row r="19" spans="1:16" x14ac:dyDescent="0.2">
      <c r="A19" t="s">
        <v>62</v>
      </c>
      <c r="B19" t="s">
        <v>63</v>
      </c>
      <c r="C19" t="s">
        <v>22</v>
      </c>
      <c r="D19">
        <v>0.50979285139999997</v>
      </c>
      <c r="E19">
        <v>0.604459195</v>
      </c>
      <c r="F19">
        <v>0.59208699899999995</v>
      </c>
      <c r="G19">
        <v>0.60378878089999999</v>
      </c>
      <c r="H19">
        <v>0.59467399870000004</v>
      </c>
      <c r="I19">
        <v>0.59580120130000003</v>
      </c>
      <c r="J19">
        <v>0.61658511100000002</v>
      </c>
      <c r="K19">
        <v>0.62026378019999995</v>
      </c>
      <c r="L19">
        <v>0.64492207020000003</v>
      </c>
      <c r="M19">
        <v>0.63405461380000006</v>
      </c>
      <c r="N19">
        <v>0.62074735609999998</v>
      </c>
      <c r="O19">
        <v>0.63093105490000001</v>
      </c>
      <c r="P19">
        <v>0.63904733989999996</v>
      </c>
    </row>
    <row r="20" spans="1:16" x14ac:dyDescent="0.2">
      <c r="A20" t="s">
        <v>62</v>
      </c>
      <c r="B20" t="s">
        <v>63</v>
      </c>
      <c r="C20" t="s">
        <v>23</v>
      </c>
      <c r="D20">
        <v>2.8199762E-2</v>
      </c>
      <c r="E20">
        <v>2.3910195200000001E-2</v>
      </c>
      <c r="F20">
        <v>2.9325632099999999E-2</v>
      </c>
      <c r="G20">
        <v>2.60002901E-2</v>
      </c>
      <c r="H20">
        <v>1.41060844E-2</v>
      </c>
      <c r="I20">
        <v>2.6883508600000001E-2</v>
      </c>
      <c r="J20">
        <v>1.97725074E-2</v>
      </c>
      <c r="K20">
        <v>1.6251477E-2</v>
      </c>
      <c r="L20">
        <v>2.3047554299999998E-2</v>
      </c>
      <c r="M20">
        <v>1.6777759600000001E-2</v>
      </c>
      <c r="N20">
        <v>2.6692165699999999E-2</v>
      </c>
      <c r="O20">
        <v>1.9959741E-2</v>
      </c>
      <c r="P20">
        <v>1.9758891099999999E-2</v>
      </c>
    </row>
    <row r="21" spans="1:16" x14ac:dyDescent="0.2">
      <c r="A21" t="s">
        <v>62</v>
      </c>
      <c r="B21" t="s">
        <v>63</v>
      </c>
      <c r="C21" t="s">
        <v>24</v>
      </c>
      <c r="D21">
        <v>3.0549427800000001E-2</v>
      </c>
      <c r="E21">
        <v>2.91491327E-2</v>
      </c>
      <c r="F21">
        <v>2.74596122E-2</v>
      </c>
      <c r="G21">
        <v>2.6368761500000001E-2</v>
      </c>
      <c r="H21">
        <v>2.0637738900000001E-2</v>
      </c>
      <c r="I21">
        <v>1.8332583999999999E-2</v>
      </c>
      <c r="J21">
        <v>2.3595319600000001E-2</v>
      </c>
      <c r="K21">
        <v>1.8062543100000002E-2</v>
      </c>
      <c r="L21">
        <v>1.5892114799999999E-2</v>
      </c>
      <c r="M21">
        <v>2.1091578400000002E-2</v>
      </c>
      <c r="N21">
        <v>2.7491666800000002E-2</v>
      </c>
      <c r="O21">
        <v>2.67315495E-2</v>
      </c>
      <c r="P21">
        <v>1.8316504500000001E-2</v>
      </c>
    </row>
    <row r="22" spans="1:16" x14ac:dyDescent="0.2">
      <c r="A22" t="s">
        <v>62</v>
      </c>
      <c r="B22" t="s">
        <v>63</v>
      </c>
      <c r="C22" t="s">
        <v>25</v>
      </c>
      <c r="D22">
        <v>0.36536675600000001</v>
      </c>
      <c r="E22">
        <v>0.31228117729999999</v>
      </c>
      <c r="F22">
        <v>0.34374952949999998</v>
      </c>
      <c r="G22">
        <v>0.34334683929999998</v>
      </c>
      <c r="J22">
        <v>0.32823412270000002</v>
      </c>
      <c r="K22">
        <v>0.32616662079999997</v>
      </c>
      <c r="L22">
        <v>0.36078731549999998</v>
      </c>
      <c r="M22">
        <v>0.3015353892</v>
      </c>
      <c r="N22">
        <v>0.34111842339999998</v>
      </c>
      <c r="O22">
        <v>0.28070721209999999</v>
      </c>
      <c r="P22">
        <v>0.2600322719</v>
      </c>
    </row>
    <row r="23" spans="1:16" x14ac:dyDescent="0.2">
      <c r="A23" t="s">
        <v>62</v>
      </c>
      <c r="B23" t="s">
        <v>63</v>
      </c>
      <c r="C23" t="s">
        <v>26</v>
      </c>
      <c r="D23">
        <v>0.14542202379999999</v>
      </c>
      <c r="E23">
        <v>0.1235679511</v>
      </c>
      <c r="F23">
        <v>0.1098361991</v>
      </c>
      <c r="G23">
        <v>0.13967311530000001</v>
      </c>
      <c r="H23">
        <v>0.10186100250000001</v>
      </c>
      <c r="I23">
        <v>0.1230075692</v>
      </c>
      <c r="J23">
        <v>0.1259891018</v>
      </c>
      <c r="K23">
        <v>0.13295622130000001</v>
      </c>
      <c r="L23">
        <v>0.11253365429999999</v>
      </c>
      <c r="M23">
        <v>0.10081652839999999</v>
      </c>
      <c r="N23">
        <v>0.122261972</v>
      </c>
      <c r="O23">
        <v>0.1174912754</v>
      </c>
      <c r="P23">
        <v>0.11897781659999999</v>
      </c>
    </row>
    <row r="24" spans="1:16" x14ac:dyDescent="0.2">
      <c r="A24" t="s">
        <v>62</v>
      </c>
      <c r="B24" t="s">
        <v>63</v>
      </c>
      <c r="C24" t="s">
        <v>27</v>
      </c>
      <c r="D24">
        <v>9.7044715200000006E-2</v>
      </c>
      <c r="E24">
        <v>6.9696266600000001E-2</v>
      </c>
      <c r="F24">
        <v>7.5067890499999998E-2</v>
      </c>
      <c r="G24">
        <v>5.8108827799999999E-2</v>
      </c>
      <c r="H24">
        <v>6.7580571399999997E-2</v>
      </c>
      <c r="I24">
        <v>5.0238954299999999E-2</v>
      </c>
      <c r="J24">
        <v>6.2188162999999998E-2</v>
      </c>
      <c r="K24">
        <v>5.5739576800000003E-2</v>
      </c>
      <c r="L24">
        <v>5.1028980600000003E-2</v>
      </c>
      <c r="M24">
        <v>5.2766098599999998E-2</v>
      </c>
      <c r="N24">
        <v>4.88061682E-2</v>
      </c>
      <c r="O24">
        <v>4.7673202300000002E-2</v>
      </c>
      <c r="P24">
        <v>4.2415013500000001E-2</v>
      </c>
    </row>
    <row r="25" spans="1:16" x14ac:dyDescent="0.2">
      <c r="A25" t="s">
        <v>62</v>
      </c>
      <c r="B25" t="s">
        <v>63</v>
      </c>
      <c r="C25" t="s">
        <v>28</v>
      </c>
      <c r="D25">
        <v>0.7266259652</v>
      </c>
      <c r="E25">
        <v>0.69048911349999997</v>
      </c>
      <c r="F25">
        <v>0.69078499869999999</v>
      </c>
      <c r="G25">
        <v>0.67913075369999998</v>
      </c>
      <c r="H25">
        <v>0.68078202210000005</v>
      </c>
      <c r="I25">
        <v>0.66918947299999998</v>
      </c>
      <c r="J25">
        <v>0.6248592811</v>
      </c>
      <c r="K25">
        <v>0.63229844749999997</v>
      </c>
      <c r="L25">
        <v>0.63363111940000005</v>
      </c>
      <c r="M25">
        <v>0.61208612630000003</v>
      </c>
      <c r="N25">
        <v>0.62336953490000002</v>
      </c>
      <c r="O25">
        <v>0.62121273480000005</v>
      </c>
      <c r="P25">
        <v>0.61501438549999998</v>
      </c>
    </row>
    <row r="26" spans="1:16" x14ac:dyDescent="0.2">
      <c r="A26" t="s">
        <v>62</v>
      </c>
      <c r="B26" t="s">
        <v>63</v>
      </c>
      <c r="C26" t="s">
        <v>29</v>
      </c>
      <c r="D26">
        <v>0.1919998191</v>
      </c>
      <c r="E26">
        <v>0.16957463789999999</v>
      </c>
      <c r="F26">
        <v>0.2003472889</v>
      </c>
      <c r="G26">
        <v>0.18369863689999999</v>
      </c>
      <c r="H26">
        <v>0.1970372302</v>
      </c>
      <c r="I26">
        <v>0.18436564590000001</v>
      </c>
      <c r="J26">
        <v>0.20696008839999999</v>
      </c>
      <c r="K26">
        <v>0.1870288625</v>
      </c>
      <c r="L26">
        <v>0.16377217699999999</v>
      </c>
      <c r="M26">
        <v>0.1373452912</v>
      </c>
      <c r="N26">
        <v>0.13240564269999999</v>
      </c>
      <c r="O26">
        <v>0.14210372330000001</v>
      </c>
      <c r="P26">
        <v>0.15582545589999999</v>
      </c>
    </row>
    <row r="27" spans="1:16" x14ac:dyDescent="0.2">
      <c r="A27" t="s">
        <v>62</v>
      </c>
      <c r="B27" t="s">
        <v>63</v>
      </c>
      <c r="C27" t="s">
        <v>30</v>
      </c>
      <c r="D27">
        <v>7.4594750500000001E-2</v>
      </c>
      <c r="E27">
        <v>5.8932644499999999E-2</v>
      </c>
      <c r="F27">
        <v>9.6978211100000003E-2</v>
      </c>
      <c r="G27">
        <v>7.6698201300000005E-2</v>
      </c>
      <c r="H27">
        <v>7.9457800600000003E-2</v>
      </c>
      <c r="I27">
        <v>6.8197810100000006E-2</v>
      </c>
      <c r="J27">
        <v>6.3964932799999999E-2</v>
      </c>
      <c r="K27">
        <v>8.1550786E-2</v>
      </c>
      <c r="L27">
        <v>8.3448069400000005E-2</v>
      </c>
      <c r="M27">
        <v>6.28677817E-2</v>
      </c>
      <c r="N27">
        <v>6.7004256999999998E-2</v>
      </c>
      <c r="O27">
        <v>7.2697456699999996E-2</v>
      </c>
      <c r="P27">
        <v>8.8721625200000001E-2</v>
      </c>
    </row>
    <row r="28" spans="1:16" x14ac:dyDescent="0.2">
      <c r="A28" t="s">
        <v>62</v>
      </c>
      <c r="B28" t="s">
        <v>63</v>
      </c>
      <c r="C28" t="s">
        <v>31</v>
      </c>
      <c r="D28">
        <v>2.4949874E-2</v>
      </c>
      <c r="E28">
        <v>1.2749155200000001E-2</v>
      </c>
      <c r="F28">
        <v>4.5253334899999997E-2</v>
      </c>
      <c r="G28">
        <v>2.2803827499999998E-2</v>
      </c>
      <c r="H28">
        <v>3.9715025199999997E-2</v>
      </c>
      <c r="I28">
        <v>3.30188051E-2</v>
      </c>
      <c r="J28">
        <v>4.21125719E-2</v>
      </c>
      <c r="K28">
        <v>2.10287649E-2</v>
      </c>
      <c r="L28">
        <v>4.1008770299999997E-2</v>
      </c>
      <c r="M28">
        <v>3.9351022499999999E-2</v>
      </c>
      <c r="N28">
        <v>6.2400950900000002E-2</v>
      </c>
      <c r="O28">
        <v>3.3116702499999998E-2</v>
      </c>
      <c r="P28">
        <v>2.1895459200000002E-2</v>
      </c>
    </row>
    <row r="29" spans="1:16" x14ac:dyDescent="0.2">
      <c r="A29" t="s">
        <v>62</v>
      </c>
      <c r="B29" t="s">
        <v>63</v>
      </c>
      <c r="C29" t="s">
        <v>32</v>
      </c>
      <c r="D29">
        <v>1.00597484E-2</v>
      </c>
      <c r="E29">
        <v>7.6188222999999996E-3</v>
      </c>
      <c r="F29">
        <v>1.04412354E-2</v>
      </c>
      <c r="G29">
        <v>1.4140334900000001E-2</v>
      </c>
      <c r="I29">
        <v>1.08314004E-2</v>
      </c>
      <c r="J29">
        <v>1.13689121E-2</v>
      </c>
      <c r="K29">
        <v>1.00717017E-2</v>
      </c>
      <c r="L29">
        <v>1.4406485700000001E-2</v>
      </c>
      <c r="M29">
        <v>1.7839717000000001E-2</v>
      </c>
      <c r="N29">
        <v>1.38466834E-2</v>
      </c>
      <c r="O29">
        <v>1.3574102500000001E-2</v>
      </c>
      <c r="P29">
        <v>1.42575286E-2</v>
      </c>
    </row>
    <row r="30" spans="1:16" x14ac:dyDescent="0.2">
      <c r="A30" t="s">
        <v>62</v>
      </c>
      <c r="B30" t="s">
        <v>63</v>
      </c>
      <c r="C30" t="s">
        <v>33</v>
      </c>
      <c r="D30">
        <v>0.29109956539999998</v>
      </c>
      <c r="E30">
        <v>0.2826712119</v>
      </c>
      <c r="F30">
        <v>0.2345359145</v>
      </c>
      <c r="G30">
        <v>0.260700926</v>
      </c>
      <c r="H30">
        <v>0.2727803312</v>
      </c>
      <c r="I30">
        <v>0.24233916189999999</v>
      </c>
      <c r="J30">
        <v>0.2013792304</v>
      </c>
      <c r="K30">
        <v>0.24242139839999999</v>
      </c>
      <c r="L30">
        <v>0.22996572800000001</v>
      </c>
      <c r="M30">
        <v>0.1919748956</v>
      </c>
      <c r="N30">
        <v>0.2488392905</v>
      </c>
      <c r="O30">
        <v>0.16552816100000001</v>
      </c>
      <c r="P30">
        <v>0.21649426890000001</v>
      </c>
    </row>
    <row r="31" spans="1:16" x14ac:dyDescent="0.2">
      <c r="A31" t="s">
        <v>62</v>
      </c>
      <c r="B31" t="s">
        <v>63</v>
      </c>
      <c r="C31" t="s">
        <v>34</v>
      </c>
      <c r="D31">
        <v>0.34451776830000003</v>
      </c>
      <c r="E31">
        <v>0.30847872139999999</v>
      </c>
      <c r="F31">
        <v>0.32159923540000002</v>
      </c>
      <c r="G31">
        <v>0.34397064440000003</v>
      </c>
      <c r="H31">
        <v>0.31489255960000001</v>
      </c>
      <c r="I31">
        <v>0.3360436497</v>
      </c>
      <c r="J31">
        <v>0.3022950371</v>
      </c>
      <c r="K31">
        <v>0.29007005009999998</v>
      </c>
      <c r="L31">
        <v>0.309935982</v>
      </c>
      <c r="M31">
        <v>0.33024782809999997</v>
      </c>
      <c r="N31">
        <v>0.28582210429999999</v>
      </c>
      <c r="O31">
        <v>0.2968914916</v>
      </c>
      <c r="P31">
        <v>0.28971042689999998</v>
      </c>
    </row>
    <row r="32" spans="1:16" x14ac:dyDescent="0.2">
      <c r="A32" t="s">
        <v>62</v>
      </c>
      <c r="B32" t="s">
        <v>63</v>
      </c>
      <c r="C32" t="s">
        <v>35</v>
      </c>
      <c r="D32">
        <v>0.24451122289999999</v>
      </c>
      <c r="E32">
        <v>0.23850230180000001</v>
      </c>
      <c r="F32">
        <v>0.27364031909999997</v>
      </c>
      <c r="G32">
        <v>0.233335767</v>
      </c>
      <c r="H32">
        <v>0.2806855117</v>
      </c>
      <c r="I32">
        <v>0.2855309909</v>
      </c>
      <c r="J32">
        <v>0.292295427</v>
      </c>
      <c r="K32">
        <v>0.26415727230000002</v>
      </c>
      <c r="L32">
        <v>0.24678088549999999</v>
      </c>
      <c r="M32">
        <v>0.2686489306</v>
      </c>
      <c r="N32">
        <v>0.31176150330000002</v>
      </c>
      <c r="O32">
        <v>0.29003846500000002</v>
      </c>
      <c r="P32">
        <v>0.2927011162</v>
      </c>
    </row>
    <row r="33" spans="1:16" x14ac:dyDescent="0.2">
      <c r="A33" t="s">
        <v>62</v>
      </c>
      <c r="B33" t="s">
        <v>63</v>
      </c>
      <c r="C33" t="s">
        <v>36</v>
      </c>
      <c r="D33">
        <v>0.7813055874</v>
      </c>
      <c r="E33">
        <v>0.75602191910000005</v>
      </c>
      <c r="F33">
        <v>0.73537354440000002</v>
      </c>
      <c r="G33">
        <v>0.71024101019999997</v>
      </c>
      <c r="H33">
        <v>0.68109843780000001</v>
      </c>
      <c r="I33">
        <v>0.67788709690000004</v>
      </c>
      <c r="J33">
        <v>0.61583265590000003</v>
      </c>
      <c r="K33">
        <v>0.62207977209999998</v>
      </c>
      <c r="L33">
        <v>0.65584690999999995</v>
      </c>
      <c r="M33">
        <v>0.57165682799999995</v>
      </c>
      <c r="N33">
        <v>0.65234680109999998</v>
      </c>
      <c r="O33">
        <v>0.5546407927</v>
      </c>
      <c r="P33">
        <v>0.56177849660000001</v>
      </c>
    </row>
    <row r="34" spans="1:16" x14ac:dyDescent="0.2">
      <c r="A34" t="s">
        <v>62</v>
      </c>
      <c r="B34" t="s">
        <v>63</v>
      </c>
      <c r="C34" t="s">
        <v>37</v>
      </c>
      <c r="D34">
        <v>0.21640253609999999</v>
      </c>
      <c r="E34">
        <v>0.2365896348</v>
      </c>
      <c r="F34">
        <v>0.2223462692</v>
      </c>
      <c r="G34">
        <v>0.22288098980000001</v>
      </c>
      <c r="H34">
        <v>0.21502022600000001</v>
      </c>
      <c r="I34">
        <v>0.2238364152</v>
      </c>
      <c r="J34">
        <v>0.21666705410000001</v>
      </c>
      <c r="K34">
        <v>0.2434952598</v>
      </c>
      <c r="L34">
        <v>0.2184986824</v>
      </c>
      <c r="M34">
        <v>0.22359494760000001</v>
      </c>
      <c r="N34">
        <v>0.1869648062</v>
      </c>
      <c r="O34">
        <v>0.22955132719999999</v>
      </c>
      <c r="P34">
        <v>0.23327026519999999</v>
      </c>
    </row>
    <row r="35" spans="1:16" x14ac:dyDescent="0.2">
      <c r="A35" t="s">
        <v>62</v>
      </c>
      <c r="B35" t="s">
        <v>63</v>
      </c>
      <c r="C35" t="s">
        <v>38</v>
      </c>
      <c r="D35">
        <v>6.9312465099999998E-2</v>
      </c>
      <c r="E35">
        <v>7.54495258E-2</v>
      </c>
      <c r="F35">
        <v>9.0713085600000007E-2</v>
      </c>
      <c r="G35">
        <v>9.6780595999999997E-2</v>
      </c>
      <c r="H35">
        <v>7.4057678099999996E-2</v>
      </c>
      <c r="I35">
        <v>6.5040317099999995E-2</v>
      </c>
      <c r="J35">
        <v>9.4402938300000003E-2</v>
      </c>
      <c r="K35">
        <v>8.2599877700000005E-2</v>
      </c>
      <c r="L35">
        <v>6.7520600400000005E-2</v>
      </c>
      <c r="M35">
        <v>5.5482066599999998E-2</v>
      </c>
      <c r="N35">
        <v>5.2089258100000001E-2</v>
      </c>
      <c r="O35">
        <v>7.4792715699999998E-2</v>
      </c>
      <c r="P35">
        <v>3.9306738799999998E-2</v>
      </c>
    </row>
    <row r="36" spans="1:16" x14ac:dyDescent="0.2">
      <c r="A36" t="s">
        <v>62</v>
      </c>
      <c r="B36" t="s">
        <v>63</v>
      </c>
      <c r="C36" t="s">
        <v>39</v>
      </c>
      <c r="D36">
        <v>0.11204585290000001</v>
      </c>
      <c r="E36">
        <v>9.3194910699999994E-2</v>
      </c>
      <c r="F36">
        <v>8.2294241700000006E-2</v>
      </c>
      <c r="G36">
        <v>9.1495471999999994E-2</v>
      </c>
      <c r="H36">
        <v>9.8710048800000005E-2</v>
      </c>
      <c r="I36">
        <v>5.8316370300000003E-2</v>
      </c>
      <c r="J36">
        <v>8.6125562500000002E-2</v>
      </c>
      <c r="K36">
        <v>7.2421608700000001E-2</v>
      </c>
      <c r="L36">
        <v>7.5070510199999996E-2</v>
      </c>
      <c r="M36">
        <v>5.0163745599999997E-2</v>
      </c>
      <c r="N36">
        <v>6.0977755000000002E-2</v>
      </c>
      <c r="O36">
        <v>6.0544955900000003E-2</v>
      </c>
      <c r="P36">
        <v>9.8748322499999999E-2</v>
      </c>
    </row>
    <row r="37" spans="1:16" x14ac:dyDescent="0.2">
      <c r="A37" t="s">
        <v>62</v>
      </c>
      <c r="B37" t="s">
        <v>63</v>
      </c>
      <c r="C37" t="s">
        <v>40</v>
      </c>
      <c r="D37">
        <v>0.19180560190000001</v>
      </c>
      <c r="E37">
        <v>0.19824768209999999</v>
      </c>
      <c r="F37">
        <v>0.1846375499</v>
      </c>
      <c r="G37">
        <v>0.24365638140000001</v>
      </c>
      <c r="H37">
        <v>0.2153665806</v>
      </c>
      <c r="I37">
        <v>0.20467979319999999</v>
      </c>
      <c r="J37">
        <v>0.19754154700000001</v>
      </c>
      <c r="K37">
        <v>0.21583111720000001</v>
      </c>
      <c r="L37">
        <v>0.2106549257</v>
      </c>
      <c r="M37">
        <v>0.2012249911</v>
      </c>
      <c r="N37">
        <v>0.1947820582</v>
      </c>
      <c r="O37">
        <v>0.2315812327</v>
      </c>
      <c r="P37">
        <v>0.21172732520000001</v>
      </c>
    </row>
    <row r="38" spans="1:16" x14ac:dyDescent="0.2">
      <c r="A38" t="s">
        <v>62</v>
      </c>
      <c r="B38" t="s">
        <v>63</v>
      </c>
      <c r="C38" t="s">
        <v>41</v>
      </c>
      <c r="D38">
        <v>0.55715580259999997</v>
      </c>
      <c r="E38">
        <v>0.58789915079999999</v>
      </c>
      <c r="F38">
        <v>0.5617957549</v>
      </c>
      <c r="G38">
        <v>0.57889840150000005</v>
      </c>
      <c r="H38">
        <v>0.58298635860000003</v>
      </c>
      <c r="I38">
        <v>0.56101457759999995</v>
      </c>
      <c r="J38">
        <v>0.56581259289999997</v>
      </c>
      <c r="K38">
        <v>0.56104465709999995</v>
      </c>
      <c r="L38">
        <v>0.54483163170000004</v>
      </c>
      <c r="M38">
        <v>0.55240285010000001</v>
      </c>
      <c r="N38">
        <v>0.58832637669999999</v>
      </c>
      <c r="O38">
        <v>0.54440848620000004</v>
      </c>
      <c r="P38">
        <v>0.54959540159999998</v>
      </c>
    </row>
    <row r="39" spans="1:16" x14ac:dyDescent="0.2">
      <c r="A39" t="s">
        <v>62</v>
      </c>
      <c r="B39" t="s">
        <v>63</v>
      </c>
      <c r="C39" t="s">
        <v>42</v>
      </c>
      <c r="D39">
        <v>2.1574297799999999E-2</v>
      </c>
      <c r="E39">
        <v>2.1006094900000001E-2</v>
      </c>
      <c r="F39">
        <v>2.5614595699999999E-2</v>
      </c>
      <c r="G39">
        <v>2.1342988699999999E-2</v>
      </c>
      <c r="H39">
        <v>1.8984687300000001E-2</v>
      </c>
      <c r="I39">
        <v>2.2697812000000001E-2</v>
      </c>
      <c r="J39">
        <v>1.1776834200000001E-2</v>
      </c>
      <c r="K39">
        <v>3.5977843299999999E-2</v>
      </c>
      <c r="L39">
        <v>3.5886735199999999E-2</v>
      </c>
      <c r="M39">
        <v>1.45046124E-2</v>
      </c>
      <c r="N39">
        <v>2.4616981600000001E-2</v>
      </c>
      <c r="O39">
        <v>3.3406806400000003E-2</v>
      </c>
      <c r="P39">
        <v>3.0833258700000001E-2</v>
      </c>
    </row>
    <row r="40" spans="1:16" x14ac:dyDescent="0.2">
      <c r="A40" t="s">
        <v>62</v>
      </c>
      <c r="B40" t="s">
        <v>63</v>
      </c>
      <c r="C40" t="s">
        <v>43</v>
      </c>
      <c r="D40">
        <v>0.1389963098</v>
      </c>
      <c r="E40">
        <v>0.14265602999999999</v>
      </c>
      <c r="F40">
        <v>0.13742030050000001</v>
      </c>
      <c r="G40">
        <v>0.11029424760000001</v>
      </c>
      <c r="H40">
        <v>0.12395492249999999</v>
      </c>
      <c r="I40">
        <v>9.3356929500000005E-2</v>
      </c>
      <c r="J40">
        <v>0.1326853133</v>
      </c>
      <c r="K40">
        <v>0.12632846750000001</v>
      </c>
      <c r="L40">
        <v>0.1277210023</v>
      </c>
      <c r="M40">
        <v>0.1237248007</v>
      </c>
      <c r="N40">
        <v>0.129055529</v>
      </c>
      <c r="O40">
        <v>0.15161103949999999</v>
      </c>
      <c r="P40">
        <v>0.121333762</v>
      </c>
    </row>
    <row r="41" spans="1:16" x14ac:dyDescent="0.2">
      <c r="A41" t="s">
        <v>62</v>
      </c>
      <c r="B41" t="s">
        <v>63</v>
      </c>
      <c r="C41" t="s">
        <v>44</v>
      </c>
      <c r="D41">
        <v>0.39982948899999998</v>
      </c>
      <c r="E41">
        <v>0.46885072700000002</v>
      </c>
      <c r="F41">
        <v>0.37866265339999999</v>
      </c>
      <c r="G41">
        <v>0.34833814279999997</v>
      </c>
      <c r="H41">
        <v>0.42337690960000002</v>
      </c>
      <c r="I41">
        <v>0.3830759413</v>
      </c>
      <c r="J41">
        <v>0.37903427369999998</v>
      </c>
      <c r="K41">
        <v>0.34333225249999999</v>
      </c>
      <c r="L41">
        <v>0.38103585280000002</v>
      </c>
      <c r="M41">
        <v>0.34626655620000002</v>
      </c>
      <c r="N41">
        <v>0.34150114869999998</v>
      </c>
      <c r="O41">
        <v>0.36087832559999999</v>
      </c>
      <c r="P41">
        <v>0.35477818509999998</v>
      </c>
    </row>
    <row r="42" spans="1:16" x14ac:dyDescent="0.2">
      <c r="A42" t="s">
        <v>62</v>
      </c>
      <c r="B42" t="s">
        <v>63</v>
      </c>
      <c r="C42" t="s">
        <v>45</v>
      </c>
      <c r="D42">
        <v>3.1462795699999997E-2</v>
      </c>
      <c r="E42">
        <v>2.28186677E-2</v>
      </c>
      <c r="F42">
        <v>3.9090224799999997E-2</v>
      </c>
      <c r="J42">
        <v>2.0963070800000001E-2</v>
      </c>
      <c r="K42">
        <v>3.62510126E-2</v>
      </c>
      <c r="L42">
        <v>4.9000535300000002E-2</v>
      </c>
      <c r="M42">
        <v>2.28211787E-2</v>
      </c>
      <c r="N42">
        <v>3.7383448800000003E-2</v>
      </c>
      <c r="O42">
        <v>2.98334216E-2</v>
      </c>
      <c r="P42">
        <v>3.8863769300000003E-2</v>
      </c>
    </row>
    <row r="43" spans="1:16" x14ac:dyDescent="0.2">
      <c r="A43" t="s">
        <v>62</v>
      </c>
      <c r="B43" t="s">
        <v>63</v>
      </c>
      <c r="C43" t="s">
        <v>46</v>
      </c>
      <c r="D43">
        <v>0.32140658490000001</v>
      </c>
      <c r="E43">
        <v>0.3031562947</v>
      </c>
      <c r="F43">
        <v>0.31771214440000001</v>
      </c>
      <c r="G43">
        <v>0.31198496019999999</v>
      </c>
      <c r="H43">
        <v>0.33196377389999998</v>
      </c>
      <c r="I43">
        <v>0.2949922566</v>
      </c>
      <c r="J43">
        <v>0.31977243039999997</v>
      </c>
      <c r="K43">
        <v>0.31781219220000001</v>
      </c>
      <c r="L43">
        <v>0.26577216349999999</v>
      </c>
      <c r="M43">
        <v>0.3136707205</v>
      </c>
      <c r="N43">
        <v>0.32316463820000002</v>
      </c>
      <c r="O43">
        <v>0.27073319839999999</v>
      </c>
      <c r="P43">
        <v>0.28296418960000003</v>
      </c>
    </row>
    <row r="44" spans="1:16" x14ac:dyDescent="0.2">
      <c r="A44" t="s">
        <v>62</v>
      </c>
      <c r="B44" t="s">
        <v>63</v>
      </c>
      <c r="C44" t="s">
        <v>47</v>
      </c>
      <c r="D44">
        <v>0.7902991036</v>
      </c>
      <c r="E44">
        <v>0.76093518520000003</v>
      </c>
      <c r="F44">
        <v>0.74805361950000004</v>
      </c>
      <c r="G44">
        <v>0.79077571130000002</v>
      </c>
      <c r="H44">
        <v>0.76911108530000005</v>
      </c>
      <c r="I44">
        <v>0.70360905009999997</v>
      </c>
      <c r="J44">
        <v>0.75197125279999999</v>
      </c>
      <c r="K44">
        <v>0.7359737422</v>
      </c>
      <c r="L44">
        <v>0.67178922320000001</v>
      </c>
      <c r="M44">
        <v>0.70904047309999996</v>
      </c>
      <c r="N44">
        <v>0.66153269250000002</v>
      </c>
      <c r="O44">
        <v>0.64737774999999997</v>
      </c>
      <c r="P44">
        <v>0.64688989149999998</v>
      </c>
    </row>
    <row r="45" spans="1:16" x14ac:dyDescent="0.2">
      <c r="A45" t="s">
        <v>62</v>
      </c>
      <c r="B45" t="s">
        <v>63</v>
      </c>
      <c r="C45" t="s">
        <v>48</v>
      </c>
      <c r="D45">
        <v>0.1662801864</v>
      </c>
      <c r="E45">
        <v>0.1875392873</v>
      </c>
      <c r="F45">
        <v>0.14792614530000001</v>
      </c>
      <c r="G45">
        <v>0.20524874679999999</v>
      </c>
      <c r="H45">
        <v>0.15598438510000001</v>
      </c>
      <c r="I45">
        <v>0.18448585449999999</v>
      </c>
      <c r="J45">
        <v>0.13042578199999999</v>
      </c>
      <c r="K45">
        <v>0.1727096866</v>
      </c>
      <c r="L45">
        <v>0.1628947724</v>
      </c>
      <c r="M45">
        <v>0.18397963470000001</v>
      </c>
      <c r="N45">
        <v>0.1414701803</v>
      </c>
      <c r="O45">
        <v>0.12597810800000001</v>
      </c>
      <c r="P45">
        <v>0.12246902279999999</v>
      </c>
    </row>
    <row r="46" spans="1:16" x14ac:dyDescent="0.2">
      <c r="A46" t="s">
        <v>62</v>
      </c>
      <c r="B46" t="s">
        <v>63</v>
      </c>
      <c r="C46" t="s">
        <v>49</v>
      </c>
      <c r="D46">
        <v>8.6111074999999995E-3</v>
      </c>
      <c r="E46">
        <v>4.4744171999999997E-3</v>
      </c>
      <c r="F46">
        <v>8.9645413E-3</v>
      </c>
      <c r="G46">
        <v>1.68416448E-2</v>
      </c>
      <c r="H46">
        <v>1.01389207E-2</v>
      </c>
      <c r="I46">
        <v>1.2383461599999999E-2</v>
      </c>
      <c r="J46">
        <v>1.25175203E-2</v>
      </c>
      <c r="K46">
        <v>1.26835004E-2</v>
      </c>
      <c r="L46">
        <v>7.9273600999999992E-3</v>
      </c>
      <c r="N46">
        <v>1.2422323900000001E-2</v>
      </c>
      <c r="O46">
        <v>9.2281078999999992E-3</v>
      </c>
      <c r="P46">
        <v>8.5430660000000002E-3</v>
      </c>
    </row>
    <row r="47" spans="1:16" x14ac:dyDescent="0.2">
      <c r="A47" t="s">
        <v>62</v>
      </c>
      <c r="B47" t="s">
        <v>63</v>
      </c>
      <c r="C47" t="s">
        <v>50</v>
      </c>
      <c r="D47">
        <v>3.7987744099999998E-2</v>
      </c>
      <c r="E47">
        <v>2.9568808200000001E-2</v>
      </c>
      <c r="F47">
        <v>2.4803736E-2</v>
      </c>
      <c r="G47">
        <v>3.2346973399999999E-2</v>
      </c>
      <c r="H47">
        <v>1.83796905E-2</v>
      </c>
      <c r="I47">
        <v>2.5976197100000001E-2</v>
      </c>
      <c r="J47">
        <v>5.4024985499999997E-2</v>
      </c>
      <c r="K47">
        <v>2.6942885999999999E-2</v>
      </c>
      <c r="L47">
        <v>3.56907557E-2</v>
      </c>
      <c r="M47">
        <v>2.55050351E-2</v>
      </c>
      <c r="N47">
        <v>2.7638839500000002E-2</v>
      </c>
      <c r="O47">
        <v>4.9738573699999997E-2</v>
      </c>
      <c r="P47">
        <v>2.4298323899999998E-2</v>
      </c>
    </row>
    <row r="48" spans="1:16" x14ac:dyDescent="0.2">
      <c r="A48" t="s">
        <v>62</v>
      </c>
      <c r="B48" t="s">
        <v>63</v>
      </c>
      <c r="C48" t="s">
        <v>51</v>
      </c>
      <c r="D48">
        <v>1.9060276899999999E-2</v>
      </c>
      <c r="E48">
        <v>1.8701886000000001E-2</v>
      </c>
      <c r="F48">
        <v>2.24211762E-2</v>
      </c>
      <c r="G48">
        <v>2.1855999099999999E-2</v>
      </c>
      <c r="H48">
        <v>1.55423256E-2</v>
      </c>
      <c r="I48">
        <v>1.50216394E-2</v>
      </c>
      <c r="J48">
        <v>1.4908687300000001E-2</v>
      </c>
      <c r="K48">
        <v>2.19977087E-2</v>
      </c>
      <c r="L48">
        <v>1.0783552599999999E-2</v>
      </c>
      <c r="M48">
        <v>1.1231490199999999E-2</v>
      </c>
      <c r="N48">
        <v>1.3437708200000001E-2</v>
      </c>
      <c r="O48">
        <v>1.4720598499999999E-2</v>
      </c>
      <c r="P48">
        <v>1.73164318E-2</v>
      </c>
    </row>
    <row r="49" spans="1:16" x14ac:dyDescent="0.2">
      <c r="A49" t="s">
        <v>62</v>
      </c>
      <c r="B49" t="s">
        <v>63</v>
      </c>
      <c r="C49" t="s">
        <v>52</v>
      </c>
      <c r="D49">
        <v>3.4049214100000003E-2</v>
      </c>
      <c r="E49">
        <v>2.1555461599999999E-2</v>
      </c>
      <c r="F49">
        <v>2.90985588E-2</v>
      </c>
      <c r="G49">
        <v>4.24707005E-2</v>
      </c>
      <c r="H49">
        <v>3.2442205299999999E-2</v>
      </c>
      <c r="I49">
        <v>3.3303227999999997E-2</v>
      </c>
      <c r="J49">
        <v>2.0185565499999999E-2</v>
      </c>
      <c r="K49">
        <v>3.4642655100000003E-2</v>
      </c>
      <c r="L49">
        <v>2.1342707799999999E-2</v>
      </c>
      <c r="M49">
        <v>3.1608190500000001E-2</v>
      </c>
      <c r="N49">
        <v>1.95893506E-2</v>
      </c>
      <c r="O49">
        <v>1.70190889E-2</v>
      </c>
      <c r="P49">
        <v>3.1258576000000003E-2</v>
      </c>
    </row>
    <row r="50" spans="1:16" x14ac:dyDescent="0.2">
      <c r="A50" t="s">
        <v>62</v>
      </c>
      <c r="B50" t="s">
        <v>63</v>
      </c>
      <c r="C50" t="s">
        <v>53</v>
      </c>
      <c r="D50">
        <v>0.23973455369999999</v>
      </c>
      <c r="E50">
        <v>0.24188685400000001</v>
      </c>
      <c r="F50">
        <v>0.23222973150000001</v>
      </c>
      <c r="G50">
        <v>0.23850383610000001</v>
      </c>
      <c r="H50">
        <v>0.2555959277</v>
      </c>
      <c r="I50">
        <v>0.26409017709999999</v>
      </c>
      <c r="K50">
        <v>0.2143856908</v>
      </c>
      <c r="L50">
        <v>0.30659441430000001</v>
      </c>
      <c r="M50">
        <v>0.2666971004</v>
      </c>
      <c r="P50">
        <v>0.289739839</v>
      </c>
    </row>
    <row r="51" spans="1:16" x14ac:dyDescent="0.2">
      <c r="A51" t="s">
        <v>62</v>
      </c>
      <c r="B51" t="s">
        <v>63</v>
      </c>
      <c r="C51" t="s">
        <v>54</v>
      </c>
      <c r="D51">
        <v>0.32499066399999998</v>
      </c>
      <c r="E51">
        <v>0.34156732369999998</v>
      </c>
      <c r="F51">
        <v>0.2887014598</v>
      </c>
      <c r="G51">
        <v>0.31427399950000001</v>
      </c>
      <c r="I51">
        <v>0.30313989920000001</v>
      </c>
      <c r="J51">
        <v>0.29162538999999998</v>
      </c>
      <c r="K51">
        <v>0.27332923390000002</v>
      </c>
      <c r="L51">
        <v>0.25998073989999998</v>
      </c>
      <c r="M51">
        <v>0.27871719690000002</v>
      </c>
      <c r="O51">
        <v>0.28986221839999998</v>
      </c>
      <c r="P51">
        <v>0.26515930869999998</v>
      </c>
    </row>
    <row r="52" spans="1:16" x14ac:dyDescent="0.2">
      <c r="A52" t="s">
        <v>62</v>
      </c>
      <c r="B52" t="s">
        <v>63</v>
      </c>
      <c r="C52" t="s">
        <v>55</v>
      </c>
      <c r="D52">
        <v>3.1820254899999997E-2</v>
      </c>
      <c r="E52">
        <v>2.4541384100000001E-2</v>
      </c>
      <c r="F52">
        <v>3.7070022699999997E-2</v>
      </c>
      <c r="G52">
        <v>2.86593999E-2</v>
      </c>
      <c r="H52">
        <v>3.11745127E-2</v>
      </c>
      <c r="I52">
        <v>2.6668602900000001E-2</v>
      </c>
      <c r="J52">
        <v>2.9948547400000001E-2</v>
      </c>
      <c r="K52">
        <v>2.18389378E-2</v>
      </c>
      <c r="L52">
        <v>3.23099144E-2</v>
      </c>
      <c r="M52">
        <v>3.62375136E-2</v>
      </c>
      <c r="N52">
        <v>1.9824423800000001E-2</v>
      </c>
      <c r="O52">
        <v>2.8699125200000002E-2</v>
      </c>
      <c r="P52">
        <v>2.2816934899999999E-2</v>
      </c>
    </row>
    <row r="53" spans="1:16" x14ac:dyDescent="0.2">
      <c r="A53" t="s">
        <v>62</v>
      </c>
      <c r="B53" t="s">
        <v>63</v>
      </c>
      <c r="C53" t="s">
        <v>56</v>
      </c>
      <c r="D53">
        <v>8.4796553799999994E-2</v>
      </c>
      <c r="E53">
        <v>7.0160223899999999E-2</v>
      </c>
      <c r="F53">
        <v>6.9816246299999996E-2</v>
      </c>
      <c r="G53">
        <v>5.6902419699999998E-2</v>
      </c>
      <c r="H53">
        <v>6.1693156300000003E-2</v>
      </c>
      <c r="I53">
        <v>5.59358535E-2</v>
      </c>
      <c r="J53">
        <v>6.5656540400000005E-2</v>
      </c>
      <c r="K53">
        <v>6.2688786699999999E-2</v>
      </c>
      <c r="L53">
        <v>7.4916401399999999E-2</v>
      </c>
      <c r="M53">
        <v>6.3737998700000006E-2</v>
      </c>
      <c r="N53">
        <v>4.6737085099999999E-2</v>
      </c>
      <c r="O53">
        <v>8.6046768900000001E-2</v>
      </c>
      <c r="P53">
        <v>5.3785911800000002E-2</v>
      </c>
    </row>
    <row r="54" spans="1:16" x14ac:dyDescent="0.2">
      <c r="A54" t="s">
        <v>62</v>
      </c>
      <c r="B54" t="s">
        <v>63</v>
      </c>
      <c r="C54" t="s">
        <v>57</v>
      </c>
      <c r="D54">
        <v>8.3871524899999994E-2</v>
      </c>
      <c r="E54">
        <v>7.4567293199999996E-2</v>
      </c>
      <c r="F54">
        <v>8.5944644200000003E-2</v>
      </c>
      <c r="G54">
        <v>8.74158986E-2</v>
      </c>
      <c r="H54">
        <v>8.6346616500000001E-2</v>
      </c>
      <c r="I54">
        <v>0.1047697756</v>
      </c>
      <c r="J54">
        <v>7.3768097599999999E-2</v>
      </c>
      <c r="K54">
        <v>8.0315821999999995E-2</v>
      </c>
      <c r="L54">
        <v>7.6618718500000002E-2</v>
      </c>
      <c r="M54">
        <v>6.7583781400000001E-2</v>
      </c>
      <c r="N54">
        <v>8.5191540600000004E-2</v>
      </c>
      <c r="O54">
        <v>7.5762774500000005E-2</v>
      </c>
      <c r="P54">
        <v>8.7925481299999997E-2</v>
      </c>
    </row>
    <row r="55" spans="1:16" x14ac:dyDescent="0.2">
      <c r="A55" t="s">
        <v>62</v>
      </c>
      <c r="B55" t="s">
        <v>63</v>
      </c>
      <c r="C55" t="s">
        <v>58</v>
      </c>
      <c r="D55">
        <v>0.66421967270000004</v>
      </c>
      <c r="E55">
        <v>0.64711548679999997</v>
      </c>
      <c r="F55">
        <v>0.67765089499999998</v>
      </c>
      <c r="G55">
        <v>0.66114218999999996</v>
      </c>
      <c r="H55">
        <v>0.67415220750000004</v>
      </c>
      <c r="I55">
        <v>0.68454509340000003</v>
      </c>
      <c r="J55">
        <v>0.64026874</v>
      </c>
      <c r="K55">
        <v>0.67582203139999997</v>
      </c>
      <c r="L55">
        <v>0.67008795639999996</v>
      </c>
      <c r="M55">
        <v>0.66982553590000005</v>
      </c>
      <c r="N55">
        <v>0.63463652299999995</v>
      </c>
      <c r="O55">
        <v>0.6238662599</v>
      </c>
      <c r="P55">
        <v>0.70439508660000005</v>
      </c>
    </row>
    <row r="56" spans="1:16" x14ac:dyDescent="0.2">
      <c r="A56" t="s">
        <v>62</v>
      </c>
      <c r="B56" t="s">
        <v>63</v>
      </c>
      <c r="C56" t="s">
        <v>59</v>
      </c>
      <c r="D56">
        <v>4.0253909300000001E-2</v>
      </c>
      <c r="E56">
        <v>5.2008133800000002E-2</v>
      </c>
      <c r="F56">
        <v>2.3213415000000001E-2</v>
      </c>
      <c r="G56">
        <v>4.1063527599999997E-2</v>
      </c>
      <c r="H56">
        <v>5.13279658E-2</v>
      </c>
      <c r="I56">
        <v>4.0204505100000003E-2</v>
      </c>
      <c r="J56">
        <v>2.5619987300000001E-2</v>
      </c>
      <c r="K56">
        <v>3.8136999900000003E-2</v>
      </c>
      <c r="L56">
        <v>3.0841819400000001E-2</v>
      </c>
      <c r="M56">
        <v>3.4135028099999999E-2</v>
      </c>
      <c r="N56">
        <v>7.4531552000000001E-2</v>
      </c>
      <c r="O56">
        <v>3.5109045399999997E-2</v>
      </c>
      <c r="P56">
        <v>3.7977651000000001E-2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1" sqref="C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64</v>
      </c>
      <c r="B2" t="s">
        <v>65</v>
      </c>
      <c r="C2" t="s">
        <v>5</v>
      </c>
      <c r="D2">
        <v>0.27468863919999997</v>
      </c>
      <c r="E2">
        <v>0.3082589127</v>
      </c>
      <c r="F2">
        <v>0.31270926739999999</v>
      </c>
      <c r="G2">
        <v>0.2909476735</v>
      </c>
      <c r="H2">
        <v>0.2941730166</v>
      </c>
      <c r="I2">
        <v>0.251941676</v>
      </c>
      <c r="J2">
        <v>0.29155316619999999</v>
      </c>
      <c r="K2">
        <v>0.30616897999999998</v>
      </c>
      <c r="L2">
        <v>0.25753325049999998</v>
      </c>
      <c r="M2">
        <v>0.25201444690000002</v>
      </c>
      <c r="N2">
        <v>0.31669036420000002</v>
      </c>
      <c r="O2">
        <v>0.2671606064</v>
      </c>
      <c r="P2">
        <v>0.2651115194</v>
      </c>
    </row>
    <row r="3" spans="1:16" x14ac:dyDescent="0.2">
      <c r="A3" t="s">
        <v>64</v>
      </c>
      <c r="B3" t="s">
        <v>65</v>
      </c>
      <c r="C3" t="s">
        <v>6</v>
      </c>
      <c r="D3">
        <v>0.1084832862</v>
      </c>
      <c r="E3">
        <v>0.18462429329999999</v>
      </c>
      <c r="F3">
        <v>0.15580775559999999</v>
      </c>
      <c r="G3">
        <v>0.13074252350000001</v>
      </c>
      <c r="H3">
        <v>0.13090864159999999</v>
      </c>
      <c r="I3">
        <v>0.1289641413</v>
      </c>
      <c r="J3">
        <v>0.13974665510000001</v>
      </c>
      <c r="K3">
        <v>0.13644672799999999</v>
      </c>
      <c r="L3">
        <v>0.13077242880000001</v>
      </c>
      <c r="M3">
        <v>0.16348300090000001</v>
      </c>
      <c r="N3">
        <v>0.16474386399999999</v>
      </c>
      <c r="O3">
        <v>0.16040124820000001</v>
      </c>
      <c r="P3">
        <v>0.15953166560000001</v>
      </c>
    </row>
    <row r="4" spans="1:16" x14ac:dyDescent="0.2">
      <c r="A4" t="s">
        <v>64</v>
      </c>
      <c r="B4" t="s">
        <v>65</v>
      </c>
      <c r="C4" t="s">
        <v>7</v>
      </c>
      <c r="D4">
        <v>8.9448303600000001E-2</v>
      </c>
      <c r="E4">
        <v>7.4103949899999993E-2</v>
      </c>
      <c r="F4">
        <v>0.13524757179999999</v>
      </c>
      <c r="G4">
        <v>0.1222814637</v>
      </c>
      <c r="H4">
        <v>0.1204105961</v>
      </c>
      <c r="I4">
        <v>8.05445677E-2</v>
      </c>
      <c r="J4">
        <v>0.12803500849999999</v>
      </c>
      <c r="K4">
        <v>0.1065568935</v>
      </c>
      <c r="L4">
        <v>0.1348237052</v>
      </c>
      <c r="M4">
        <v>0.1106384778</v>
      </c>
      <c r="N4">
        <v>9.8755330799999999E-2</v>
      </c>
      <c r="O4">
        <v>0.1241601578</v>
      </c>
      <c r="P4">
        <v>0.12869203700000001</v>
      </c>
    </row>
    <row r="5" spans="1:16" x14ac:dyDescent="0.2">
      <c r="A5" t="s">
        <v>64</v>
      </c>
      <c r="B5" t="s">
        <v>65</v>
      </c>
      <c r="C5" t="s">
        <v>8</v>
      </c>
      <c r="D5">
        <v>0.18956829180000001</v>
      </c>
      <c r="E5">
        <v>0.19227790110000001</v>
      </c>
      <c r="F5">
        <v>0.1851052715</v>
      </c>
      <c r="G5">
        <v>0.14842600180000001</v>
      </c>
      <c r="H5">
        <v>0.19394742810000001</v>
      </c>
      <c r="I5">
        <v>0.21259640490000001</v>
      </c>
      <c r="J5">
        <v>0.20042459979999999</v>
      </c>
      <c r="K5">
        <v>0.1824877003</v>
      </c>
      <c r="L5">
        <v>0.19117409969999999</v>
      </c>
      <c r="M5">
        <v>0.1849765716</v>
      </c>
      <c r="N5">
        <v>0.21311217020000001</v>
      </c>
      <c r="O5">
        <v>0.1798192991</v>
      </c>
      <c r="P5">
        <v>0.169067102</v>
      </c>
    </row>
    <row r="6" spans="1:16" x14ac:dyDescent="0.2">
      <c r="A6" t="s">
        <v>64</v>
      </c>
      <c r="B6" t="s">
        <v>65</v>
      </c>
      <c r="C6" t="s">
        <v>9</v>
      </c>
      <c r="D6">
        <v>8.7636367899999998E-2</v>
      </c>
      <c r="E6">
        <v>0.1127644248</v>
      </c>
      <c r="F6">
        <v>9.9053226600000002E-2</v>
      </c>
      <c r="G6">
        <v>0.1238535098</v>
      </c>
      <c r="H6">
        <v>0.1144508229</v>
      </c>
      <c r="I6">
        <v>0.13222837000000001</v>
      </c>
      <c r="J6">
        <v>0.1340437431</v>
      </c>
      <c r="K6">
        <v>0.1356365222</v>
      </c>
      <c r="L6">
        <v>0.1519638898</v>
      </c>
      <c r="M6">
        <v>0.13137955840000001</v>
      </c>
      <c r="N6">
        <v>0.14619717860000001</v>
      </c>
      <c r="O6">
        <v>0.15441736180000001</v>
      </c>
      <c r="P6">
        <v>0.16623377989999999</v>
      </c>
    </row>
    <row r="7" spans="1:16" x14ac:dyDescent="0.2">
      <c r="A7" t="s">
        <v>64</v>
      </c>
      <c r="B7" t="s">
        <v>65</v>
      </c>
      <c r="C7" t="s">
        <v>10</v>
      </c>
      <c r="D7">
        <v>0.1072230492</v>
      </c>
      <c r="E7">
        <v>0.1092638732</v>
      </c>
      <c r="F7">
        <v>0.1089004495</v>
      </c>
      <c r="G7">
        <v>0.1093883018</v>
      </c>
      <c r="H7">
        <v>0.1136694619</v>
      </c>
      <c r="I7">
        <v>9.6886553200000003E-2</v>
      </c>
      <c r="J7">
        <v>0.1001213628</v>
      </c>
      <c r="K7">
        <v>0.12624084599999999</v>
      </c>
      <c r="L7">
        <v>0.1085419336</v>
      </c>
      <c r="M7">
        <v>0.1214138454</v>
      </c>
      <c r="N7">
        <v>0.1164277606</v>
      </c>
      <c r="O7">
        <v>0.10837411030000001</v>
      </c>
      <c r="P7">
        <v>0.109031405</v>
      </c>
    </row>
    <row r="8" spans="1:16" x14ac:dyDescent="0.2">
      <c r="A8" t="s">
        <v>64</v>
      </c>
      <c r="B8" t="s">
        <v>65</v>
      </c>
      <c r="C8" t="s">
        <v>11</v>
      </c>
      <c r="D8">
        <v>0.19250082530000001</v>
      </c>
      <c r="E8">
        <v>0.219467995</v>
      </c>
      <c r="F8">
        <v>0.21427421369999999</v>
      </c>
      <c r="G8">
        <v>0.1543429291</v>
      </c>
      <c r="H8">
        <v>0.15778182069999999</v>
      </c>
      <c r="I8">
        <v>0.15490078069999999</v>
      </c>
      <c r="J8">
        <v>0.16671980110000001</v>
      </c>
      <c r="K8">
        <v>0.216525103</v>
      </c>
      <c r="L8">
        <v>0.16275691380000001</v>
      </c>
      <c r="M8">
        <v>0.1673412038</v>
      </c>
      <c r="N8">
        <v>0.15011864529999999</v>
      </c>
      <c r="O8">
        <v>0.15160854330000001</v>
      </c>
      <c r="P8">
        <v>0.125041862</v>
      </c>
    </row>
    <row r="9" spans="1:16" x14ac:dyDescent="0.2">
      <c r="A9" t="s">
        <v>64</v>
      </c>
      <c r="B9" t="s">
        <v>65</v>
      </c>
      <c r="C9" t="s">
        <v>12</v>
      </c>
      <c r="D9">
        <v>0.2036390102</v>
      </c>
      <c r="E9">
        <v>0.2003761158</v>
      </c>
      <c r="G9">
        <v>0.22949951160000001</v>
      </c>
      <c r="H9">
        <v>0.23577558100000001</v>
      </c>
      <c r="I9">
        <v>0.2048364754</v>
      </c>
      <c r="J9">
        <v>0.2464026751</v>
      </c>
      <c r="K9">
        <v>0.20590943</v>
      </c>
      <c r="L9">
        <v>0.2031444003</v>
      </c>
      <c r="N9">
        <v>0.214660828</v>
      </c>
      <c r="O9">
        <v>0.23780085979999999</v>
      </c>
      <c r="P9">
        <v>0.21878932679999999</v>
      </c>
    </row>
    <row r="10" spans="1:16" x14ac:dyDescent="0.2">
      <c r="A10" t="s">
        <v>64</v>
      </c>
      <c r="B10" t="s">
        <v>65</v>
      </c>
      <c r="C10" t="s">
        <v>13</v>
      </c>
      <c r="D10">
        <v>0.6780631265</v>
      </c>
      <c r="E10">
        <v>0.70031059929999995</v>
      </c>
      <c r="F10">
        <v>0.70252117120000002</v>
      </c>
      <c r="G10">
        <v>0.67238036619999997</v>
      </c>
      <c r="H10">
        <v>0.66819351199999999</v>
      </c>
      <c r="I10">
        <v>0.69045518240000003</v>
      </c>
      <c r="K10">
        <v>0.63654576510000005</v>
      </c>
      <c r="L10">
        <v>0.69211723300000005</v>
      </c>
      <c r="M10">
        <v>0.62742892419999996</v>
      </c>
      <c r="N10">
        <v>0.5913385941</v>
      </c>
      <c r="O10">
        <v>0.55790508969999997</v>
      </c>
      <c r="P10">
        <v>0.55407520139999999</v>
      </c>
    </row>
    <row r="11" spans="1:16" x14ac:dyDescent="0.2">
      <c r="A11" t="s">
        <v>64</v>
      </c>
      <c r="B11" t="s">
        <v>65</v>
      </c>
      <c r="C11" t="s">
        <v>14</v>
      </c>
      <c r="D11">
        <v>0.16821735979999999</v>
      </c>
      <c r="E11">
        <v>0.20095358059999999</v>
      </c>
      <c r="F11">
        <v>0.18394657319999999</v>
      </c>
      <c r="G11">
        <v>0.1870710985</v>
      </c>
      <c r="H11">
        <v>0.1851678252</v>
      </c>
      <c r="I11">
        <v>0.1860531651</v>
      </c>
      <c r="J11">
        <v>0.23606567740000001</v>
      </c>
      <c r="K11">
        <v>0.19639098469999999</v>
      </c>
      <c r="L11">
        <v>0.24496586040000001</v>
      </c>
      <c r="M11">
        <v>0.2202123503</v>
      </c>
      <c r="N11">
        <v>0.23900414310000001</v>
      </c>
      <c r="O11">
        <v>0.24939197909999999</v>
      </c>
      <c r="P11">
        <v>0.2673970464</v>
      </c>
    </row>
    <row r="12" spans="1:16" x14ac:dyDescent="0.2">
      <c r="A12" t="s">
        <v>64</v>
      </c>
      <c r="B12" t="s">
        <v>65</v>
      </c>
      <c r="C12" t="s">
        <v>15</v>
      </c>
      <c r="D12">
        <v>0.16829050810000001</v>
      </c>
      <c r="E12">
        <v>0.1538501971</v>
      </c>
      <c r="F12">
        <v>0.14561888019999999</v>
      </c>
      <c r="G12">
        <v>0.1253745241</v>
      </c>
      <c r="H12">
        <v>0.1668423409</v>
      </c>
      <c r="I12">
        <v>0.1580571227</v>
      </c>
      <c r="J12">
        <v>0.12582638639999999</v>
      </c>
      <c r="K12">
        <v>0.1621030262</v>
      </c>
      <c r="L12">
        <v>0.14534834260000001</v>
      </c>
      <c r="M12">
        <v>0.1435549267</v>
      </c>
      <c r="N12">
        <v>0.12854055280000001</v>
      </c>
      <c r="O12">
        <v>0.14051476760000001</v>
      </c>
      <c r="P12">
        <v>0.1274180553</v>
      </c>
    </row>
    <row r="13" spans="1:16" x14ac:dyDescent="0.2">
      <c r="A13" t="s">
        <v>64</v>
      </c>
      <c r="B13" t="s">
        <v>65</v>
      </c>
      <c r="C13" t="s">
        <v>16</v>
      </c>
      <c r="D13">
        <v>0.15604711639999999</v>
      </c>
      <c r="F13">
        <v>0.14526411219999999</v>
      </c>
      <c r="G13">
        <v>0.12590796800000001</v>
      </c>
      <c r="H13">
        <v>0.14956084359999999</v>
      </c>
      <c r="I13">
        <v>0.15146358369999999</v>
      </c>
      <c r="J13">
        <v>0.12452478860000001</v>
      </c>
      <c r="K13">
        <v>0.1488993757</v>
      </c>
      <c r="L13">
        <v>0.14188390679999999</v>
      </c>
      <c r="M13">
        <v>0.1290929797</v>
      </c>
      <c r="N13">
        <v>0.1719092904</v>
      </c>
      <c r="O13">
        <v>0.1581433609</v>
      </c>
      <c r="P13">
        <v>0.17206261179999999</v>
      </c>
    </row>
    <row r="14" spans="1:16" x14ac:dyDescent="0.2">
      <c r="A14" t="s">
        <v>64</v>
      </c>
      <c r="B14" t="s">
        <v>65</v>
      </c>
      <c r="C14" t="s">
        <v>17</v>
      </c>
      <c r="D14">
        <v>5.3860928099999997E-2</v>
      </c>
      <c r="E14">
        <v>6.5366268699999994E-2</v>
      </c>
      <c r="F14">
        <v>6.4529479599999995E-2</v>
      </c>
      <c r="G14">
        <v>7.4825468699999995E-2</v>
      </c>
      <c r="H14">
        <v>6.6829006199999999E-2</v>
      </c>
      <c r="I14">
        <v>4.7565501000000003E-2</v>
      </c>
      <c r="J14">
        <v>7.4747834799999996E-2</v>
      </c>
      <c r="K14">
        <v>5.3651141899999998E-2</v>
      </c>
      <c r="L14">
        <v>6.7119235599999993E-2</v>
      </c>
      <c r="M14">
        <v>6.0597145499999998E-2</v>
      </c>
      <c r="N14">
        <v>7.6574611299999998E-2</v>
      </c>
      <c r="O14">
        <v>6.8650893500000004E-2</v>
      </c>
      <c r="P14">
        <v>7.5065130899999999E-2</v>
      </c>
    </row>
    <row r="15" spans="1:16" x14ac:dyDescent="0.2">
      <c r="A15" t="s">
        <v>64</v>
      </c>
      <c r="B15" t="s">
        <v>65</v>
      </c>
      <c r="C15" t="s">
        <v>18</v>
      </c>
      <c r="D15">
        <v>0.52840175690000002</v>
      </c>
      <c r="E15">
        <v>0.54835477170000002</v>
      </c>
      <c r="F15">
        <v>0.51949183470000004</v>
      </c>
      <c r="G15">
        <v>0.50775171460000001</v>
      </c>
      <c r="H15">
        <v>0.4909840533</v>
      </c>
      <c r="I15">
        <v>0.47675772979999997</v>
      </c>
      <c r="J15">
        <v>0.462292076</v>
      </c>
      <c r="K15">
        <v>0.47723404600000002</v>
      </c>
      <c r="L15">
        <v>0.4470694805</v>
      </c>
      <c r="M15">
        <v>0.41464950880000001</v>
      </c>
      <c r="N15">
        <v>0.4772767571</v>
      </c>
      <c r="O15">
        <v>0.4840077103</v>
      </c>
      <c r="P15">
        <v>0.43513877820000002</v>
      </c>
    </row>
    <row r="16" spans="1:16" x14ac:dyDescent="0.2">
      <c r="A16" t="s">
        <v>64</v>
      </c>
      <c r="B16" t="s">
        <v>65</v>
      </c>
      <c r="C16" t="s">
        <v>19</v>
      </c>
      <c r="D16">
        <v>0.3909789796</v>
      </c>
      <c r="E16">
        <v>0.39600677150000002</v>
      </c>
      <c r="F16">
        <v>0.3853250882</v>
      </c>
      <c r="G16">
        <v>0.3887002161</v>
      </c>
      <c r="H16">
        <v>0.38765739059999998</v>
      </c>
      <c r="I16">
        <v>0.39134256740000001</v>
      </c>
      <c r="J16">
        <v>0.36938491550000002</v>
      </c>
      <c r="K16">
        <v>0.33432744149999999</v>
      </c>
      <c r="L16">
        <v>0.37838334429999998</v>
      </c>
      <c r="M16">
        <v>0.35192783039999997</v>
      </c>
      <c r="N16">
        <v>0.39711156590000002</v>
      </c>
      <c r="O16">
        <v>0.4004950994</v>
      </c>
      <c r="P16">
        <v>0.35422251799999999</v>
      </c>
    </row>
    <row r="17" spans="1:16" x14ac:dyDescent="0.2">
      <c r="A17" t="s">
        <v>64</v>
      </c>
      <c r="B17" t="s">
        <v>65</v>
      </c>
      <c r="C17" t="s">
        <v>20</v>
      </c>
      <c r="D17">
        <v>0.49155060480000001</v>
      </c>
      <c r="E17">
        <v>0.47029163260000001</v>
      </c>
      <c r="F17">
        <v>0.51805646750000001</v>
      </c>
      <c r="G17">
        <v>0.5709363542</v>
      </c>
      <c r="H17">
        <v>0.50315886359999995</v>
      </c>
      <c r="I17">
        <v>0.50220183730000001</v>
      </c>
      <c r="J17">
        <v>0.47522286600000002</v>
      </c>
      <c r="K17">
        <v>0.50377504910000004</v>
      </c>
      <c r="L17">
        <v>0.54168474509999998</v>
      </c>
      <c r="M17">
        <v>0.4705253157</v>
      </c>
      <c r="N17">
        <v>0.49549567020000002</v>
      </c>
      <c r="O17">
        <v>0.47838063050000001</v>
      </c>
      <c r="P17">
        <v>0.52255130449999998</v>
      </c>
    </row>
    <row r="18" spans="1:16" x14ac:dyDescent="0.2">
      <c r="A18" t="s">
        <v>64</v>
      </c>
      <c r="B18" t="s">
        <v>65</v>
      </c>
      <c r="C18" t="s">
        <v>21</v>
      </c>
      <c r="D18">
        <v>0.1292727655</v>
      </c>
      <c r="E18">
        <v>0.14590420270000001</v>
      </c>
      <c r="F18">
        <v>0.1093201062</v>
      </c>
      <c r="G18">
        <v>0.13571086500000001</v>
      </c>
      <c r="H18">
        <v>0.16183252989999999</v>
      </c>
      <c r="I18">
        <v>0.156823721</v>
      </c>
      <c r="J18">
        <v>0.1267615155</v>
      </c>
      <c r="K18">
        <v>0.16234947159999999</v>
      </c>
      <c r="L18">
        <v>0.1482476147</v>
      </c>
      <c r="M18">
        <v>0.15076320090000001</v>
      </c>
      <c r="N18">
        <v>0.1426049811</v>
      </c>
      <c r="O18">
        <v>0.14787194340000001</v>
      </c>
      <c r="P18">
        <v>0.18310719959999999</v>
      </c>
    </row>
    <row r="19" spans="1:16" x14ac:dyDescent="0.2">
      <c r="A19" t="s">
        <v>64</v>
      </c>
      <c r="B19" t="s">
        <v>65</v>
      </c>
      <c r="C19" t="s">
        <v>22</v>
      </c>
      <c r="D19">
        <v>8.0765361600000002E-2</v>
      </c>
      <c r="E19">
        <v>6.4026465800000001E-2</v>
      </c>
      <c r="F19">
        <v>5.9310850399999997E-2</v>
      </c>
      <c r="G19">
        <v>6.1263816399999997E-2</v>
      </c>
      <c r="H19">
        <v>8.2006504100000002E-2</v>
      </c>
      <c r="I19">
        <v>6.8496359699999995E-2</v>
      </c>
      <c r="J19">
        <v>8.1772442599999995E-2</v>
      </c>
      <c r="K19">
        <v>8.5677369000000003E-2</v>
      </c>
      <c r="L19">
        <v>7.6798362100000003E-2</v>
      </c>
      <c r="M19">
        <v>6.7016158199999995E-2</v>
      </c>
      <c r="N19">
        <v>8.1613788600000001E-2</v>
      </c>
      <c r="O19">
        <v>8.7689104399999995E-2</v>
      </c>
      <c r="P19">
        <v>8.6697646700000006E-2</v>
      </c>
    </row>
    <row r="20" spans="1:16" x14ac:dyDescent="0.2">
      <c r="A20" t="s">
        <v>64</v>
      </c>
      <c r="B20" t="s">
        <v>65</v>
      </c>
      <c r="C20" t="s">
        <v>23</v>
      </c>
      <c r="D20">
        <v>0.16839427139999999</v>
      </c>
      <c r="E20">
        <v>0.17863416369999999</v>
      </c>
      <c r="F20">
        <v>0.16083669310000001</v>
      </c>
      <c r="G20">
        <v>0.1722103233</v>
      </c>
      <c r="H20">
        <v>0.17134708979999999</v>
      </c>
      <c r="I20">
        <v>0.1882941652</v>
      </c>
      <c r="J20">
        <v>0.15029903589999999</v>
      </c>
      <c r="K20">
        <v>0.15236569059999999</v>
      </c>
      <c r="L20">
        <v>0.19540248269999999</v>
      </c>
      <c r="M20">
        <v>0.18683578880000001</v>
      </c>
      <c r="N20">
        <v>0.16219395349999999</v>
      </c>
      <c r="O20">
        <v>0.1623214416</v>
      </c>
      <c r="P20">
        <v>0.1701306413</v>
      </c>
    </row>
    <row r="21" spans="1:16" x14ac:dyDescent="0.2">
      <c r="A21" t="s">
        <v>64</v>
      </c>
      <c r="B21" t="s">
        <v>65</v>
      </c>
      <c r="C21" t="s">
        <v>24</v>
      </c>
      <c r="D21">
        <v>5.8518559800000002E-2</v>
      </c>
      <c r="E21">
        <v>5.72876779E-2</v>
      </c>
      <c r="F21">
        <v>4.9321322299999998E-2</v>
      </c>
      <c r="G21">
        <v>6.9578859100000001E-2</v>
      </c>
      <c r="H21">
        <v>5.2203651900000002E-2</v>
      </c>
      <c r="I21">
        <v>5.7259888799999999E-2</v>
      </c>
      <c r="J21">
        <v>5.5980240600000002E-2</v>
      </c>
      <c r="K21">
        <v>6.7382979199999998E-2</v>
      </c>
      <c r="L21">
        <v>9.47713523E-2</v>
      </c>
      <c r="M21">
        <v>7.2102020899999994E-2</v>
      </c>
      <c r="N21">
        <v>7.2631532900000004E-2</v>
      </c>
      <c r="O21">
        <v>5.2823837899999997E-2</v>
      </c>
      <c r="P21">
        <v>5.6559324100000002E-2</v>
      </c>
    </row>
    <row r="22" spans="1:16" x14ac:dyDescent="0.2">
      <c r="A22" t="s">
        <v>64</v>
      </c>
      <c r="B22" t="s">
        <v>65</v>
      </c>
      <c r="C22" t="s">
        <v>25</v>
      </c>
      <c r="D22">
        <v>0.58151685610000003</v>
      </c>
      <c r="E22">
        <v>0.6425726397</v>
      </c>
      <c r="F22">
        <v>0.61091705689999998</v>
      </c>
      <c r="G22">
        <v>0.61565491770000003</v>
      </c>
      <c r="J22">
        <v>0.63757638589999999</v>
      </c>
      <c r="K22">
        <v>0.62315801370000001</v>
      </c>
      <c r="L22">
        <v>0.60150173139999996</v>
      </c>
      <c r="M22">
        <v>0.63985644620000004</v>
      </c>
      <c r="N22">
        <v>0.59984307290000005</v>
      </c>
      <c r="O22">
        <v>0.65850702549999995</v>
      </c>
      <c r="P22">
        <v>0.68870813710000001</v>
      </c>
    </row>
    <row r="23" spans="1:16" x14ac:dyDescent="0.2">
      <c r="A23" t="s">
        <v>64</v>
      </c>
      <c r="B23" t="s">
        <v>65</v>
      </c>
      <c r="C23" t="s">
        <v>26</v>
      </c>
      <c r="D23">
        <v>0.1627508204</v>
      </c>
      <c r="E23">
        <v>0.1608248021</v>
      </c>
      <c r="F23">
        <v>0.1939419436</v>
      </c>
      <c r="G23">
        <v>0.12317681129999999</v>
      </c>
      <c r="H23">
        <v>0.1657224782</v>
      </c>
      <c r="I23">
        <v>0.1979422156</v>
      </c>
      <c r="J23">
        <v>0.20491435029999999</v>
      </c>
      <c r="K23">
        <v>0.17528093</v>
      </c>
      <c r="L23">
        <v>0.18363054700000001</v>
      </c>
      <c r="M23">
        <v>0.16798257729999999</v>
      </c>
      <c r="N23">
        <v>0.2144793824</v>
      </c>
      <c r="O23">
        <v>0.16873128230000001</v>
      </c>
      <c r="P23">
        <v>0.20261866780000001</v>
      </c>
    </row>
    <row r="24" spans="1:16" x14ac:dyDescent="0.2">
      <c r="A24" t="s">
        <v>64</v>
      </c>
      <c r="B24" t="s">
        <v>65</v>
      </c>
      <c r="C24" t="s">
        <v>27</v>
      </c>
      <c r="D24">
        <v>0.59013067210000003</v>
      </c>
      <c r="E24">
        <v>0.62215629729999999</v>
      </c>
      <c r="F24">
        <v>0.61362231909999998</v>
      </c>
      <c r="G24">
        <v>0.60261006579999998</v>
      </c>
      <c r="H24">
        <v>0.6385659373</v>
      </c>
      <c r="I24">
        <v>0.65173867230000004</v>
      </c>
      <c r="J24">
        <v>0.64554745209999997</v>
      </c>
      <c r="K24">
        <v>0.6644637981</v>
      </c>
      <c r="L24">
        <v>0.64385977599999999</v>
      </c>
      <c r="M24">
        <v>0.6893031744</v>
      </c>
      <c r="N24">
        <v>0.66186647949999999</v>
      </c>
      <c r="O24">
        <v>0.68123273340000001</v>
      </c>
      <c r="P24">
        <v>0.66128779849999997</v>
      </c>
    </row>
    <row r="25" spans="1:16" x14ac:dyDescent="0.2">
      <c r="A25" t="s">
        <v>64</v>
      </c>
      <c r="B25" t="s">
        <v>65</v>
      </c>
      <c r="C25" t="s">
        <v>28</v>
      </c>
      <c r="D25">
        <v>0.1361550369</v>
      </c>
      <c r="E25">
        <v>0.16883625329999999</v>
      </c>
      <c r="F25">
        <v>0.1364458737</v>
      </c>
      <c r="G25">
        <v>0.16025582250000001</v>
      </c>
      <c r="H25">
        <v>0.1338647349</v>
      </c>
      <c r="I25">
        <v>0.14636199859999999</v>
      </c>
      <c r="J25">
        <v>0.2144015058</v>
      </c>
      <c r="K25">
        <v>0.18080953180000001</v>
      </c>
      <c r="L25">
        <v>0.1726925235</v>
      </c>
      <c r="M25">
        <v>0.19025391019999999</v>
      </c>
      <c r="N25">
        <v>0.1536481781</v>
      </c>
      <c r="O25">
        <v>0.1703570821</v>
      </c>
      <c r="P25">
        <v>0.14290176739999999</v>
      </c>
    </row>
    <row r="26" spans="1:16" x14ac:dyDescent="0.2">
      <c r="A26" t="s">
        <v>64</v>
      </c>
      <c r="B26" t="s">
        <v>65</v>
      </c>
      <c r="C26" t="s">
        <v>29</v>
      </c>
      <c r="D26">
        <v>0.59724734680000002</v>
      </c>
      <c r="E26">
        <v>0.62511878970000001</v>
      </c>
      <c r="F26">
        <v>0.61931854549999998</v>
      </c>
      <c r="G26">
        <v>0.6843810119</v>
      </c>
      <c r="H26">
        <v>0.60217726100000002</v>
      </c>
      <c r="I26">
        <v>0.66453296490000002</v>
      </c>
      <c r="J26">
        <v>0.65970230559999998</v>
      </c>
      <c r="K26">
        <v>0.61679117149999996</v>
      </c>
      <c r="L26">
        <v>0.65615023770000003</v>
      </c>
      <c r="M26">
        <v>0.72667588110000003</v>
      </c>
      <c r="N26">
        <v>0.68441347239999994</v>
      </c>
      <c r="O26">
        <v>0.7083320501</v>
      </c>
      <c r="P26">
        <v>0.7361752064</v>
      </c>
    </row>
    <row r="27" spans="1:16" x14ac:dyDescent="0.2">
      <c r="A27" t="s">
        <v>64</v>
      </c>
      <c r="B27" t="s">
        <v>65</v>
      </c>
      <c r="C27" t="s">
        <v>30</v>
      </c>
      <c r="D27">
        <v>0.26993190249999999</v>
      </c>
      <c r="E27">
        <v>0.2609854626</v>
      </c>
      <c r="F27">
        <v>0.21430130580000001</v>
      </c>
      <c r="G27">
        <v>0.20728177580000001</v>
      </c>
      <c r="H27">
        <v>0.2348661682</v>
      </c>
      <c r="I27">
        <v>0.21909834950000001</v>
      </c>
      <c r="J27">
        <v>0.2293706646</v>
      </c>
      <c r="K27">
        <v>0.2310495011</v>
      </c>
      <c r="L27">
        <v>0.2349416342</v>
      </c>
      <c r="M27">
        <v>0.27211573680000001</v>
      </c>
      <c r="N27">
        <v>0.23263563200000001</v>
      </c>
      <c r="O27">
        <v>0.26550269450000002</v>
      </c>
      <c r="P27">
        <v>0.2238348734</v>
      </c>
    </row>
    <row r="28" spans="1:16" x14ac:dyDescent="0.2">
      <c r="A28" t="s">
        <v>64</v>
      </c>
      <c r="B28" t="s">
        <v>65</v>
      </c>
      <c r="C28" t="s">
        <v>31</v>
      </c>
      <c r="D28">
        <v>9.6788035300000005E-2</v>
      </c>
      <c r="E28">
        <v>0.1235582216</v>
      </c>
      <c r="F28">
        <v>8.0486929499999998E-2</v>
      </c>
      <c r="G28">
        <v>0.1018347393</v>
      </c>
      <c r="H28">
        <v>0.1163811292</v>
      </c>
      <c r="I28">
        <v>0.1335924087</v>
      </c>
      <c r="J28">
        <v>0.12528867490000001</v>
      </c>
      <c r="K28">
        <v>0.1293420727</v>
      </c>
      <c r="L28">
        <v>0.11771260510000001</v>
      </c>
      <c r="M28">
        <v>0.12980280620000001</v>
      </c>
      <c r="N28">
        <v>0.12654516639999999</v>
      </c>
      <c r="O28">
        <v>0.1471186639</v>
      </c>
      <c r="P28">
        <v>0.1475125162</v>
      </c>
    </row>
    <row r="29" spans="1:16" x14ac:dyDescent="0.2">
      <c r="A29" t="s">
        <v>64</v>
      </c>
      <c r="B29" t="s">
        <v>65</v>
      </c>
      <c r="C29" t="s">
        <v>32</v>
      </c>
      <c r="D29">
        <v>0.28079975600000001</v>
      </c>
      <c r="E29">
        <v>0.32304279670000002</v>
      </c>
      <c r="F29">
        <v>0.32467402429999997</v>
      </c>
      <c r="G29">
        <v>0.33116269129999998</v>
      </c>
      <c r="I29">
        <v>0.33470942479999999</v>
      </c>
      <c r="J29">
        <v>0.37109521810000001</v>
      </c>
      <c r="K29">
        <v>0.36146795339999999</v>
      </c>
      <c r="L29">
        <v>0.36238367389999998</v>
      </c>
      <c r="M29">
        <v>0.35715418389999998</v>
      </c>
      <c r="N29">
        <v>0.31924528749999997</v>
      </c>
      <c r="O29">
        <v>0.37078055110000002</v>
      </c>
      <c r="P29">
        <v>0.36665628239999998</v>
      </c>
    </row>
    <row r="30" spans="1:16" x14ac:dyDescent="0.2">
      <c r="A30" t="s">
        <v>64</v>
      </c>
      <c r="B30" t="s">
        <v>65</v>
      </c>
      <c r="C30" t="s">
        <v>33</v>
      </c>
      <c r="D30">
        <v>0.42653995509999998</v>
      </c>
      <c r="E30">
        <v>0.42458808619999999</v>
      </c>
      <c r="F30">
        <v>0.42065082780000002</v>
      </c>
      <c r="G30">
        <v>0.36455969830000001</v>
      </c>
      <c r="H30">
        <v>0.4150271962</v>
      </c>
      <c r="I30">
        <v>0.42287976760000001</v>
      </c>
      <c r="J30">
        <v>0.40580812469999999</v>
      </c>
      <c r="K30">
        <v>0.37163484099999999</v>
      </c>
      <c r="L30">
        <v>0.37967726569999999</v>
      </c>
      <c r="M30">
        <v>0.4178299761</v>
      </c>
      <c r="N30">
        <v>0.34143599079999998</v>
      </c>
      <c r="O30">
        <v>0.39615471610000003</v>
      </c>
      <c r="P30">
        <v>0.36851311949999999</v>
      </c>
    </row>
    <row r="31" spans="1:16" x14ac:dyDescent="0.2">
      <c r="A31" t="s">
        <v>64</v>
      </c>
      <c r="B31" t="s">
        <v>65</v>
      </c>
      <c r="C31" t="s">
        <v>34</v>
      </c>
      <c r="D31">
        <v>0.57303172530000002</v>
      </c>
      <c r="E31">
        <v>0.63032319530000003</v>
      </c>
      <c r="F31">
        <v>0.61829244979999998</v>
      </c>
      <c r="G31">
        <v>0.58825775469999997</v>
      </c>
      <c r="H31">
        <v>0.62679012830000003</v>
      </c>
      <c r="I31">
        <v>0.60086979139999996</v>
      </c>
      <c r="J31">
        <v>0.63632345889999997</v>
      </c>
      <c r="K31">
        <v>0.63619757840000002</v>
      </c>
      <c r="L31">
        <v>0.61821157120000003</v>
      </c>
      <c r="M31">
        <v>0.59839048039999998</v>
      </c>
      <c r="N31">
        <v>0.64468466790000001</v>
      </c>
      <c r="O31">
        <v>0.64090429329999998</v>
      </c>
      <c r="P31">
        <v>0.63861737439999999</v>
      </c>
    </row>
    <row r="32" spans="1:16" x14ac:dyDescent="0.2">
      <c r="A32" t="s">
        <v>64</v>
      </c>
      <c r="B32" t="s">
        <v>65</v>
      </c>
      <c r="C32" t="s">
        <v>35</v>
      </c>
      <c r="D32">
        <v>0.72461057279999996</v>
      </c>
      <c r="E32">
        <v>0.71729058420000003</v>
      </c>
      <c r="F32">
        <v>0.69335025380000004</v>
      </c>
      <c r="G32">
        <v>0.73061121549999997</v>
      </c>
      <c r="H32">
        <v>0.6826816376</v>
      </c>
      <c r="I32">
        <v>0.67393736019999995</v>
      </c>
      <c r="J32">
        <v>0.66784871479999997</v>
      </c>
      <c r="K32">
        <v>0.70319385430000003</v>
      </c>
      <c r="L32">
        <v>0.71515178310000005</v>
      </c>
      <c r="M32">
        <v>0.690288134</v>
      </c>
      <c r="N32">
        <v>0.6662698104</v>
      </c>
      <c r="O32">
        <v>0.66575400549999997</v>
      </c>
      <c r="P32">
        <v>0.6682544265</v>
      </c>
    </row>
    <row r="33" spans="1:16" x14ac:dyDescent="0.2">
      <c r="A33" t="s">
        <v>64</v>
      </c>
      <c r="B33" t="s">
        <v>65</v>
      </c>
      <c r="C33" t="s">
        <v>36</v>
      </c>
      <c r="D33">
        <v>9.8174906800000003E-2</v>
      </c>
      <c r="E33">
        <v>0.1028098403</v>
      </c>
      <c r="F33">
        <v>9.7974223099999994E-2</v>
      </c>
      <c r="G33">
        <v>0.1132594133</v>
      </c>
      <c r="H33">
        <v>0.12508170469999999</v>
      </c>
      <c r="I33">
        <v>0.10705068650000001</v>
      </c>
      <c r="J33">
        <v>0.1370649414</v>
      </c>
      <c r="K33">
        <v>0.14694523579999999</v>
      </c>
      <c r="L33">
        <v>0.10900426639999999</v>
      </c>
      <c r="M33">
        <v>0.1242581661</v>
      </c>
      <c r="N33">
        <v>0.1078210924</v>
      </c>
      <c r="O33">
        <v>0.14945583879999999</v>
      </c>
      <c r="P33">
        <v>0.12104935159999999</v>
      </c>
    </row>
    <row r="34" spans="1:16" x14ac:dyDescent="0.2">
      <c r="A34" t="s">
        <v>64</v>
      </c>
      <c r="B34" t="s">
        <v>65</v>
      </c>
      <c r="C34" t="s">
        <v>37</v>
      </c>
      <c r="D34">
        <v>0.19797182199999999</v>
      </c>
      <c r="E34">
        <v>0.23047850719999999</v>
      </c>
      <c r="F34">
        <v>0.26750794259999999</v>
      </c>
      <c r="G34">
        <v>0.23729851830000001</v>
      </c>
      <c r="H34">
        <v>0.23816989820000001</v>
      </c>
      <c r="I34">
        <v>0.25512177990000001</v>
      </c>
      <c r="J34">
        <v>0.27160393370000002</v>
      </c>
      <c r="K34">
        <v>0.29275943989999997</v>
      </c>
      <c r="L34">
        <v>0.3085674933</v>
      </c>
      <c r="M34">
        <v>0.26612748470000003</v>
      </c>
      <c r="N34">
        <v>0.30063854639999998</v>
      </c>
      <c r="O34">
        <v>0.30575522669999999</v>
      </c>
      <c r="P34">
        <v>0.30384182279999999</v>
      </c>
    </row>
    <row r="35" spans="1:16" x14ac:dyDescent="0.2">
      <c r="A35" t="s">
        <v>64</v>
      </c>
      <c r="B35" t="s">
        <v>65</v>
      </c>
      <c r="C35" t="s">
        <v>38</v>
      </c>
      <c r="D35">
        <v>0.35562465059999998</v>
      </c>
      <c r="E35">
        <v>0.37757154370000001</v>
      </c>
      <c r="F35">
        <v>0.38295632359999998</v>
      </c>
      <c r="G35">
        <v>0.3902500787</v>
      </c>
      <c r="H35">
        <v>0.39090238350000001</v>
      </c>
      <c r="I35">
        <v>0.40267869350000002</v>
      </c>
      <c r="J35">
        <v>0.41139030450000003</v>
      </c>
      <c r="K35">
        <v>0.42280526670000002</v>
      </c>
      <c r="L35">
        <v>0.39743010049999999</v>
      </c>
      <c r="M35">
        <v>0.39196492690000001</v>
      </c>
      <c r="N35">
        <v>0.42241504740000002</v>
      </c>
      <c r="O35">
        <v>0.4350193718</v>
      </c>
      <c r="P35">
        <v>0.42438480379999999</v>
      </c>
    </row>
    <row r="36" spans="1:16" x14ac:dyDescent="0.2">
      <c r="A36" t="s">
        <v>64</v>
      </c>
      <c r="B36" t="s">
        <v>65</v>
      </c>
      <c r="C36" t="s">
        <v>39</v>
      </c>
      <c r="D36">
        <v>0.241788641</v>
      </c>
      <c r="E36">
        <v>0.17976547679999999</v>
      </c>
      <c r="F36">
        <v>0.21816380690000001</v>
      </c>
      <c r="G36">
        <v>0.21068181189999999</v>
      </c>
      <c r="H36">
        <v>0.1717226436</v>
      </c>
      <c r="I36">
        <v>0.1805847619</v>
      </c>
      <c r="J36">
        <v>0.1984810719</v>
      </c>
      <c r="K36">
        <v>0.20602145159999999</v>
      </c>
      <c r="L36">
        <v>0.18040547970000001</v>
      </c>
      <c r="M36">
        <v>0.19017698280000001</v>
      </c>
      <c r="N36">
        <v>0.1636948074</v>
      </c>
      <c r="O36">
        <v>0.155301315</v>
      </c>
      <c r="P36">
        <v>0.1431227907</v>
      </c>
    </row>
    <row r="37" spans="1:16" x14ac:dyDescent="0.2">
      <c r="A37" t="s">
        <v>64</v>
      </c>
      <c r="B37" t="s">
        <v>65</v>
      </c>
      <c r="C37" t="s">
        <v>40</v>
      </c>
      <c r="D37">
        <v>0.34678226080000002</v>
      </c>
      <c r="E37">
        <v>0.42425990489999998</v>
      </c>
      <c r="F37">
        <v>0.40961593870000002</v>
      </c>
      <c r="G37">
        <v>0.36700058279999997</v>
      </c>
      <c r="H37">
        <v>0.4086977175</v>
      </c>
      <c r="I37">
        <v>0.3984374383</v>
      </c>
      <c r="J37">
        <v>0.4244066152</v>
      </c>
      <c r="K37">
        <v>0.39500640199999998</v>
      </c>
      <c r="L37">
        <v>0.4511685929</v>
      </c>
      <c r="M37">
        <v>0.50007007020000005</v>
      </c>
      <c r="N37">
        <v>0.47341337909999998</v>
      </c>
      <c r="O37">
        <v>0.46119350469999998</v>
      </c>
      <c r="P37">
        <v>0.45016528659999999</v>
      </c>
    </row>
    <row r="38" spans="1:16" x14ac:dyDescent="0.2">
      <c r="A38" t="s">
        <v>64</v>
      </c>
      <c r="B38" t="s">
        <v>65</v>
      </c>
      <c r="C38" t="s">
        <v>41</v>
      </c>
      <c r="D38">
        <v>0.1030097542</v>
      </c>
      <c r="E38">
        <v>8.4965210700000002E-2</v>
      </c>
      <c r="F38">
        <v>0.1161466327</v>
      </c>
      <c r="G38">
        <v>0.1050527045</v>
      </c>
      <c r="H38">
        <v>0.10591618529999999</v>
      </c>
      <c r="I38">
        <v>9.9413521699999993E-2</v>
      </c>
      <c r="J38">
        <v>0.1043810701</v>
      </c>
      <c r="K38">
        <v>0.1025667863</v>
      </c>
      <c r="L38">
        <v>0.12323578640000001</v>
      </c>
      <c r="M38">
        <v>0.1149476982</v>
      </c>
      <c r="N38">
        <v>9.4131598799999994E-2</v>
      </c>
      <c r="O38">
        <v>0.139207834</v>
      </c>
      <c r="P38">
        <v>0.1295695335</v>
      </c>
    </row>
    <row r="39" spans="1:16" x14ac:dyDescent="0.2">
      <c r="A39" t="s">
        <v>64</v>
      </c>
      <c r="B39" t="s">
        <v>65</v>
      </c>
      <c r="C39" t="s">
        <v>42</v>
      </c>
      <c r="D39">
        <v>0.1129498686</v>
      </c>
      <c r="E39">
        <v>0.14462185599999999</v>
      </c>
      <c r="F39">
        <v>0.12991977190000001</v>
      </c>
      <c r="G39">
        <v>0.1107596815</v>
      </c>
      <c r="H39">
        <v>0.1393722557</v>
      </c>
      <c r="I39">
        <v>0.1151768237</v>
      </c>
      <c r="J39">
        <v>0.1396183886</v>
      </c>
      <c r="K39">
        <v>0.1150093809</v>
      </c>
      <c r="L39">
        <v>0.15222114919999999</v>
      </c>
      <c r="M39">
        <v>0.17382279219999999</v>
      </c>
      <c r="N39">
        <v>0.17566477899999999</v>
      </c>
      <c r="O39">
        <v>0.13485438259999999</v>
      </c>
      <c r="P39">
        <v>0.1394791014</v>
      </c>
    </row>
    <row r="40" spans="1:16" x14ac:dyDescent="0.2">
      <c r="A40" t="s">
        <v>64</v>
      </c>
      <c r="B40" t="s">
        <v>65</v>
      </c>
      <c r="C40" t="s">
        <v>43</v>
      </c>
      <c r="D40">
        <v>0.3824323248</v>
      </c>
      <c r="E40">
        <v>0.44723783659999999</v>
      </c>
      <c r="F40">
        <v>0.39219777160000002</v>
      </c>
      <c r="G40">
        <v>0.45440487759999998</v>
      </c>
      <c r="H40">
        <v>0.40183787389999998</v>
      </c>
      <c r="I40">
        <v>0.41857433729999999</v>
      </c>
      <c r="J40">
        <v>0.42285599109999999</v>
      </c>
      <c r="K40">
        <v>0.46291853350000001</v>
      </c>
      <c r="L40">
        <v>0.4593367303</v>
      </c>
      <c r="M40">
        <v>0.44266390449999998</v>
      </c>
      <c r="N40">
        <v>0.46019655790000003</v>
      </c>
      <c r="O40">
        <v>0.43113639390000003</v>
      </c>
      <c r="P40">
        <v>0.50408303860000003</v>
      </c>
    </row>
    <row r="41" spans="1:16" x14ac:dyDescent="0.2">
      <c r="A41" t="s">
        <v>64</v>
      </c>
      <c r="B41" t="s">
        <v>65</v>
      </c>
      <c r="C41" t="s">
        <v>44</v>
      </c>
      <c r="D41">
        <v>0.1765163297</v>
      </c>
      <c r="E41">
        <v>0.19695938690000001</v>
      </c>
      <c r="F41">
        <v>0.17771975919999999</v>
      </c>
      <c r="G41">
        <v>0.20449883529999999</v>
      </c>
      <c r="H41">
        <v>0.17049019109999999</v>
      </c>
      <c r="I41">
        <v>0.2003914061</v>
      </c>
      <c r="J41">
        <v>0.23506220219999999</v>
      </c>
      <c r="K41">
        <v>0.24158599289999999</v>
      </c>
      <c r="L41">
        <v>0.20261300430000001</v>
      </c>
      <c r="M41">
        <v>0.2243183782</v>
      </c>
      <c r="N41">
        <v>0.2325742978</v>
      </c>
      <c r="O41">
        <v>0.28381101199999997</v>
      </c>
      <c r="P41">
        <v>0.27288214100000002</v>
      </c>
    </row>
    <row r="42" spans="1:16" x14ac:dyDescent="0.2">
      <c r="A42" t="s">
        <v>64</v>
      </c>
      <c r="B42" t="s">
        <v>65</v>
      </c>
      <c r="C42" t="s">
        <v>45</v>
      </c>
      <c r="D42">
        <v>6.3032721599999994E-2</v>
      </c>
      <c r="E42">
        <v>6.2754643099999993E-2</v>
      </c>
      <c r="F42">
        <v>6.7950854899999996E-2</v>
      </c>
      <c r="J42">
        <v>6.5530229100000004E-2</v>
      </c>
      <c r="K42">
        <v>7.9953350699999995E-2</v>
      </c>
      <c r="L42">
        <v>4.7557807100000002E-2</v>
      </c>
      <c r="M42">
        <v>7.1847057199999995E-2</v>
      </c>
      <c r="N42">
        <v>9.6317527099999994E-2</v>
      </c>
      <c r="O42">
        <v>0.13791254289999999</v>
      </c>
      <c r="P42">
        <v>0.1120697787</v>
      </c>
    </row>
    <row r="43" spans="1:16" x14ac:dyDescent="0.2">
      <c r="A43" t="s">
        <v>64</v>
      </c>
      <c r="B43" t="s">
        <v>65</v>
      </c>
      <c r="C43" t="s">
        <v>46</v>
      </c>
      <c r="D43">
        <v>0.55207715810000002</v>
      </c>
      <c r="E43">
        <v>0.56052731580000004</v>
      </c>
      <c r="F43">
        <v>0.56785627179999998</v>
      </c>
      <c r="G43">
        <v>0.53496864710000003</v>
      </c>
      <c r="H43">
        <v>0.5723378053</v>
      </c>
      <c r="I43">
        <v>0.57345802980000005</v>
      </c>
      <c r="J43">
        <v>0.56157331249999998</v>
      </c>
      <c r="K43">
        <v>0.56965087010000004</v>
      </c>
      <c r="L43">
        <v>0.59558540950000005</v>
      </c>
      <c r="M43">
        <v>0.56253694259999998</v>
      </c>
      <c r="N43">
        <v>0.57390362179999999</v>
      </c>
      <c r="O43">
        <v>0.57745609949999999</v>
      </c>
      <c r="P43">
        <v>0.56052577110000001</v>
      </c>
    </row>
    <row r="44" spans="1:16" x14ac:dyDescent="0.2">
      <c r="A44" t="s">
        <v>64</v>
      </c>
      <c r="B44" t="s">
        <v>65</v>
      </c>
      <c r="C44" t="s">
        <v>47</v>
      </c>
      <c r="D44">
        <v>8.2373302600000003E-2</v>
      </c>
      <c r="E44">
        <v>0.1086296296</v>
      </c>
      <c r="F44">
        <v>8.4408109999999995E-2</v>
      </c>
      <c r="G44">
        <v>8.3184592900000007E-2</v>
      </c>
      <c r="H44">
        <v>6.8629116599999998E-2</v>
      </c>
      <c r="I44">
        <v>9.2351378600000006E-2</v>
      </c>
      <c r="J44">
        <v>6.5398113899999999E-2</v>
      </c>
      <c r="K44">
        <v>7.83785444E-2</v>
      </c>
      <c r="L44">
        <v>0.11627968449999999</v>
      </c>
      <c r="M44">
        <v>8.8295351699999997E-2</v>
      </c>
      <c r="N44">
        <v>8.2012493500000005E-2</v>
      </c>
      <c r="O44">
        <v>8.2672992000000001E-2</v>
      </c>
      <c r="P44">
        <v>8.7804171E-2</v>
      </c>
    </row>
    <row r="45" spans="1:16" x14ac:dyDescent="0.2">
      <c r="A45" t="s">
        <v>64</v>
      </c>
      <c r="B45" t="s">
        <v>65</v>
      </c>
      <c r="C45" t="s">
        <v>48</v>
      </c>
      <c r="D45">
        <v>0.2074735124</v>
      </c>
      <c r="E45">
        <v>0.18678174810000001</v>
      </c>
      <c r="F45">
        <v>0.2190767354</v>
      </c>
      <c r="G45">
        <v>0.2024816736</v>
      </c>
      <c r="H45">
        <v>0.26889946689999999</v>
      </c>
      <c r="I45">
        <v>0.2375882846</v>
      </c>
      <c r="J45">
        <v>0.2288606135</v>
      </c>
      <c r="K45">
        <v>0.242358095</v>
      </c>
      <c r="L45">
        <v>0.24436468489999999</v>
      </c>
      <c r="M45">
        <v>0.22963676960000001</v>
      </c>
      <c r="N45">
        <v>0.2619801672</v>
      </c>
      <c r="O45">
        <v>0.243697046</v>
      </c>
      <c r="P45">
        <v>0.26043774279999998</v>
      </c>
    </row>
    <row r="46" spans="1:16" x14ac:dyDescent="0.2">
      <c r="A46" t="s">
        <v>64</v>
      </c>
      <c r="B46" t="s">
        <v>65</v>
      </c>
      <c r="C46" t="s">
        <v>49</v>
      </c>
      <c r="D46">
        <v>5.8531992499999998E-2</v>
      </c>
      <c r="E46">
        <v>7.3737621200000006E-2</v>
      </c>
      <c r="F46">
        <v>8.7551213700000005E-2</v>
      </c>
      <c r="G46">
        <v>9.6736171900000001E-2</v>
      </c>
      <c r="H46">
        <v>0.1020940516</v>
      </c>
      <c r="I46">
        <v>7.7169882300000006E-2</v>
      </c>
      <c r="J46">
        <v>0.1105582826</v>
      </c>
      <c r="K46">
        <v>9.1083714600000004E-2</v>
      </c>
      <c r="L46">
        <v>8.2382009199999995E-2</v>
      </c>
      <c r="N46">
        <v>9.7334559400000006E-2</v>
      </c>
      <c r="O46">
        <v>8.6918396600000003E-2</v>
      </c>
      <c r="P46">
        <v>8.4324863999999999E-2</v>
      </c>
    </row>
    <row r="47" spans="1:16" x14ac:dyDescent="0.2">
      <c r="A47" t="s">
        <v>64</v>
      </c>
      <c r="B47" t="s">
        <v>65</v>
      </c>
      <c r="C47" t="s">
        <v>50</v>
      </c>
      <c r="D47">
        <v>6.9547758299999998E-2</v>
      </c>
      <c r="E47">
        <v>6.7157087300000001E-2</v>
      </c>
      <c r="F47">
        <v>6.1948176200000003E-2</v>
      </c>
      <c r="G47">
        <v>9.3737664700000001E-2</v>
      </c>
      <c r="H47">
        <v>5.7546334800000001E-2</v>
      </c>
      <c r="I47">
        <v>7.0444360100000006E-2</v>
      </c>
      <c r="J47">
        <v>8.6897769E-2</v>
      </c>
      <c r="K47">
        <v>8.3305697900000003E-2</v>
      </c>
      <c r="L47">
        <v>6.5600714099999999E-2</v>
      </c>
      <c r="M47">
        <v>9.9109941600000001E-2</v>
      </c>
      <c r="N47">
        <v>7.6080056399999998E-2</v>
      </c>
      <c r="O47">
        <v>6.6740174299999996E-2</v>
      </c>
      <c r="P47">
        <v>7.2618693400000003E-2</v>
      </c>
    </row>
    <row r="48" spans="1:16" x14ac:dyDescent="0.2">
      <c r="A48" t="s">
        <v>64</v>
      </c>
      <c r="B48" t="s">
        <v>65</v>
      </c>
      <c r="C48" t="s">
        <v>51</v>
      </c>
      <c r="D48">
        <v>0.34540509809999997</v>
      </c>
      <c r="E48">
        <v>0.3531466265</v>
      </c>
      <c r="F48">
        <v>0.34582235589999999</v>
      </c>
      <c r="G48">
        <v>0.32949302130000002</v>
      </c>
      <c r="H48">
        <v>0.32857153610000001</v>
      </c>
      <c r="I48">
        <v>0.3567944676</v>
      </c>
      <c r="J48">
        <v>0.34126280650000002</v>
      </c>
      <c r="K48">
        <v>0.32676708259999998</v>
      </c>
      <c r="L48">
        <v>0.33349952630000002</v>
      </c>
      <c r="M48">
        <v>0.3288172446</v>
      </c>
      <c r="N48">
        <v>0.35811459029999998</v>
      </c>
      <c r="O48">
        <v>0.31304563870000002</v>
      </c>
      <c r="P48">
        <v>0.33500040510000001</v>
      </c>
    </row>
    <row r="49" spans="1:16" x14ac:dyDescent="0.2">
      <c r="A49" t="s">
        <v>64</v>
      </c>
      <c r="B49" t="s">
        <v>65</v>
      </c>
      <c r="C49" t="s">
        <v>52</v>
      </c>
      <c r="D49">
        <v>0.47906569300000001</v>
      </c>
      <c r="E49">
        <v>0.44198728739999998</v>
      </c>
      <c r="F49">
        <v>0.47849293770000001</v>
      </c>
      <c r="G49">
        <v>0.45620059959999998</v>
      </c>
      <c r="H49">
        <v>0.45826731129999998</v>
      </c>
      <c r="I49">
        <v>0.40023242149999999</v>
      </c>
      <c r="J49">
        <v>0.38759118920000002</v>
      </c>
      <c r="K49">
        <v>0.4381799287</v>
      </c>
      <c r="L49">
        <v>0.41198930890000002</v>
      </c>
      <c r="M49">
        <v>0.43882348370000002</v>
      </c>
      <c r="N49">
        <v>0.40275076139999999</v>
      </c>
      <c r="O49">
        <v>0.37966122060000002</v>
      </c>
      <c r="P49">
        <v>0.3939182993</v>
      </c>
    </row>
    <row r="50" spans="1:16" x14ac:dyDescent="0.2">
      <c r="A50" t="s">
        <v>64</v>
      </c>
      <c r="B50" t="s">
        <v>65</v>
      </c>
      <c r="C50" t="s">
        <v>53</v>
      </c>
      <c r="D50">
        <v>0.23408352069999999</v>
      </c>
      <c r="E50">
        <v>0.26763705259999998</v>
      </c>
      <c r="F50">
        <v>0.254126454</v>
      </c>
      <c r="G50">
        <v>0.2684627987</v>
      </c>
      <c r="H50">
        <v>0.31350049699999999</v>
      </c>
      <c r="I50">
        <v>0.30000435219999999</v>
      </c>
      <c r="K50">
        <v>0.3940725551</v>
      </c>
      <c r="L50">
        <v>0.32518549400000002</v>
      </c>
      <c r="M50">
        <v>0.36016662449999998</v>
      </c>
      <c r="P50">
        <v>0.39291579539999999</v>
      </c>
    </row>
    <row r="51" spans="1:16" x14ac:dyDescent="0.2">
      <c r="A51" t="s">
        <v>64</v>
      </c>
      <c r="B51" t="s">
        <v>65</v>
      </c>
      <c r="C51" t="s">
        <v>54</v>
      </c>
      <c r="D51">
        <v>0.61652849350000005</v>
      </c>
      <c r="E51">
        <v>0.58962928020000005</v>
      </c>
      <c r="F51">
        <v>0.66893274960000004</v>
      </c>
      <c r="G51">
        <v>0.64173816169999998</v>
      </c>
      <c r="I51">
        <v>0.65576214990000004</v>
      </c>
      <c r="J51">
        <v>0.67371697249999996</v>
      </c>
      <c r="K51">
        <v>0.68825364450000004</v>
      </c>
      <c r="L51">
        <v>0.70093039830000003</v>
      </c>
      <c r="M51">
        <v>0.66183116909999995</v>
      </c>
      <c r="O51">
        <v>0.67222700629999999</v>
      </c>
      <c r="P51">
        <v>0.70331939460000004</v>
      </c>
    </row>
    <row r="52" spans="1:16" x14ac:dyDescent="0.2">
      <c r="A52" t="s">
        <v>64</v>
      </c>
      <c r="B52" t="s">
        <v>65</v>
      </c>
      <c r="C52" t="s">
        <v>55</v>
      </c>
      <c r="D52">
        <v>6.0010227399999998E-2</v>
      </c>
      <c r="E52">
        <v>4.8090910799999997E-2</v>
      </c>
      <c r="F52">
        <v>6.3867685699999996E-2</v>
      </c>
      <c r="G52">
        <v>6.1863983499999997E-2</v>
      </c>
      <c r="H52">
        <v>6.2486813299999999E-2</v>
      </c>
      <c r="I52">
        <v>6.1969051800000001E-2</v>
      </c>
      <c r="J52">
        <v>8.1593112800000006E-2</v>
      </c>
      <c r="K52">
        <v>7.5133391199999996E-2</v>
      </c>
      <c r="L52">
        <v>6.6652781600000002E-2</v>
      </c>
      <c r="M52">
        <v>6.9142260900000002E-2</v>
      </c>
      <c r="N52">
        <v>9.4097287900000007E-2</v>
      </c>
      <c r="O52">
        <v>8.10034907E-2</v>
      </c>
      <c r="P52">
        <v>0.1207877482</v>
      </c>
    </row>
    <row r="53" spans="1:16" x14ac:dyDescent="0.2">
      <c r="A53" t="s">
        <v>64</v>
      </c>
      <c r="B53" t="s">
        <v>65</v>
      </c>
      <c r="C53" t="s">
        <v>56</v>
      </c>
      <c r="D53">
        <v>0.14530754940000001</v>
      </c>
      <c r="E53">
        <v>0.1291181938</v>
      </c>
      <c r="F53">
        <v>0.1076831541</v>
      </c>
      <c r="G53">
        <v>0.10075994219999999</v>
      </c>
      <c r="H53">
        <v>0.1155356816</v>
      </c>
      <c r="I53">
        <v>0.11456950220000001</v>
      </c>
      <c r="J53">
        <v>0.15298008939999999</v>
      </c>
      <c r="K53">
        <v>0.142809197</v>
      </c>
      <c r="L53">
        <v>0.12474316100000001</v>
      </c>
      <c r="M53">
        <v>0.120754738</v>
      </c>
      <c r="N53">
        <v>0.15857132460000001</v>
      </c>
      <c r="O53">
        <v>0.13285781260000001</v>
      </c>
      <c r="P53">
        <v>0.13055960150000001</v>
      </c>
    </row>
    <row r="54" spans="1:16" x14ac:dyDescent="0.2">
      <c r="A54" t="s">
        <v>64</v>
      </c>
      <c r="B54" t="s">
        <v>65</v>
      </c>
      <c r="C54" t="s">
        <v>57</v>
      </c>
      <c r="D54">
        <v>0.7409003234</v>
      </c>
      <c r="E54">
        <v>0.72761192299999999</v>
      </c>
      <c r="F54">
        <v>0.74328639760000004</v>
      </c>
      <c r="G54">
        <v>0.70849041290000003</v>
      </c>
      <c r="H54">
        <v>0.71394761829999998</v>
      </c>
      <c r="I54">
        <v>0.66303580090000003</v>
      </c>
      <c r="J54">
        <v>0.70160748539999995</v>
      </c>
      <c r="K54">
        <v>0.70864467639999995</v>
      </c>
      <c r="L54">
        <v>0.73825176530000003</v>
      </c>
      <c r="M54">
        <v>0.71646684920000003</v>
      </c>
      <c r="N54">
        <v>0.70099614470000005</v>
      </c>
      <c r="O54">
        <v>0.67772557710000003</v>
      </c>
      <c r="P54">
        <v>0.67296730179999997</v>
      </c>
    </row>
    <row r="55" spans="1:16" x14ac:dyDescent="0.2">
      <c r="A55" t="s">
        <v>64</v>
      </c>
      <c r="B55" t="s">
        <v>65</v>
      </c>
      <c r="C55" t="s">
        <v>58</v>
      </c>
      <c r="D55">
        <v>0.17568537810000001</v>
      </c>
      <c r="E55">
        <v>0.22377731349999999</v>
      </c>
      <c r="F55">
        <v>0.1917493133</v>
      </c>
      <c r="G55">
        <v>0.1947108085</v>
      </c>
      <c r="H55">
        <v>0.19520357329999999</v>
      </c>
      <c r="I55">
        <v>0.19829983700000001</v>
      </c>
      <c r="J55">
        <v>0.24961926070000001</v>
      </c>
      <c r="K55">
        <v>0.2120346236</v>
      </c>
      <c r="L55">
        <v>0.2315339545</v>
      </c>
      <c r="M55">
        <v>0.199850797</v>
      </c>
      <c r="N55">
        <v>0.23334125550000001</v>
      </c>
      <c r="O55">
        <v>0.23841523749999999</v>
      </c>
      <c r="P55">
        <v>0.18437730190000001</v>
      </c>
    </row>
    <row r="56" spans="1:16" x14ac:dyDescent="0.2">
      <c r="A56" t="s">
        <v>64</v>
      </c>
      <c r="B56" t="s">
        <v>65</v>
      </c>
      <c r="C56" t="s">
        <v>59</v>
      </c>
      <c r="D56">
        <v>0.3410181706</v>
      </c>
      <c r="E56">
        <v>0.30771731159999999</v>
      </c>
      <c r="F56">
        <v>0.26791178199999999</v>
      </c>
      <c r="G56">
        <v>0.26972606110000003</v>
      </c>
      <c r="H56">
        <v>0.2504192697</v>
      </c>
      <c r="I56">
        <v>0.26538276500000002</v>
      </c>
      <c r="J56">
        <v>0.29991863410000003</v>
      </c>
      <c r="K56">
        <v>0.24374757929999999</v>
      </c>
      <c r="L56">
        <v>0.2344127631</v>
      </c>
      <c r="M56">
        <v>0.24284689209999999</v>
      </c>
      <c r="N56">
        <v>0.22224376749999999</v>
      </c>
      <c r="O56">
        <v>0.24401144080000001</v>
      </c>
      <c r="P56">
        <v>0.23495891460000001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1" sqref="C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66</v>
      </c>
      <c r="B2" t="s">
        <v>67</v>
      </c>
      <c r="C2" t="s">
        <v>5</v>
      </c>
      <c r="D2">
        <v>0.41947447059999998</v>
      </c>
      <c r="E2">
        <v>0.45576925029999998</v>
      </c>
      <c r="F2">
        <v>0.45821484699999998</v>
      </c>
      <c r="G2">
        <v>0.4659988705</v>
      </c>
      <c r="H2">
        <v>0.51264567459999999</v>
      </c>
      <c r="I2">
        <v>0.55957118719999999</v>
      </c>
      <c r="J2">
        <v>0.46587186349999998</v>
      </c>
      <c r="K2">
        <v>0.4797736434</v>
      </c>
      <c r="L2">
        <v>0.52618535460000004</v>
      </c>
      <c r="M2">
        <v>0.47237449949999999</v>
      </c>
      <c r="N2">
        <v>0.45746472710000002</v>
      </c>
      <c r="O2">
        <v>0.49318363160000001</v>
      </c>
      <c r="P2">
        <v>0.47902179220000002</v>
      </c>
    </row>
    <row r="3" spans="1:16" x14ac:dyDescent="0.2">
      <c r="A3" t="s">
        <v>66</v>
      </c>
      <c r="B3" t="s">
        <v>67</v>
      </c>
      <c r="C3" t="s">
        <v>6</v>
      </c>
      <c r="D3">
        <v>0.69483027590000002</v>
      </c>
      <c r="E3">
        <v>0.63533565489999999</v>
      </c>
      <c r="F3">
        <v>0.65100812490000004</v>
      </c>
      <c r="G3">
        <v>0.65502248880000002</v>
      </c>
      <c r="H3">
        <v>0.68849163849999995</v>
      </c>
      <c r="I3">
        <v>0.644191878</v>
      </c>
      <c r="J3">
        <v>0.56777302159999998</v>
      </c>
      <c r="K3">
        <v>0.59876928630000004</v>
      </c>
      <c r="L3">
        <v>0.59116260460000003</v>
      </c>
      <c r="M3">
        <v>0.59510663129999997</v>
      </c>
      <c r="N3">
        <v>0.55339375319999995</v>
      </c>
      <c r="O3">
        <v>0.55446094530000001</v>
      </c>
      <c r="P3">
        <v>0.55839870709999995</v>
      </c>
    </row>
    <row r="4" spans="1:16" x14ac:dyDescent="0.2">
      <c r="A4" t="s">
        <v>66</v>
      </c>
      <c r="B4" t="s">
        <v>67</v>
      </c>
      <c r="C4" t="s">
        <v>7</v>
      </c>
      <c r="D4">
        <v>0.60320859280000005</v>
      </c>
      <c r="E4">
        <v>0.53597196449999995</v>
      </c>
      <c r="F4">
        <v>0.50806561159999997</v>
      </c>
      <c r="G4">
        <v>0.5351100379</v>
      </c>
      <c r="H4">
        <v>0.52675835469999999</v>
      </c>
      <c r="I4">
        <v>0.53945527049999997</v>
      </c>
      <c r="J4">
        <v>0.46187763640000001</v>
      </c>
      <c r="K4">
        <v>0.44571876399999999</v>
      </c>
      <c r="L4">
        <v>0.41181199550000003</v>
      </c>
      <c r="M4">
        <v>0.41999154329999999</v>
      </c>
      <c r="N4">
        <v>0.45511421870000002</v>
      </c>
      <c r="O4">
        <v>0.39843963259999998</v>
      </c>
      <c r="P4">
        <v>0.410926811</v>
      </c>
    </row>
    <row r="5" spans="1:16" x14ac:dyDescent="0.2">
      <c r="A5" t="s">
        <v>66</v>
      </c>
      <c r="B5" t="s">
        <v>67</v>
      </c>
      <c r="C5" t="s">
        <v>8</v>
      </c>
      <c r="D5">
        <v>2.44436367E-2</v>
      </c>
      <c r="E5">
        <v>5.4758444699999999E-2</v>
      </c>
      <c r="F5">
        <v>0.10351510749999999</v>
      </c>
      <c r="G5">
        <v>0.13533122780000001</v>
      </c>
      <c r="H5">
        <v>0.13634945840000001</v>
      </c>
      <c r="I5">
        <v>0.14378858080000001</v>
      </c>
      <c r="J5">
        <v>0.1459993098</v>
      </c>
      <c r="K5">
        <v>0.16335908969999999</v>
      </c>
      <c r="L5">
        <v>0.20280371089999999</v>
      </c>
      <c r="M5">
        <v>0.22248988710000001</v>
      </c>
      <c r="N5">
        <v>0.2075956018</v>
      </c>
      <c r="O5">
        <v>0.2740277216</v>
      </c>
      <c r="P5">
        <v>0.26216801470000001</v>
      </c>
    </row>
    <row r="6" spans="1:16" x14ac:dyDescent="0.2">
      <c r="A6" t="s">
        <v>66</v>
      </c>
      <c r="B6" t="s">
        <v>67</v>
      </c>
      <c r="C6" t="s">
        <v>9</v>
      </c>
      <c r="D6">
        <v>0.64739372910000004</v>
      </c>
      <c r="E6">
        <v>0.61971769030000001</v>
      </c>
      <c r="F6">
        <v>0.58649544939999998</v>
      </c>
      <c r="G6">
        <v>0.54088831959999994</v>
      </c>
      <c r="H6">
        <v>0.51693494210000002</v>
      </c>
      <c r="I6">
        <v>0.52905425260000005</v>
      </c>
      <c r="J6">
        <v>0.50734319719999998</v>
      </c>
      <c r="K6">
        <v>0.47452642270000001</v>
      </c>
      <c r="L6">
        <v>0.46038433109999999</v>
      </c>
      <c r="M6">
        <v>0.47987907429999999</v>
      </c>
      <c r="N6">
        <v>0.43762690729999998</v>
      </c>
      <c r="O6">
        <v>0.41216111909999997</v>
      </c>
      <c r="P6">
        <v>0.3959804884</v>
      </c>
    </row>
    <row r="7" spans="1:16" x14ac:dyDescent="0.2">
      <c r="A7" t="s">
        <v>66</v>
      </c>
      <c r="B7" t="s">
        <v>67</v>
      </c>
      <c r="C7" t="s">
        <v>10</v>
      </c>
      <c r="D7">
        <v>0.70755228699999995</v>
      </c>
      <c r="E7">
        <v>0.71293318230000002</v>
      </c>
      <c r="F7">
        <v>0.70622279099999996</v>
      </c>
      <c r="G7">
        <v>0.74601300810000004</v>
      </c>
      <c r="H7">
        <v>0.75132713220000003</v>
      </c>
      <c r="I7">
        <v>0.73727886580000002</v>
      </c>
      <c r="J7">
        <v>0.71013823519999997</v>
      </c>
      <c r="K7">
        <v>0.73605532829999998</v>
      </c>
      <c r="L7">
        <v>0.72162338619999999</v>
      </c>
      <c r="M7">
        <v>0.69632256140000004</v>
      </c>
      <c r="N7">
        <v>0.70686014429999999</v>
      </c>
      <c r="O7">
        <v>0.68241523329999998</v>
      </c>
      <c r="P7">
        <v>0.70233388429999999</v>
      </c>
    </row>
    <row r="8" spans="1:16" x14ac:dyDescent="0.2">
      <c r="A8" t="s">
        <v>66</v>
      </c>
      <c r="B8" t="s">
        <v>67</v>
      </c>
      <c r="C8" t="s">
        <v>11</v>
      </c>
      <c r="D8">
        <v>0.31094816949999998</v>
      </c>
      <c r="E8">
        <v>0.35535602080000001</v>
      </c>
      <c r="F8">
        <v>0.39380657629999999</v>
      </c>
      <c r="G8">
        <v>0.40746704579999998</v>
      </c>
      <c r="H8">
        <v>0.40862282030000002</v>
      </c>
      <c r="I8">
        <v>0.45087677349999999</v>
      </c>
      <c r="J8">
        <v>0.42683393380000001</v>
      </c>
      <c r="K8">
        <v>0.45479774620000002</v>
      </c>
      <c r="L8">
        <v>0.44820217979999999</v>
      </c>
      <c r="M8">
        <v>0.43658078410000001</v>
      </c>
      <c r="N8">
        <v>0.44588336810000001</v>
      </c>
      <c r="O8">
        <v>0.4628831987</v>
      </c>
      <c r="P8">
        <v>0.48626227950000001</v>
      </c>
    </row>
    <row r="9" spans="1:16" x14ac:dyDescent="0.2">
      <c r="A9" t="s">
        <v>66</v>
      </c>
      <c r="B9" t="s">
        <v>67</v>
      </c>
      <c r="C9" t="s">
        <v>12</v>
      </c>
      <c r="D9">
        <v>6.8841509999999998E-3</v>
      </c>
      <c r="E9">
        <v>5.5247624999999996E-3</v>
      </c>
      <c r="G9">
        <v>6.1919504999999996E-3</v>
      </c>
      <c r="H9">
        <v>1.13478177E-2</v>
      </c>
      <c r="I9">
        <v>8.9448610999999997E-3</v>
      </c>
      <c r="J9">
        <v>3.9156913999999999E-3</v>
      </c>
      <c r="K9">
        <v>1.1920445700000001E-2</v>
      </c>
      <c r="L9">
        <v>2.8355475500000001E-2</v>
      </c>
      <c r="N9">
        <v>1.47610122E-2</v>
      </c>
      <c r="O9">
        <v>2.2915555300000001E-2</v>
      </c>
      <c r="P9">
        <v>3.5255065699999998E-2</v>
      </c>
    </row>
    <row r="10" spans="1:16" x14ac:dyDescent="0.2">
      <c r="A10" t="s">
        <v>66</v>
      </c>
      <c r="B10" t="s">
        <v>67</v>
      </c>
      <c r="C10" t="s">
        <v>13</v>
      </c>
      <c r="D10">
        <v>3.13561428E-2</v>
      </c>
      <c r="E10">
        <v>4.4400993200000002E-2</v>
      </c>
      <c r="F10">
        <v>4.0808583099999997E-2</v>
      </c>
      <c r="G10">
        <v>7.9827665800000003E-2</v>
      </c>
      <c r="H10">
        <v>6.6166781699999996E-2</v>
      </c>
      <c r="I10">
        <v>8.9182836700000004E-2</v>
      </c>
      <c r="K10">
        <v>0.10436499640000001</v>
      </c>
      <c r="L10">
        <v>0.1020503262</v>
      </c>
      <c r="M10">
        <v>0.1291196543</v>
      </c>
      <c r="N10">
        <v>0.16554801699999999</v>
      </c>
      <c r="O10">
        <v>0.18765674939999999</v>
      </c>
      <c r="P10">
        <v>0.1749242674</v>
      </c>
    </row>
    <row r="11" spans="1:16" x14ac:dyDescent="0.2">
      <c r="A11" t="s">
        <v>66</v>
      </c>
      <c r="B11" t="s">
        <v>67</v>
      </c>
      <c r="C11" t="s">
        <v>14</v>
      </c>
      <c r="D11">
        <v>2.0670816099999999E-2</v>
      </c>
      <c r="E11">
        <v>4.2649060400000001E-2</v>
      </c>
      <c r="F11">
        <v>6.8019264800000007E-2</v>
      </c>
      <c r="G11">
        <v>8.9651914200000002E-2</v>
      </c>
      <c r="H11">
        <v>0.1093306852</v>
      </c>
      <c r="I11">
        <v>0.1336728355</v>
      </c>
      <c r="J11">
        <v>0.11760615689999999</v>
      </c>
      <c r="K11">
        <v>0.105121272</v>
      </c>
      <c r="L11">
        <v>0.1055144081</v>
      </c>
      <c r="M11">
        <v>0.14056078799999999</v>
      </c>
      <c r="N11">
        <v>0.14629583339999999</v>
      </c>
      <c r="O11">
        <v>0.15011161910000001</v>
      </c>
      <c r="P11">
        <v>0.13258343959999999</v>
      </c>
    </row>
    <row r="12" spans="1:16" x14ac:dyDescent="0.2">
      <c r="A12" t="s">
        <v>66</v>
      </c>
      <c r="B12" t="s">
        <v>67</v>
      </c>
      <c r="C12" t="s">
        <v>15</v>
      </c>
      <c r="D12">
        <v>0.63538420009999996</v>
      </c>
      <c r="E12">
        <v>0.6464877041</v>
      </c>
      <c r="F12">
        <v>0.64042635749999999</v>
      </c>
      <c r="G12">
        <v>0.69019065999999996</v>
      </c>
      <c r="H12">
        <v>0.61855947089999996</v>
      </c>
      <c r="I12">
        <v>0.63388304220000002</v>
      </c>
      <c r="J12">
        <v>0.63604792109999997</v>
      </c>
      <c r="K12">
        <v>0.63705951019999996</v>
      </c>
      <c r="L12">
        <v>0.66195735389999999</v>
      </c>
      <c r="M12">
        <v>0.60810498239999999</v>
      </c>
      <c r="N12">
        <v>0.60171164359999996</v>
      </c>
      <c r="O12">
        <v>0.5943448241</v>
      </c>
      <c r="P12">
        <v>0.61183483419999996</v>
      </c>
    </row>
    <row r="13" spans="1:16" x14ac:dyDescent="0.2">
      <c r="A13" t="s">
        <v>66</v>
      </c>
      <c r="B13" t="s">
        <v>67</v>
      </c>
      <c r="C13" t="s">
        <v>16</v>
      </c>
      <c r="D13">
        <v>0.5711136751</v>
      </c>
      <c r="F13">
        <v>0.63359919760000005</v>
      </c>
      <c r="G13">
        <v>0.63528262229999999</v>
      </c>
      <c r="H13">
        <v>0.62129670199999998</v>
      </c>
      <c r="I13">
        <v>0.58685610870000005</v>
      </c>
      <c r="J13">
        <v>0.5934323842</v>
      </c>
      <c r="K13">
        <v>0.59683833080000004</v>
      </c>
      <c r="L13">
        <v>0.60619693129999996</v>
      </c>
      <c r="M13">
        <v>0.57961957289999999</v>
      </c>
      <c r="N13">
        <v>0.56796445309999999</v>
      </c>
      <c r="O13">
        <v>0.5647209259</v>
      </c>
      <c r="P13">
        <v>0.55184129670000004</v>
      </c>
    </row>
    <row r="14" spans="1:16" x14ac:dyDescent="0.2">
      <c r="A14" t="s">
        <v>66</v>
      </c>
      <c r="B14" t="s">
        <v>67</v>
      </c>
      <c r="C14" t="s">
        <v>17</v>
      </c>
      <c r="D14">
        <v>1.47663204E-2</v>
      </c>
      <c r="E14">
        <v>9.2125083999999996E-3</v>
      </c>
      <c r="F14">
        <v>9.8853381999999997E-3</v>
      </c>
      <c r="G14">
        <v>1.6985012800000001E-2</v>
      </c>
      <c r="H14">
        <v>1.35086419E-2</v>
      </c>
      <c r="I14">
        <v>1.6629073800000001E-2</v>
      </c>
      <c r="J14">
        <v>1.1376839999999999E-2</v>
      </c>
      <c r="K14">
        <v>1.0641863600000001E-2</v>
      </c>
      <c r="L14">
        <v>1.9117135899999999E-2</v>
      </c>
      <c r="M14">
        <v>1.5864035499999998E-2</v>
      </c>
      <c r="N14">
        <v>1.40118959E-2</v>
      </c>
      <c r="O14">
        <v>3.0008110300000002E-2</v>
      </c>
      <c r="P14">
        <v>2.6772247400000001E-2</v>
      </c>
    </row>
    <row r="15" spans="1:16" x14ac:dyDescent="0.2">
      <c r="A15" t="s">
        <v>66</v>
      </c>
      <c r="B15" t="s">
        <v>67</v>
      </c>
      <c r="C15" t="s">
        <v>18</v>
      </c>
      <c r="D15">
        <v>7.34711911E-2</v>
      </c>
      <c r="E15">
        <v>0.1223080567</v>
      </c>
      <c r="F15">
        <v>0.1098542674</v>
      </c>
      <c r="G15">
        <v>0.1032299497</v>
      </c>
      <c r="H15">
        <v>0.1089338041</v>
      </c>
      <c r="I15">
        <v>0.14179196669999999</v>
      </c>
      <c r="J15">
        <v>0.13314123550000001</v>
      </c>
      <c r="K15">
        <v>0.1117144571</v>
      </c>
      <c r="L15">
        <v>0.16497739480000001</v>
      </c>
      <c r="M15">
        <v>0.16440237599999999</v>
      </c>
      <c r="N15">
        <v>0.1178987457</v>
      </c>
      <c r="O15">
        <v>0.1301435876</v>
      </c>
      <c r="P15">
        <v>0.15861005819999999</v>
      </c>
    </row>
    <row r="16" spans="1:16" x14ac:dyDescent="0.2">
      <c r="A16" t="s">
        <v>66</v>
      </c>
      <c r="B16" t="s">
        <v>67</v>
      </c>
      <c r="C16" t="s">
        <v>19</v>
      </c>
      <c r="D16">
        <v>5.9547723300000001E-2</v>
      </c>
      <c r="E16">
        <v>4.4815839199999999E-2</v>
      </c>
      <c r="F16">
        <v>5.1172204800000003E-2</v>
      </c>
      <c r="G16">
        <v>5.3940810700000001E-2</v>
      </c>
      <c r="H16">
        <v>6.6711293899999996E-2</v>
      </c>
      <c r="I16">
        <v>4.3769420000000003E-2</v>
      </c>
      <c r="J16">
        <v>4.6687219500000002E-2</v>
      </c>
      <c r="K16">
        <v>6.8907390999999998E-2</v>
      </c>
      <c r="L16">
        <v>3.9567388100000003E-2</v>
      </c>
      <c r="M16">
        <v>3.5838238000000001E-2</v>
      </c>
      <c r="N16">
        <v>3.69555315E-2</v>
      </c>
      <c r="O16">
        <v>3.1236614699999998E-2</v>
      </c>
      <c r="P16">
        <v>4.8933563100000001E-2</v>
      </c>
    </row>
    <row r="17" spans="1:16" x14ac:dyDescent="0.2">
      <c r="A17" t="s">
        <v>66</v>
      </c>
      <c r="B17" t="s">
        <v>67</v>
      </c>
      <c r="C17" t="s">
        <v>20</v>
      </c>
      <c r="D17">
        <v>0.1111940404</v>
      </c>
      <c r="E17">
        <v>0.108153663</v>
      </c>
      <c r="F17">
        <v>9.3886415599999995E-2</v>
      </c>
      <c r="G17">
        <v>8.0152944000000004E-2</v>
      </c>
      <c r="H17">
        <v>9.0310028900000006E-2</v>
      </c>
      <c r="I17">
        <v>9.3032709099999999E-2</v>
      </c>
      <c r="J17">
        <v>8.0964275500000002E-2</v>
      </c>
      <c r="K17">
        <v>9.4698975199999993E-2</v>
      </c>
      <c r="L17">
        <v>5.8823110999999997E-2</v>
      </c>
      <c r="M17">
        <v>6.2404081899999998E-2</v>
      </c>
      <c r="N17">
        <v>7.5164792600000002E-2</v>
      </c>
      <c r="O17">
        <v>5.6069935000000001E-2</v>
      </c>
      <c r="P17">
        <v>6.3527595000000006E-2</v>
      </c>
    </row>
    <row r="18" spans="1:16" x14ac:dyDescent="0.2">
      <c r="A18" t="s">
        <v>66</v>
      </c>
      <c r="B18" t="s">
        <v>67</v>
      </c>
      <c r="C18" t="s">
        <v>21</v>
      </c>
      <c r="D18">
        <v>0.37556444100000003</v>
      </c>
      <c r="E18">
        <v>0.40985416600000002</v>
      </c>
      <c r="F18">
        <v>0.4058516606</v>
      </c>
      <c r="G18">
        <v>0.39589384449999998</v>
      </c>
      <c r="H18">
        <v>0.4192836284</v>
      </c>
      <c r="I18">
        <v>0.41788019450000002</v>
      </c>
      <c r="J18">
        <v>0.41958639339999998</v>
      </c>
      <c r="K18">
        <v>0.41467805359999999</v>
      </c>
      <c r="L18">
        <v>0.38023455109999998</v>
      </c>
      <c r="M18">
        <v>0.3977934299</v>
      </c>
      <c r="N18">
        <v>0.39957836029999999</v>
      </c>
      <c r="O18">
        <v>0.39012841139999999</v>
      </c>
      <c r="P18">
        <v>0.38019801980000001</v>
      </c>
    </row>
    <row r="19" spans="1:16" x14ac:dyDescent="0.2">
      <c r="A19" t="s">
        <v>66</v>
      </c>
      <c r="B19" t="s">
        <v>67</v>
      </c>
      <c r="C19" t="s">
        <v>22</v>
      </c>
      <c r="D19">
        <v>0.34415097830000002</v>
      </c>
      <c r="E19">
        <v>0.2884435367</v>
      </c>
      <c r="F19">
        <v>0.30628543499999999</v>
      </c>
      <c r="G19">
        <v>0.29875436659999999</v>
      </c>
      <c r="H19">
        <v>0.28072405010000001</v>
      </c>
      <c r="I19">
        <v>0.2949747472</v>
      </c>
      <c r="J19">
        <v>0.2492743768</v>
      </c>
      <c r="K19">
        <v>0.23092225550000001</v>
      </c>
      <c r="L19">
        <v>0.23931954659999999</v>
      </c>
      <c r="M19">
        <v>0.23403875790000001</v>
      </c>
      <c r="N19">
        <v>0.22846362049999999</v>
      </c>
      <c r="O19">
        <v>0.22296733290000001</v>
      </c>
      <c r="P19">
        <v>0.218697589</v>
      </c>
    </row>
    <row r="20" spans="1:16" x14ac:dyDescent="0.2">
      <c r="A20" t="s">
        <v>66</v>
      </c>
      <c r="B20" t="s">
        <v>67</v>
      </c>
      <c r="C20" t="s">
        <v>23</v>
      </c>
      <c r="D20">
        <v>0.4116910829</v>
      </c>
      <c r="E20">
        <v>0.4018111405</v>
      </c>
      <c r="F20">
        <v>0.3439576218</v>
      </c>
      <c r="G20">
        <v>0.3629800923</v>
      </c>
      <c r="H20">
        <v>0.3579590762</v>
      </c>
      <c r="I20">
        <v>0.32931825570000001</v>
      </c>
      <c r="J20">
        <v>0.29954493700000001</v>
      </c>
      <c r="K20">
        <v>0.2887995921</v>
      </c>
      <c r="L20">
        <v>0.25787274869999999</v>
      </c>
      <c r="M20">
        <v>0.28187115350000003</v>
      </c>
      <c r="N20">
        <v>0.27304064</v>
      </c>
      <c r="O20">
        <v>0.2362549414</v>
      </c>
      <c r="P20">
        <v>0.2275892363</v>
      </c>
    </row>
    <row r="21" spans="1:16" x14ac:dyDescent="0.2">
      <c r="A21" t="s">
        <v>66</v>
      </c>
      <c r="B21" t="s">
        <v>67</v>
      </c>
      <c r="C21" t="s">
        <v>24</v>
      </c>
      <c r="D21">
        <v>0.73621253990000002</v>
      </c>
      <c r="E21">
        <v>0.72144892979999997</v>
      </c>
      <c r="F21">
        <v>0.71516596690000001</v>
      </c>
      <c r="G21">
        <v>0.72025186789999995</v>
      </c>
      <c r="H21">
        <v>0.76429081519999997</v>
      </c>
      <c r="I21">
        <v>0.73637901139999995</v>
      </c>
      <c r="J21">
        <v>0.73175157300000004</v>
      </c>
      <c r="K21">
        <v>0.75442177340000005</v>
      </c>
      <c r="L21">
        <v>0.69748200220000001</v>
      </c>
      <c r="M21">
        <v>0.7036473593</v>
      </c>
      <c r="N21">
        <v>0.71774138070000004</v>
      </c>
      <c r="O21">
        <v>0.69340256489999996</v>
      </c>
      <c r="P21">
        <v>0.75834516699999999</v>
      </c>
    </row>
    <row r="22" spans="1:16" x14ac:dyDescent="0.2">
      <c r="A22" t="s">
        <v>66</v>
      </c>
      <c r="B22" t="s">
        <v>67</v>
      </c>
      <c r="C22" t="s">
        <v>25</v>
      </c>
      <c r="D22">
        <v>1.4700441700000001E-2</v>
      </c>
      <c r="E22">
        <v>4.4272775E-3</v>
      </c>
      <c r="F22">
        <v>1.0004667300000001E-2</v>
      </c>
      <c r="G22">
        <v>1.2420667599999999E-2</v>
      </c>
      <c r="J22">
        <v>5.3606503999999999E-3</v>
      </c>
      <c r="K22">
        <v>1.3556737100000001E-2</v>
      </c>
      <c r="L22">
        <v>1.98359759E-2</v>
      </c>
      <c r="M22">
        <v>1.5064469E-2</v>
      </c>
      <c r="N22">
        <v>1.6639923099999999E-2</v>
      </c>
      <c r="O22">
        <v>2.3733602900000001E-2</v>
      </c>
      <c r="P22">
        <v>2.1648500000000001E-2</v>
      </c>
    </row>
    <row r="23" spans="1:16" x14ac:dyDescent="0.2">
      <c r="A23" t="s">
        <v>66</v>
      </c>
      <c r="B23" t="s">
        <v>67</v>
      </c>
      <c r="C23" t="s">
        <v>26</v>
      </c>
      <c r="D23">
        <v>0.38999542739999998</v>
      </c>
      <c r="E23">
        <v>0.3977087218</v>
      </c>
      <c r="F23">
        <v>0.36804320979999999</v>
      </c>
      <c r="G23">
        <v>0.39484019409999999</v>
      </c>
      <c r="H23">
        <v>0.3671617277</v>
      </c>
      <c r="I23">
        <v>0.33800691719999998</v>
      </c>
      <c r="J23">
        <v>0.32759919999999998</v>
      </c>
      <c r="K23">
        <v>0.3489486329</v>
      </c>
      <c r="L23">
        <v>0.33236197779999999</v>
      </c>
      <c r="M23">
        <v>0.35304736640000001</v>
      </c>
      <c r="N23">
        <v>0.30864871649999998</v>
      </c>
      <c r="O23">
        <v>0.30627057400000002</v>
      </c>
      <c r="P23">
        <v>0.30167052950000001</v>
      </c>
    </row>
    <row r="24" spans="1:16" x14ac:dyDescent="0.2">
      <c r="A24" t="s">
        <v>66</v>
      </c>
      <c r="B24" t="s">
        <v>67</v>
      </c>
      <c r="C24" t="s">
        <v>27</v>
      </c>
      <c r="D24">
        <v>0.14237746039999999</v>
      </c>
      <c r="E24">
        <v>0.125686411</v>
      </c>
      <c r="F24">
        <v>0.14440406610000001</v>
      </c>
      <c r="G24">
        <v>0.1291636699</v>
      </c>
      <c r="H24">
        <v>0.11368070130000001</v>
      </c>
      <c r="I24">
        <v>0.11556556079999999</v>
      </c>
      <c r="J24">
        <v>0.1047713636</v>
      </c>
      <c r="K24">
        <v>9.59782837E-2</v>
      </c>
      <c r="L24">
        <v>0.1085840181</v>
      </c>
      <c r="M24">
        <v>9.2343264800000005E-2</v>
      </c>
      <c r="N24">
        <v>9.2117529599999998E-2</v>
      </c>
      <c r="O24">
        <v>0.1106777888</v>
      </c>
      <c r="P24">
        <v>0.1061789773</v>
      </c>
    </row>
    <row r="25" spans="1:16" x14ac:dyDescent="0.2">
      <c r="A25" t="s">
        <v>66</v>
      </c>
      <c r="B25" t="s">
        <v>67</v>
      </c>
      <c r="C25" t="s">
        <v>28</v>
      </c>
      <c r="D25">
        <v>2.13385816E-2</v>
      </c>
      <c r="E25">
        <v>2.1488250399999999E-2</v>
      </c>
      <c r="F25">
        <v>1.7981167400000001E-2</v>
      </c>
      <c r="G25">
        <v>1.9218778700000001E-2</v>
      </c>
      <c r="H25">
        <v>1.3581260899999999E-2</v>
      </c>
      <c r="I25">
        <v>1.8762617799999999E-2</v>
      </c>
      <c r="J25">
        <v>1.6282860699999999E-2</v>
      </c>
      <c r="K25">
        <v>1.62070289E-2</v>
      </c>
      <c r="L25">
        <v>1.6004173100000001E-2</v>
      </c>
      <c r="M25">
        <v>1.8033719300000001E-2</v>
      </c>
      <c r="N25">
        <v>1.9302634999999999E-2</v>
      </c>
      <c r="O25">
        <v>1.43553651E-2</v>
      </c>
      <c r="P25">
        <v>1.8014796499999999E-2</v>
      </c>
    </row>
    <row r="26" spans="1:16" x14ac:dyDescent="0.2">
      <c r="A26" t="s">
        <v>66</v>
      </c>
      <c r="B26" t="s">
        <v>67</v>
      </c>
      <c r="C26" t="s">
        <v>29</v>
      </c>
      <c r="D26">
        <v>0.1076715509</v>
      </c>
      <c r="E26">
        <v>9.6810734800000006E-2</v>
      </c>
      <c r="F26">
        <v>7.4243006200000003E-2</v>
      </c>
      <c r="G26">
        <v>7.4198003799999995E-2</v>
      </c>
      <c r="H26">
        <v>9.4481067099999996E-2</v>
      </c>
      <c r="I26">
        <v>7.0496584500000001E-2</v>
      </c>
      <c r="J26">
        <v>7.2004229899999994E-2</v>
      </c>
      <c r="K26">
        <v>0.1151528014</v>
      </c>
      <c r="L26">
        <v>6.8577940500000004E-2</v>
      </c>
      <c r="M26">
        <v>5.8742225299999999E-2</v>
      </c>
      <c r="N26">
        <v>6.9981529599999995E-2</v>
      </c>
      <c r="O26">
        <v>7.1756336399999995E-2</v>
      </c>
      <c r="P26">
        <v>6.2513049000000001E-2</v>
      </c>
    </row>
    <row r="27" spans="1:16" x14ac:dyDescent="0.2">
      <c r="A27" t="s">
        <v>66</v>
      </c>
      <c r="B27" t="s">
        <v>67</v>
      </c>
      <c r="C27" t="s">
        <v>30</v>
      </c>
      <c r="D27">
        <v>0.28054021239999999</v>
      </c>
      <c r="E27">
        <v>0.29627772130000002</v>
      </c>
      <c r="F27">
        <v>0.32362637059999999</v>
      </c>
      <c r="G27">
        <v>0.3087881301</v>
      </c>
      <c r="H27">
        <v>0.3042110502</v>
      </c>
      <c r="I27">
        <v>0.34665522729999998</v>
      </c>
      <c r="J27">
        <v>0.3373708406</v>
      </c>
      <c r="K27">
        <v>0.30298478649999999</v>
      </c>
      <c r="L27">
        <v>0.33015863509999999</v>
      </c>
      <c r="M27">
        <v>0.30059211330000002</v>
      </c>
      <c r="N27">
        <v>0.35645739999999998</v>
      </c>
      <c r="O27">
        <v>0.3310188007</v>
      </c>
      <c r="P27">
        <v>0.33174718759999999</v>
      </c>
    </row>
    <row r="28" spans="1:16" x14ac:dyDescent="0.2">
      <c r="A28" t="s">
        <v>66</v>
      </c>
      <c r="B28" t="s">
        <v>67</v>
      </c>
      <c r="C28" t="s">
        <v>31</v>
      </c>
      <c r="D28">
        <v>0.77053605560000005</v>
      </c>
      <c r="E28">
        <v>0.74367288050000002</v>
      </c>
      <c r="F28">
        <v>0.7529012383</v>
      </c>
      <c r="G28">
        <v>0.78742510509999997</v>
      </c>
      <c r="H28">
        <v>0.73197456890000001</v>
      </c>
      <c r="I28">
        <v>0.70905921029999996</v>
      </c>
      <c r="J28">
        <v>0.69471404209999998</v>
      </c>
      <c r="K28">
        <v>0.72983545829999996</v>
      </c>
      <c r="L28">
        <v>0.71963190649999997</v>
      </c>
      <c r="M28">
        <v>0.6786625624</v>
      </c>
      <c r="N28">
        <v>0.67325673529999996</v>
      </c>
      <c r="O28">
        <v>0.66567133590000005</v>
      </c>
      <c r="P28">
        <v>0.67905332070000002</v>
      </c>
    </row>
    <row r="29" spans="1:16" x14ac:dyDescent="0.2">
      <c r="A29" t="s">
        <v>66</v>
      </c>
      <c r="B29" t="s">
        <v>67</v>
      </c>
      <c r="C29" t="s">
        <v>32</v>
      </c>
      <c r="D29">
        <v>0.62213144659999997</v>
      </c>
      <c r="E29">
        <v>0.59401969769999996</v>
      </c>
      <c r="F29">
        <v>0.59011614970000004</v>
      </c>
      <c r="G29">
        <v>0.58597184749999998</v>
      </c>
      <c r="I29">
        <v>0.55932266509999995</v>
      </c>
      <c r="J29">
        <v>0.51671898829999996</v>
      </c>
      <c r="K29">
        <v>0.56567660949999998</v>
      </c>
      <c r="L29">
        <v>0.53490849110000005</v>
      </c>
      <c r="M29">
        <v>0.5323310564</v>
      </c>
      <c r="N29">
        <v>0.55363586720000002</v>
      </c>
      <c r="O29">
        <v>0.53088094910000005</v>
      </c>
      <c r="P29">
        <v>0.52383177569999995</v>
      </c>
    </row>
    <row r="30" spans="1:16" x14ac:dyDescent="0.2">
      <c r="A30" t="s">
        <v>66</v>
      </c>
      <c r="B30" t="s">
        <v>67</v>
      </c>
      <c r="C30" t="s">
        <v>33</v>
      </c>
      <c r="D30">
        <v>0.20265106190000001</v>
      </c>
      <c r="E30">
        <v>0.20583890560000001</v>
      </c>
      <c r="F30">
        <v>0.26598552990000002</v>
      </c>
      <c r="G30">
        <v>0.28342889560000001</v>
      </c>
      <c r="H30">
        <v>0.2448221914</v>
      </c>
      <c r="I30">
        <v>0.2497233743</v>
      </c>
      <c r="J30">
        <v>0.27466533380000002</v>
      </c>
      <c r="K30">
        <v>0.264086922</v>
      </c>
      <c r="L30">
        <v>0.28770502679999999</v>
      </c>
      <c r="M30">
        <v>0.303721821</v>
      </c>
      <c r="N30">
        <v>0.26462646950000002</v>
      </c>
      <c r="O30">
        <v>0.30765286889999999</v>
      </c>
      <c r="P30">
        <v>0.28778305840000001</v>
      </c>
    </row>
    <row r="31" spans="1:16" x14ac:dyDescent="0.2">
      <c r="A31" t="s">
        <v>66</v>
      </c>
      <c r="B31" t="s">
        <v>67</v>
      </c>
      <c r="C31" t="s">
        <v>34</v>
      </c>
      <c r="D31">
        <v>5.42612133E-2</v>
      </c>
      <c r="E31">
        <v>3.9819988899999999E-2</v>
      </c>
      <c r="F31">
        <v>4.1420834699999999E-2</v>
      </c>
      <c r="G31">
        <v>4.2997948500000001E-2</v>
      </c>
      <c r="H31">
        <v>4.1138619699999997E-2</v>
      </c>
      <c r="I31">
        <v>4.2755851400000003E-2</v>
      </c>
      <c r="J31">
        <v>4.1431425899999999E-2</v>
      </c>
      <c r="K31">
        <v>4.5979077799999997E-2</v>
      </c>
      <c r="L31">
        <v>4.8798762799999999E-2</v>
      </c>
      <c r="M31">
        <v>5.7873964399999998E-2</v>
      </c>
      <c r="N31">
        <v>4.3774347300000002E-2</v>
      </c>
      <c r="O31">
        <v>4.49195919E-2</v>
      </c>
      <c r="P31">
        <v>4.9753920100000001E-2</v>
      </c>
    </row>
    <row r="32" spans="1:16" x14ac:dyDescent="0.2">
      <c r="A32" t="s">
        <v>66</v>
      </c>
      <c r="B32" t="s">
        <v>67</v>
      </c>
      <c r="C32" t="s">
        <v>35</v>
      </c>
      <c r="D32">
        <v>1.29630197E-2</v>
      </c>
      <c r="E32">
        <v>1.22785204E-2</v>
      </c>
      <c r="F32">
        <v>1.5155910099999999E-2</v>
      </c>
      <c r="G32">
        <v>1.6347309000000001E-2</v>
      </c>
      <c r="H32">
        <v>2.0617879799999999E-2</v>
      </c>
      <c r="I32">
        <v>2.6464008399999999E-2</v>
      </c>
      <c r="J32">
        <v>1.9975763800000001E-2</v>
      </c>
      <c r="K32">
        <v>1.9428842000000002E-2</v>
      </c>
      <c r="L32">
        <v>1.6501316700000001E-2</v>
      </c>
      <c r="M32">
        <v>2.3879223099999999E-2</v>
      </c>
      <c r="N32">
        <v>9.2613088999999992E-3</v>
      </c>
      <c r="O32">
        <v>2.1613108400000001E-2</v>
      </c>
      <c r="P32">
        <v>1.8132938800000001E-2</v>
      </c>
    </row>
    <row r="33" spans="1:16" x14ac:dyDescent="0.2">
      <c r="A33" t="s">
        <v>66</v>
      </c>
      <c r="B33" t="s">
        <v>67</v>
      </c>
      <c r="C33" t="s">
        <v>36</v>
      </c>
      <c r="D33">
        <v>7.4092123800000007E-2</v>
      </c>
      <c r="E33">
        <v>0.1103571567</v>
      </c>
      <c r="F33">
        <v>0.12513679699999999</v>
      </c>
      <c r="G33">
        <v>0.13970123970000001</v>
      </c>
      <c r="H33">
        <v>0.14849009739999999</v>
      </c>
      <c r="I33">
        <v>0.1673694325</v>
      </c>
      <c r="J33">
        <v>0.18991309300000001</v>
      </c>
      <c r="K33">
        <v>0.1801202912</v>
      </c>
      <c r="L33">
        <v>0.1893083173</v>
      </c>
      <c r="M33">
        <v>0.22137741050000001</v>
      </c>
      <c r="N33">
        <v>0.181171941</v>
      </c>
      <c r="O33">
        <v>0.21641546649999999</v>
      </c>
      <c r="P33">
        <v>0.23482802620000001</v>
      </c>
    </row>
    <row r="34" spans="1:16" x14ac:dyDescent="0.2">
      <c r="A34" t="s">
        <v>66</v>
      </c>
      <c r="B34" t="s">
        <v>67</v>
      </c>
      <c r="C34" t="s">
        <v>37</v>
      </c>
      <c r="D34">
        <v>0.4997509363</v>
      </c>
      <c r="E34">
        <v>0.44248123649999999</v>
      </c>
      <c r="F34">
        <v>0.41887823270000002</v>
      </c>
      <c r="G34">
        <v>0.42685401429999997</v>
      </c>
      <c r="H34">
        <v>0.43139071000000001</v>
      </c>
      <c r="I34">
        <v>0.42248621650000001</v>
      </c>
      <c r="J34">
        <v>0.41317741149999998</v>
      </c>
      <c r="K34">
        <v>0.36355615530000002</v>
      </c>
      <c r="L34">
        <v>0.37356501739999998</v>
      </c>
      <c r="M34">
        <v>0.41825354720000002</v>
      </c>
      <c r="N34">
        <v>0.37948712130000001</v>
      </c>
      <c r="O34">
        <v>0.34590086920000002</v>
      </c>
      <c r="P34">
        <v>0.35177743610000001</v>
      </c>
    </row>
    <row r="35" spans="1:16" x14ac:dyDescent="0.2">
      <c r="A35" t="s">
        <v>66</v>
      </c>
      <c r="B35" t="s">
        <v>67</v>
      </c>
      <c r="C35" t="s">
        <v>38</v>
      </c>
      <c r="D35">
        <v>0.28876467300000003</v>
      </c>
      <c r="E35">
        <v>0.2642013996</v>
      </c>
      <c r="F35">
        <v>0.25791215690000002</v>
      </c>
      <c r="G35">
        <v>0.2520360814</v>
      </c>
      <c r="H35">
        <v>0.20806467140000001</v>
      </c>
      <c r="I35">
        <v>0.20201585350000001</v>
      </c>
      <c r="J35">
        <v>0.18600328939999999</v>
      </c>
      <c r="K35">
        <v>0.18671087789999999</v>
      </c>
      <c r="L35">
        <v>0.176646848</v>
      </c>
      <c r="M35">
        <v>0.1948927271</v>
      </c>
      <c r="N35">
        <v>0.17734553780000001</v>
      </c>
      <c r="O35">
        <v>0.16330342380000001</v>
      </c>
      <c r="P35">
        <v>0.1790315307</v>
      </c>
    </row>
    <row r="36" spans="1:16" x14ac:dyDescent="0.2">
      <c r="A36" t="s">
        <v>66</v>
      </c>
      <c r="B36" t="s">
        <v>67</v>
      </c>
      <c r="C36" t="s">
        <v>39</v>
      </c>
      <c r="D36">
        <v>0.55990715739999997</v>
      </c>
      <c r="E36">
        <v>0.63870611590000004</v>
      </c>
      <c r="F36">
        <v>0.6056874364</v>
      </c>
      <c r="G36">
        <v>0.61651175810000003</v>
      </c>
      <c r="H36">
        <v>0.64460319610000005</v>
      </c>
      <c r="I36">
        <v>0.68005484250000003</v>
      </c>
      <c r="J36">
        <v>0.62163134210000004</v>
      </c>
      <c r="K36">
        <v>0.62786215270000001</v>
      </c>
      <c r="L36">
        <v>0.6454067617</v>
      </c>
      <c r="M36">
        <v>0.64986805800000003</v>
      </c>
      <c r="N36">
        <v>0.67005165440000003</v>
      </c>
      <c r="O36">
        <v>0.66467014700000004</v>
      </c>
      <c r="P36">
        <v>0.64405694390000001</v>
      </c>
    </row>
    <row r="37" spans="1:16" x14ac:dyDescent="0.2">
      <c r="A37" t="s">
        <v>66</v>
      </c>
      <c r="B37" t="s">
        <v>67</v>
      </c>
      <c r="C37" t="s">
        <v>40</v>
      </c>
      <c r="D37">
        <v>0.3590863621</v>
      </c>
      <c r="E37">
        <v>0.29562840159999998</v>
      </c>
      <c r="F37">
        <v>0.32792985629999999</v>
      </c>
      <c r="G37">
        <v>0.29868166140000002</v>
      </c>
      <c r="H37">
        <v>0.27297593419999999</v>
      </c>
      <c r="I37">
        <v>0.29740756820000003</v>
      </c>
      <c r="J37">
        <v>0.26594961789999999</v>
      </c>
      <c r="K37">
        <v>0.26175350469999997</v>
      </c>
      <c r="L37">
        <v>0.25925518250000001</v>
      </c>
      <c r="M37">
        <v>0.216434336</v>
      </c>
      <c r="N37">
        <v>0.2327313953</v>
      </c>
      <c r="O37">
        <v>0.20552806330000001</v>
      </c>
      <c r="P37">
        <v>0.22815970220000001</v>
      </c>
    </row>
    <row r="38" spans="1:16" x14ac:dyDescent="0.2">
      <c r="A38" t="s">
        <v>66</v>
      </c>
      <c r="B38" t="s">
        <v>67</v>
      </c>
      <c r="C38" t="s">
        <v>41</v>
      </c>
      <c r="D38">
        <v>0.1835838068</v>
      </c>
      <c r="E38">
        <v>0.16497261830000001</v>
      </c>
      <c r="F38">
        <v>0.1415322128</v>
      </c>
      <c r="G38">
        <v>0.12761914190000001</v>
      </c>
      <c r="H38">
        <v>0.1559591987</v>
      </c>
      <c r="I38">
        <v>0.1406158518</v>
      </c>
      <c r="J38">
        <v>0.13285126759999999</v>
      </c>
      <c r="K38">
        <v>0.1396281898</v>
      </c>
      <c r="L38">
        <v>0.12679076210000001</v>
      </c>
      <c r="M38">
        <v>0.1193946132</v>
      </c>
      <c r="N38">
        <v>0.1183985666</v>
      </c>
      <c r="O38">
        <v>0.1123770399</v>
      </c>
      <c r="P38">
        <v>0.10658703880000001</v>
      </c>
    </row>
    <row r="39" spans="1:16" x14ac:dyDescent="0.2">
      <c r="A39" t="s">
        <v>66</v>
      </c>
      <c r="B39" t="s">
        <v>67</v>
      </c>
      <c r="C39" t="s">
        <v>42</v>
      </c>
      <c r="D39">
        <v>0.61716421860000004</v>
      </c>
      <c r="E39">
        <v>0.57322516950000002</v>
      </c>
      <c r="F39">
        <v>0.59074198150000001</v>
      </c>
      <c r="G39">
        <v>0.57884695289999999</v>
      </c>
      <c r="H39">
        <v>0.61106213249999997</v>
      </c>
      <c r="I39">
        <v>0.57999043019999996</v>
      </c>
      <c r="J39">
        <v>0.56302528350000003</v>
      </c>
      <c r="K39">
        <v>0.57208076480000003</v>
      </c>
      <c r="L39">
        <v>0.56913499339999996</v>
      </c>
      <c r="M39">
        <v>0.52340634450000001</v>
      </c>
      <c r="N39">
        <v>0.4842946252</v>
      </c>
      <c r="O39">
        <v>0.50609670309999999</v>
      </c>
      <c r="P39">
        <v>0.50383066320000003</v>
      </c>
    </row>
    <row r="40" spans="1:16" x14ac:dyDescent="0.2">
      <c r="A40" t="s">
        <v>66</v>
      </c>
      <c r="B40" t="s">
        <v>67</v>
      </c>
      <c r="C40" t="s">
        <v>43</v>
      </c>
      <c r="D40">
        <v>0.40321053420000003</v>
      </c>
      <c r="E40">
        <v>0.35516239500000002</v>
      </c>
      <c r="F40">
        <v>0.39724278099999999</v>
      </c>
      <c r="G40">
        <v>0.37206856939999999</v>
      </c>
      <c r="H40">
        <v>0.39082038070000003</v>
      </c>
      <c r="I40">
        <v>0.42001103690000002</v>
      </c>
      <c r="J40">
        <v>0.37658149569999999</v>
      </c>
      <c r="K40">
        <v>0.3379486438</v>
      </c>
      <c r="L40">
        <v>0.34153896160000002</v>
      </c>
      <c r="M40">
        <v>0.35650743359999998</v>
      </c>
      <c r="N40">
        <v>0.34159663470000001</v>
      </c>
      <c r="O40">
        <v>0.34764677129999999</v>
      </c>
      <c r="P40">
        <v>0.3039268819</v>
      </c>
    </row>
    <row r="41" spans="1:16" x14ac:dyDescent="0.2">
      <c r="A41" t="s">
        <v>66</v>
      </c>
      <c r="B41" t="s">
        <v>67</v>
      </c>
      <c r="C41" t="s">
        <v>44</v>
      </c>
      <c r="D41">
        <v>0.37308175160000001</v>
      </c>
      <c r="E41">
        <v>0.3042314304</v>
      </c>
      <c r="F41">
        <v>0.39618186049999998</v>
      </c>
      <c r="G41">
        <v>0.41355213289999998</v>
      </c>
      <c r="H41">
        <v>0.3781813249</v>
      </c>
      <c r="I41">
        <v>0.39518400339999998</v>
      </c>
      <c r="J41">
        <v>0.35772508489999999</v>
      </c>
      <c r="K41">
        <v>0.35824725549999997</v>
      </c>
      <c r="L41">
        <v>0.33196216830000003</v>
      </c>
      <c r="M41">
        <v>0.37854617039999999</v>
      </c>
      <c r="N41">
        <v>0.3616134292</v>
      </c>
      <c r="O41">
        <v>0.32498046790000001</v>
      </c>
      <c r="P41">
        <v>0.29905558910000002</v>
      </c>
    </row>
    <row r="42" spans="1:16" x14ac:dyDescent="0.2">
      <c r="A42" t="s">
        <v>66</v>
      </c>
      <c r="B42" t="s">
        <v>67</v>
      </c>
      <c r="C42" t="s">
        <v>45</v>
      </c>
      <c r="D42">
        <v>0.75792595959999998</v>
      </c>
      <c r="E42">
        <v>0.74695751099999996</v>
      </c>
      <c r="F42">
        <v>0.76088826759999995</v>
      </c>
      <c r="J42">
        <v>0.76475443050000003</v>
      </c>
      <c r="K42">
        <v>0.68260286599999997</v>
      </c>
      <c r="L42">
        <v>0.72804898750000002</v>
      </c>
      <c r="M42">
        <v>0.71821472890000004</v>
      </c>
      <c r="N42">
        <v>0.69294343869999997</v>
      </c>
      <c r="O42">
        <v>0.64932323270000003</v>
      </c>
      <c r="P42">
        <v>0.64457888149999998</v>
      </c>
    </row>
    <row r="43" spans="1:16" x14ac:dyDescent="0.2">
      <c r="A43" t="s">
        <v>66</v>
      </c>
      <c r="B43" t="s">
        <v>67</v>
      </c>
      <c r="C43" t="s">
        <v>46</v>
      </c>
      <c r="D43">
        <v>4.8651329299999997E-2</v>
      </c>
      <c r="E43">
        <v>5.7554318700000003E-2</v>
      </c>
      <c r="F43">
        <v>2.7955165300000001E-2</v>
      </c>
      <c r="G43">
        <v>4.0506450800000003E-2</v>
      </c>
      <c r="H43">
        <v>3.1648811499999999E-2</v>
      </c>
      <c r="I43">
        <v>3.3540005599999999E-2</v>
      </c>
      <c r="J43">
        <v>2.3849992099999998E-2</v>
      </c>
      <c r="K43">
        <v>2.3536171599999999E-2</v>
      </c>
      <c r="L43">
        <v>2.56431679E-2</v>
      </c>
      <c r="M43">
        <v>2.5369425899999999E-2</v>
      </c>
      <c r="N43">
        <v>2.5398945999999999E-2</v>
      </c>
      <c r="O43">
        <v>4.28208479E-2</v>
      </c>
      <c r="P43">
        <v>2.90726558E-2</v>
      </c>
    </row>
    <row r="44" spans="1:16" x14ac:dyDescent="0.2">
      <c r="A44" t="s">
        <v>66</v>
      </c>
      <c r="B44" t="s">
        <v>67</v>
      </c>
      <c r="C44" t="s">
        <v>47</v>
      </c>
      <c r="D44">
        <v>8.6189757699999994E-2</v>
      </c>
      <c r="E44">
        <v>0.1061203704</v>
      </c>
      <c r="F44">
        <v>0.13976779389999999</v>
      </c>
      <c r="G44">
        <v>0.1120104951</v>
      </c>
      <c r="H44">
        <v>0.12697504309999999</v>
      </c>
      <c r="I44">
        <v>0.17139323989999999</v>
      </c>
      <c r="J44">
        <v>0.14930319589999999</v>
      </c>
      <c r="K44">
        <v>0.14439169090000001</v>
      </c>
      <c r="L44">
        <v>0.17526545360000001</v>
      </c>
      <c r="M44">
        <v>0.16488798139999999</v>
      </c>
      <c r="N44">
        <v>0.20861190630000001</v>
      </c>
      <c r="O44">
        <v>0.2145327216</v>
      </c>
      <c r="P44">
        <v>0.22173905169999999</v>
      </c>
    </row>
    <row r="45" spans="1:16" x14ac:dyDescent="0.2">
      <c r="A45" t="s">
        <v>66</v>
      </c>
      <c r="B45" t="s">
        <v>67</v>
      </c>
      <c r="C45" t="s">
        <v>48</v>
      </c>
      <c r="D45">
        <v>0.33690925129999999</v>
      </c>
      <c r="E45">
        <v>0.28833228570000002</v>
      </c>
      <c r="F45">
        <v>0.30027362530000001</v>
      </c>
      <c r="G45">
        <v>0.26683423639999998</v>
      </c>
      <c r="H45">
        <v>0.26861400340000002</v>
      </c>
      <c r="I45">
        <v>0.26759506799999999</v>
      </c>
      <c r="J45">
        <v>0.25413102459999998</v>
      </c>
      <c r="K45">
        <v>0.22141013000000001</v>
      </c>
      <c r="L45">
        <v>0.232485846</v>
      </c>
      <c r="M45">
        <v>0.2231449214</v>
      </c>
      <c r="N45">
        <v>0.2213132384</v>
      </c>
      <c r="O45">
        <v>0.24445524069999999</v>
      </c>
      <c r="P45">
        <v>0.2053580659</v>
      </c>
    </row>
    <row r="46" spans="1:16" x14ac:dyDescent="0.2">
      <c r="A46" t="s">
        <v>66</v>
      </c>
      <c r="B46" t="s">
        <v>67</v>
      </c>
      <c r="C46" t="s">
        <v>49</v>
      </c>
      <c r="D46">
        <v>0.89110250940000002</v>
      </c>
      <c r="E46">
        <v>0.8783719311</v>
      </c>
      <c r="F46">
        <v>0.84359129450000003</v>
      </c>
      <c r="G46">
        <v>0.83841255950000004</v>
      </c>
      <c r="H46">
        <v>0.84452450089999997</v>
      </c>
      <c r="I46">
        <v>0.87124778650000001</v>
      </c>
      <c r="J46">
        <v>0.83432336829999998</v>
      </c>
      <c r="K46">
        <v>0.84165706240000004</v>
      </c>
      <c r="L46">
        <v>0.84139148770000005</v>
      </c>
      <c r="N46">
        <v>0.84249828689999995</v>
      </c>
      <c r="O46">
        <v>0.86105344790000005</v>
      </c>
      <c r="P46">
        <v>0.84863228800000001</v>
      </c>
    </row>
    <row r="47" spans="1:16" x14ac:dyDescent="0.2">
      <c r="A47" t="s">
        <v>66</v>
      </c>
      <c r="B47" t="s">
        <v>67</v>
      </c>
      <c r="C47" t="s">
        <v>50</v>
      </c>
      <c r="D47">
        <v>0.76244588369999999</v>
      </c>
      <c r="E47">
        <v>0.74344529599999998</v>
      </c>
      <c r="F47">
        <v>0.76672831019999999</v>
      </c>
      <c r="G47">
        <v>0.73467310240000006</v>
      </c>
      <c r="H47">
        <v>0.77929619400000005</v>
      </c>
      <c r="I47">
        <v>0.76525619349999996</v>
      </c>
      <c r="J47">
        <v>0.69255536250000005</v>
      </c>
      <c r="K47">
        <v>0.74877670770000004</v>
      </c>
      <c r="L47">
        <v>0.73103707220000003</v>
      </c>
      <c r="M47">
        <v>0.69124696569999999</v>
      </c>
      <c r="N47">
        <v>0.69559606279999997</v>
      </c>
      <c r="O47">
        <v>0.70107771649999995</v>
      </c>
      <c r="P47">
        <v>0.72078888090000004</v>
      </c>
    </row>
    <row r="48" spans="1:16" x14ac:dyDescent="0.2">
      <c r="A48" t="s">
        <v>66</v>
      </c>
      <c r="B48" t="s">
        <v>67</v>
      </c>
      <c r="C48" t="s">
        <v>51</v>
      </c>
      <c r="D48">
        <v>0.29485426300000001</v>
      </c>
      <c r="E48">
        <v>0.28540359920000002</v>
      </c>
      <c r="F48">
        <v>0.28790810820000001</v>
      </c>
      <c r="G48">
        <v>0.28678003130000002</v>
      </c>
      <c r="H48">
        <v>0.27806838620000002</v>
      </c>
      <c r="I48">
        <v>0.30611170049999997</v>
      </c>
      <c r="J48">
        <v>0.27440129680000003</v>
      </c>
      <c r="K48">
        <v>0.27573639659999999</v>
      </c>
      <c r="L48">
        <v>0.28446071550000002</v>
      </c>
      <c r="M48">
        <v>0.29690721650000002</v>
      </c>
      <c r="N48">
        <v>0.27712858089999998</v>
      </c>
      <c r="O48">
        <v>0.26555738820000002</v>
      </c>
      <c r="P48">
        <v>0.27110417110000001</v>
      </c>
    </row>
    <row r="49" spans="1:16" x14ac:dyDescent="0.2">
      <c r="A49" t="s">
        <v>66</v>
      </c>
      <c r="B49" t="s">
        <v>67</v>
      </c>
      <c r="C49" t="s">
        <v>52</v>
      </c>
      <c r="D49">
        <v>0.2303527705</v>
      </c>
      <c r="E49">
        <v>0.25827140679999999</v>
      </c>
      <c r="F49">
        <v>0.2330563286</v>
      </c>
      <c r="G49">
        <v>0.21773644040000001</v>
      </c>
      <c r="H49">
        <v>0.24020504070000001</v>
      </c>
      <c r="I49">
        <v>0.2532447437</v>
      </c>
      <c r="J49">
        <v>0.23855088890000001</v>
      </c>
      <c r="K49">
        <v>0.2332245886</v>
      </c>
      <c r="L49">
        <v>0.22462508719999999</v>
      </c>
      <c r="M49">
        <v>0.1864306899</v>
      </c>
      <c r="N49">
        <v>0.2309722632</v>
      </c>
      <c r="O49">
        <v>0.24321473160000001</v>
      </c>
      <c r="P49">
        <v>0.22808720269999999</v>
      </c>
    </row>
    <row r="50" spans="1:16" x14ac:dyDescent="0.2">
      <c r="A50" t="s">
        <v>66</v>
      </c>
      <c r="B50" t="s">
        <v>67</v>
      </c>
      <c r="C50" t="s">
        <v>53</v>
      </c>
      <c r="D50">
        <v>0.48854120960000003</v>
      </c>
      <c r="E50">
        <v>0.46199604779999998</v>
      </c>
      <c r="F50">
        <v>0.4720505606</v>
      </c>
      <c r="G50">
        <v>0.43986310039999998</v>
      </c>
      <c r="H50">
        <v>0.39436293830000002</v>
      </c>
      <c r="I50">
        <v>0.39074726900000001</v>
      </c>
      <c r="K50">
        <v>0.36421561450000001</v>
      </c>
      <c r="L50">
        <v>0.31691538139999997</v>
      </c>
      <c r="M50">
        <v>0.31096999289999999</v>
      </c>
      <c r="P50">
        <v>0.28741553069999998</v>
      </c>
    </row>
    <row r="51" spans="1:16" x14ac:dyDescent="0.2">
      <c r="A51" t="s">
        <v>66</v>
      </c>
      <c r="B51" t="s">
        <v>67</v>
      </c>
      <c r="C51" t="s">
        <v>54</v>
      </c>
      <c r="D51">
        <v>1.4370005200000001E-2</v>
      </c>
      <c r="E51">
        <v>2.19251866E-2</v>
      </c>
      <c r="F51">
        <v>7.6498976999999999E-3</v>
      </c>
      <c r="G51">
        <v>1.2285031300000001E-2</v>
      </c>
      <c r="I51">
        <v>1.49310347E-2</v>
      </c>
      <c r="J51">
        <v>1.5325358900000001E-2</v>
      </c>
      <c r="K51">
        <v>1.49454076E-2</v>
      </c>
      <c r="L51">
        <v>1.86534626E-2</v>
      </c>
      <c r="M51">
        <v>1.3499709699999999E-2</v>
      </c>
      <c r="O51">
        <v>1.10628073E-2</v>
      </c>
      <c r="P51">
        <v>1.0154313E-2</v>
      </c>
    </row>
    <row r="52" spans="1:16" x14ac:dyDescent="0.2">
      <c r="A52" t="s">
        <v>66</v>
      </c>
      <c r="B52" t="s">
        <v>67</v>
      </c>
      <c r="C52" t="s">
        <v>55</v>
      </c>
      <c r="D52">
        <v>0.82628084930000001</v>
      </c>
      <c r="E52">
        <v>0.82823865029999999</v>
      </c>
      <c r="F52">
        <v>0.81430016930000004</v>
      </c>
      <c r="G52">
        <v>0.82131288000000002</v>
      </c>
      <c r="H52">
        <v>0.8102488363</v>
      </c>
      <c r="I52">
        <v>0.82234883589999996</v>
      </c>
      <c r="J52">
        <v>0.77603933430000005</v>
      </c>
      <c r="K52">
        <v>0.81133849400000002</v>
      </c>
      <c r="L52">
        <v>0.78184921740000002</v>
      </c>
      <c r="M52">
        <v>0.78692820070000002</v>
      </c>
      <c r="N52">
        <v>0.77152114940000005</v>
      </c>
      <c r="O52">
        <v>0.75139697350000001</v>
      </c>
      <c r="P52">
        <v>0.72740223920000002</v>
      </c>
    </row>
    <row r="53" spans="1:16" x14ac:dyDescent="0.2">
      <c r="A53" t="s">
        <v>66</v>
      </c>
      <c r="B53" t="s">
        <v>67</v>
      </c>
      <c r="C53" t="s">
        <v>56</v>
      </c>
      <c r="D53">
        <v>0.69010420729999999</v>
      </c>
      <c r="E53">
        <v>0.70851141309999999</v>
      </c>
      <c r="F53">
        <v>0.72657417489999998</v>
      </c>
      <c r="G53">
        <v>0.75286493539999999</v>
      </c>
      <c r="H53">
        <v>0.72955033359999999</v>
      </c>
      <c r="I53">
        <v>0.72656085049999997</v>
      </c>
      <c r="J53">
        <v>0.68095955320000001</v>
      </c>
      <c r="K53">
        <v>0.69062998590000002</v>
      </c>
      <c r="L53">
        <v>0.69315297529999997</v>
      </c>
      <c r="M53">
        <v>0.68687492009999995</v>
      </c>
      <c r="N53">
        <v>0.67500285900000001</v>
      </c>
      <c r="O53">
        <v>0.66268233710000002</v>
      </c>
      <c r="P53">
        <v>0.69569691600000005</v>
      </c>
    </row>
    <row r="54" spans="1:16" x14ac:dyDescent="0.2">
      <c r="A54" t="s">
        <v>66</v>
      </c>
      <c r="B54" t="s">
        <v>67</v>
      </c>
      <c r="C54" t="s">
        <v>57</v>
      </c>
      <c r="D54">
        <v>0.1355091309</v>
      </c>
      <c r="E54">
        <v>0.14602606700000001</v>
      </c>
      <c r="F54">
        <v>0.14123820419999999</v>
      </c>
      <c r="G54">
        <v>0.16830660729999999</v>
      </c>
      <c r="H54">
        <v>0.1632167055</v>
      </c>
      <c r="I54">
        <v>0.19443790450000001</v>
      </c>
      <c r="J54">
        <v>0.18919839929999999</v>
      </c>
      <c r="K54">
        <v>0.15901448309999999</v>
      </c>
      <c r="L54">
        <v>0.14265044669999999</v>
      </c>
      <c r="M54">
        <v>0.1810767244</v>
      </c>
      <c r="N54">
        <v>0.1690593453</v>
      </c>
      <c r="O54">
        <v>0.20343292509999999</v>
      </c>
      <c r="P54">
        <v>0.1900745103</v>
      </c>
    </row>
    <row r="55" spans="1:16" x14ac:dyDescent="0.2">
      <c r="A55" t="s">
        <v>66</v>
      </c>
      <c r="B55" t="s">
        <v>67</v>
      </c>
      <c r="C55" t="s">
        <v>58</v>
      </c>
      <c r="D55">
        <v>0.10100077659999999</v>
      </c>
      <c r="E55">
        <v>6.9377058500000005E-2</v>
      </c>
      <c r="F55">
        <v>8.1979190600000001E-2</v>
      </c>
      <c r="G55">
        <v>8.4216777199999995E-2</v>
      </c>
      <c r="H55">
        <v>8.7098436700000004E-2</v>
      </c>
      <c r="I55">
        <v>7.6712835500000007E-2</v>
      </c>
      <c r="J55">
        <v>7.5892824600000006E-2</v>
      </c>
      <c r="K55">
        <v>6.5971592999999995E-2</v>
      </c>
      <c r="L55">
        <v>7.4557130499999999E-2</v>
      </c>
      <c r="M55">
        <v>8.3930391600000001E-2</v>
      </c>
      <c r="N55">
        <v>7.1143162699999998E-2</v>
      </c>
      <c r="O55">
        <v>8.38761544E-2</v>
      </c>
      <c r="P55">
        <v>4.8689039199999999E-2</v>
      </c>
    </row>
    <row r="56" spans="1:16" x14ac:dyDescent="0.2">
      <c r="A56" t="s">
        <v>66</v>
      </c>
      <c r="B56" t="s">
        <v>67</v>
      </c>
      <c r="C56" t="s">
        <v>59</v>
      </c>
      <c r="D56">
        <v>0.52476459909999995</v>
      </c>
      <c r="E56">
        <v>0.57835614989999995</v>
      </c>
      <c r="F56">
        <v>0.63976454459999998</v>
      </c>
      <c r="G56">
        <v>0.62192057680000001</v>
      </c>
      <c r="H56">
        <v>0.63363511839999997</v>
      </c>
      <c r="I56">
        <v>0.6305766787</v>
      </c>
      <c r="J56">
        <v>0.6069140462</v>
      </c>
      <c r="K56">
        <v>0.65285923749999997</v>
      </c>
      <c r="L56">
        <v>0.65562118130000002</v>
      </c>
      <c r="M56">
        <v>0.62293863640000002</v>
      </c>
      <c r="N56">
        <v>0.60684622489999995</v>
      </c>
      <c r="O56">
        <v>0.61657728519999999</v>
      </c>
      <c r="P56">
        <v>0.64463425919999995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51" workbookViewId="0">
      <selection activeCell="C2" sqref="C2:C56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68</v>
      </c>
      <c r="B2" t="s">
        <v>69</v>
      </c>
      <c r="C2" t="s">
        <v>5</v>
      </c>
      <c r="D2">
        <v>53950</v>
      </c>
      <c r="E2">
        <v>46660</v>
      </c>
      <c r="F2">
        <v>50250</v>
      </c>
      <c r="G2">
        <v>53910</v>
      </c>
      <c r="H2">
        <v>58160</v>
      </c>
      <c r="I2">
        <v>52750</v>
      </c>
      <c r="J2">
        <v>50870</v>
      </c>
      <c r="K2">
        <v>49670</v>
      </c>
      <c r="L2">
        <v>54070</v>
      </c>
      <c r="M2">
        <v>52260</v>
      </c>
      <c r="N2">
        <v>56950</v>
      </c>
      <c r="O2">
        <v>58300</v>
      </c>
      <c r="P2">
        <v>60410</v>
      </c>
    </row>
    <row r="3" spans="1:16" x14ac:dyDescent="0.2">
      <c r="A3" t="s">
        <v>68</v>
      </c>
      <c r="B3" t="s">
        <v>69</v>
      </c>
      <c r="C3" t="s">
        <v>6</v>
      </c>
      <c r="D3">
        <v>63300</v>
      </c>
      <c r="E3">
        <v>60180</v>
      </c>
      <c r="F3">
        <v>65740</v>
      </c>
      <c r="G3">
        <v>57130</v>
      </c>
      <c r="H3">
        <v>61250</v>
      </c>
      <c r="I3">
        <v>58870</v>
      </c>
      <c r="J3">
        <v>52890</v>
      </c>
      <c r="K3">
        <v>60110</v>
      </c>
      <c r="L3">
        <v>54640</v>
      </c>
      <c r="M3">
        <v>60110</v>
      </c>
      <c r="N3">
        <v>57380</v>
      </c>
      <c r="O3">
        <v>65070</v>
      </c>
      <c r="P3">
        <v>66570</v>
      </c>
    </row>
    <row r="4" spans="1:16" x14ac:dyDescent="0.2">
      <c r="A4" t="s">
        <v>68</v>
      </c>
      <c r="B4" t="s">
        <v>69</v>
      </c>
      <c r="C4" t="s">
        <v>7</v>
      </c>
      <c r="D4">
        <v>83030</v>
      </c>
      <c r="E4">
        <v>81950</v>
      </c>
      <c r="F4">
        <v>80520</v>
      </c>
      <c r="G4">
        <v>81350</v>
      </c>
      <c r="H4">
        <v>82650</v>
      </c>
      <c r="I4">
        <v>80150</v>
      </c>
      <c r="J4">
        <v>77080</v>
      </c>
      <c r="K4">
        <v>81890</v>
      </c>
      <c r="L4">
        <v>75180</v>
      </c>
      <c r="M4">
        <v>73990</v>
      </c>
      <c r="N4">
        <v>81840</v>
      </c>
      <c r="O4">
        <v>80080</v>
      </c>
      <c r="P4">
        <v>79120</v>
      </c>
    </row>
    <row r="5" spans="1:16" x14ac:dyDescent="0.2">
      <c r="A5" t="s">
        <v>68</v>
      </c>
      <c r="B5" t="s">
        <v>69</v>
      </c>
      <c r="C5" t="s">
        <v>8</v>
      </c>
      <c r="D5">
        <v>33560</v>
      </c>
      <c r="E5">
        <v>38140</v>
      </c>
      <c r="F5">
        <v>32930</v>
      </c>
      <c r="G5">
        <v>36390</v>
      </c>
      <c r="H5">
        <v>43110</v>
      </c>
      <c r="I5">
        <v>33540</v>
      </c>
      <c r="J5">
        <v>40440</v>
      </c>
      <c r="K5">
        <v>34380</v>
      </c>
      <c r="L5">
        <v>39730</v>
      </c>
      <c r="M5">
        <v>38140</v>
      </c>
      <c r="N5">
        <v>35100</v>
      </c>
      <c r="O5">
        <v>39970</v>
      </c>
      <c r="P5">
        <v>51440</v>
      </c>
    </row>
    <row r="6" spans="1:16" x14ac:dyDescent="0.2">
      <c r="A6" t="s">
        <v>68</v>
      </c>
      <c r="B6" t="s">
        <v>69</v>
      </c>
      <c r="C6" t="s">
        <v>9</v>
      </c>
      <c r="D6">
        <v>50050</v>
      </c>
      <c r="E6">
        <v>49670</v>
      </c>
      <c r="F6">
        <v>46200</v>
      </c>
      <c r="G6">
        <v>48150</v>
      </c>
      <c r="H6">
        <v>43180</v>
      </c>
      <c r="I6">
        <v>42900</v>
      </c>
      <c r="J6">
        <v>41820</v>
      </c>
      <c r="K6">
        <v>47270</v>
      </c>
      <c r="L6">
        <v>52150</v>
      </c>
      <c r="M6">
        <v>48470</v>
      </c>
      <c r="N6">
        <v>48320</v>
      </c>
      <c r="O6">
        <v>50570</v>
      </c>
      <c r="P6">
        <v>51080</v>
      </c>
    </row>
    <row r="7" spans="1:16" x14ac:dyDescent="0.2">
      <c r="A7" t="s">
        <v>68</v>
      </c>
      <c r="B7" t="s">
        <v>69</v>
      </c>
      <c r="C7" t="s">
        <v>10</v>
      </c>
      <c r="D7">
        <v>46660</v>
      </c>
      <c r="E7">
        <v>40450</v>
      </c>
      <c r="F7">
        <v>47780</v>
      </c>
      <c r="G7">
        <v>44130</v>
      </c>
      <c r="H7">
        <v>44830</v>
      </c>
      <c r="I7">
        <v>45570</v>
      </c>
      <c r="J7">
        <v>39520</v>
      </c>
      <c r="K7">
        <v>36550</v>
      </c>
      <c r="L7">
        <v>39430</v>
      </c>
      <c r="M7">
        <v>41600</v>
      </c>
      <c r="N7">
        <v>43740</v>
      </c>
      <c r="O7">
        <v>43640</v>
      </c>
      <c r="P7">
        <v>45800</v>
      </c>
    </row>
    <row r="8" spans="1:16" x14ac:dyDescent="0.2">
      <c r="A8" t="s">
        <v>68</v>
      </c>
      <c r="B8" t="s">
        <v>69</v>
      </c>
      <c r="C8" t="s">
        <v>11</v>
      </c>
      <c r="D8">
        <v>60360</v>
      </c>
      <c r="E8">
        <v>63290</v>
      </c>
      <c r="F8">
        <v>65580</v>
      </c>
      <c r="G8">
        <v>74330</v>
      </c>
      <c r="H8">
        <v>69460</v>
      </c>
      <c r="I8">
        <v>73570</v>
      </c>
      <c r="J8">
        <v>78500</v>
      </c>
      <c r="K8">
        <v>65960</v>
      </c>
      <c r="L8">
        <v>78970</v>
      </c>
      <c r="M8">
        <v>77970</v>
      </c>
      <c r="N8">
        <v>85590</v>
      </c>
      <c r="O8">
        <v>87590</v>
      </c>
      <c r="P8">
        <v>86990</v>
      </c>
    </row>
    <row r="9" spans="1:16" x14ac:dyDescent="0.2">
      <c r="A9" t="s">
        <v>68</v>
      </c>
      <c r="B9" t="s">
        <v>69</v>
      </c>
      <c r="C9" t="s">
        <v>12</v>
      </c>
      <c r="D9">
        <v>31360</v>
      </c>
      <c r="E9">
        <v>27480</v>
      </c>
      <c r="F9">
        <v>27420</v>
      </c>
      <c r="G9">
        <v>29360</v>
      </c>
      <c r="H9">
        <v>30540</v>
      </c>
      <c r="I9">
        <v>28740</v>
      </c>
      <c r="J9">
        <v>28690</v>
      </c>
      <c r="K9">
        <v>27390</v>
      </c>
      <c r="L9">
        <v>29570</v>
      </c>
      <c r="M9">
        <v>28640</v>
      </c>
      <c r="N9">
        <v>25560</v>
      </c>
      <c r="O9">
        <v>27350</v>
      </c>
      <c r="P9">
        <v>30210</v>
      </c>
    </row>
    <row r="10" spans="1:16" x14ac:dyDescent="0.2">
      <c r="A10" t="s">
        <v>68</v>
      </c>
      <c r="B10" t="s">
        <v>69</v>
      </c>
      <c r="C10" t="s">
        <v>13</v>
      </c>
      <c r="D10">
        <v>33860</v>
      </c>
      <c r="E10">
        <v>31590</v>
      </c>
      <c r="F10">
        <v>33240</v>
      </c>
      <c r="G10">
        <v>36590</v>
      </c>
      <c r="H10">
        <v>40260</v>
      </c>
      <c r="I10">
        <v>35340</v>
      </c>
      <c r="J10">
        <v>40510</v>
      </c>
      <c r="K10">
        <v>36300</v>
      </c>
      <c r="L10">
        <v>36520</v>
      </c>
      <c r="M10">
        <v>44460</v>
      </c>
      <c r="N10">
        <v>40970</v>
      </c>
      <c r="O10">
        <v>43660</v>
      </c>
      <c r="P10">
        <v>48430</v>
      </c>
    </row>
    <row r="11" spans="1:16" x14ac:dyDescent="0.2">
      <c r="A11" t="s">
        <v>68</v>
      </c>
      <c r="B11" t="s">
        <v>69</v>
      </c>
      <c r="C11" t="s">
        <v>14</v>
      </c>
      <c r="D11">
        <v>31500</v>
      </c>
      <c r="E11">
        <v>33130</v>
      </c>
      <c r="F11">
        <v>32230</v>
      </c>
      <c r="G11">
        <v>36240</v>
      </c>
      <c r="H11">
        <v>37040</v>
      </c>
      <c r="I11">
        <v>35000</v>
      </c>
      <c r="J11">
        <v>38640</v>
      </c>
      <c r="K11">
        <v>37580</v>
      </c>
      <c r="L11">
        <v>38410</v>
      </c>
      <c r="M11">
        <v>37860</v>
      </c>
      <c r="N11">
        <v>41050</v>
      </c>
      <c r="O11">
        <v>46540</v>
      </c>
      <c r="P11">
        <v>45640</v>
      </c>
    </row>
    <row r="12" spans="1:16" x14ac:dyDescent="0.2">
      <c r="A12" t="s">
        <v>68</v>
      </c>
      <c r="B12" t="s">
        <v>69</v>
      </c>
      <c r="C12" t="s">
        <v>15</v>
      </c>
      <c r="D12">
        <v>80960</v>
      </c>
      <c r="E12">
        <v>87400</v>
      </c>
      <c r="F12">
        <v>86760</v>
      </c>
      <c r="G12">
        <v>92130</v>
      </c>
      <c r="H12">
        <v>88610</v>
      </c>
      <c r="I12">
        <v>90930</v>
      </c>
      <c r="J12">
        <v>85120</v>
      </c>
      <c r="K12">
        <v>88270</v>
      </c>
      <c r="L12">
        <v>89960</v>
      </c>
      <c r="M12">
        <v>103190</v>
      </c>
      <c r="N12">
        <v>99750</v>
      </c>
      <c r="O12">
        <v>103380</v>
      </c>
      <c r="P12">
        <v>101550</v>
      </c>
    </row>
    <row r="13" spans="1:16" x14ac:dyDescent="0.2">
      <c r="A13" t="s">
        <v>68</v>
      </c>
      <c r="B13" t="s">
        <v>69</v>
      </c>
      <c r="C13" t="s">
        <v>16</v>
      </c>
      <c r="D13">
        <v>36070</v>
      </c>
      <c r="E13">
        <v>31330</v>
      </c>
      <c r="F13">
        <v>33390</v>
      </c>
      <c r="G13">
        <v>36290</v>
      </c>
      <c r="H13">
        <v>36290</v>
      </c>
      <c r="I13">
        <v>36250</v>
      </c>
      <c r="J13">
        <v>31840</v>
      </c>
      <c r="K13">
        <v>29880</v>
      </c>
      <c r="L13">
        <v>31230</v>
      </c>
      <c r="M13">
        <v>31630</v>
      </c>
      <c r="N13">
        <v>29930</v>
      </c>
      <c r="O13">
        <v>40720</v>
      </c>
      <c r="P13">
        <v>39210</v>
      </c>
    </row>
    <row r="14" spans="1:16" x14ac:dyDescent="0.2">
      <c r="A14" t="s">
        <v>68</v>
      </c>
      <c r="B14" t="s">
        <v>69</v>
      </c>
      <c r="C14" t="s">
        <v>17</v>
      </c>
      <c r="D14">
        <v>51520</v>
      </c>
      <c r="E14">
        <v>51760</v>
      </c>
      <c r="F14">
        <v>49530</v>
      </c>
      <c r="G14">
        <v>50000</v>
      </c>
      <c r="H14">
        <v>48680</v>
      </c>
      <c r="I14">
        <v>53210</v>
      </c>
      <c r="J14">
        <v>47380</v>
      </c>
      <c r="K14">
        <v>47450</v>
      </c>
      <c r="L14">
        <v>50690</v>
      </c>
      <c r="M14">
        <v>43750</v>
      </c>
      <c r="N14">
        <v>42860</v>
      </c>
      <c r="O14">
        <v>50870</v>
      </c>
      <c r="P14">
        <v>51260</v>
      </c>
    </row>
    <row r="15" spans="1:16" x14ac:dyDescent="0.2">
      <c r="A15" t="s">
        <v>68</v>
      </c>
      <c r="B15" t="s">
        <v>69</v>
      </c>
      <c r="C15" t="s">
        <v>18</v>
      </c>
      <c r="D15">
        <v>33860</v>
      </c>
      <c r="E15">
        <v>33350</v>
      </c>
      <c r="F15">
        <v>32230</v>
      </c>
      <c r="G15">
        <v>35620</v>
      </c>
      <c r="H15">
        <v>33880</v>
      </c>
      <c r="I15">
        <v>31110</v>
      </c>
      <c r="J15">
        <v>33430</v>
      </c>
      <c r="K15">
        <v>32850</v>
      </c>
      <c r="L15">
        <v>32340</v>
      </c>
      <c r="M15">
        <v>27630</v>
      </c>
      <c r="N15">
        <v>31720</v>
      </c>
      <c r="O15">
        <v>30380</v>
      </c>
      <c r="P15">
        <v>34420</v>
      </c>
    </row>
    <row r="16" spans="1:16" x14ac:dyDescent="0.2">
      <c r="A16" t="s">
        <v>68</v>
      </c>
      <c r="B16" t="s">
        <v>69</v>
      </c>
      <c r="C16" t="s">
        <v>19</v>
      </c>
      <c r="D16">
        <v>40330</v>
      </c>
      <c r="E16">
        <v>38230</v>
      </c>
      <c r="F16">
        <v>33490</v>
      </c>
      <c r="G16">
        <v>37570</v>
      </c>
      <c r="H16">
        <v>40190</v>
      </c>
      <c r="I16">
        <v>37090</v>
      </c>
      <c r="J16">
        <v>34510</v>
      </c>
      <c r="K16">
        <v>31740</v>
      </c>
      <c r="L16">
        <v>35120</v>
      </c>
      <c r="M16">
        <v>37880</v>
      </c>
      <c r="N16">
        <v>33390</v>
      </c>
      <c r="O16">
        <v>35480</v>
      </c>
      <c r="P16">
        <v>37880</v>
      </c>
    </row>
    <row r="17" spans="1:16" x14ac:dyDescent="0.2">
      <c r="A17" t="s">
        <v>68</v>
      </c>
      <c r="B17" t="s">
        <v>69</v>
      </c>
      <c r="C17" t="s">
        <v>20</v>
      </c>
      <c r="D17">
        <v>52990</v>
      </c>
      <c r="E17">
        <v>50860</v>
      </c>
      <c r="F17">
        <v>49430</v>
      </c>
      <c r="G17">
        <v>51740</v>
      </c>
      <c r="H17">
        <v>46760</v>
      </c>
      <c r="I17">
        <v>48150</v>
      </c>
      <c r="J17">
        <v>45150</v>
      </c>
      <c r="K17">
        <v>48520</v>
      </c>
      <c r="L17">
        <v>43440</v>
      </c>
      <c r="M17">
        <v>47670</v>
      </c>
      <c r="N17">
        <v>45810</v>
      </c>
      <c r="O17">
        <v>44210</v>
      </c>
      <c r="P17">
        <v>42220</v>
      </c>
    </row>
    <row r="18" spans="1:16" x14ac:dyDescent="0.2">
      <c r="A18" t="s">
        <v>68</v>
      </c>
      <c r="B18" t="s">
        <v>69</v>
      </c>
      <c r="C18" t="s">
        <v>21</v>
      </c>
      <c r="D18">
        <v>51520</v>
      </c>
      <c r="E18">
        <v>46220</v>
      </c>
      <c r="F18">
        <v>47880</v>
      </c>
      <c r="G18">
        <v>47830</v>
      </c>
      <c r="H18">
        <v>46250</v>
      </c>
      <c r="I18">
        <v>44900</v>
      </c>
      <c r="J18">
        <v>47090</v>
      </c>
      <c r="K18">
        <v>43030</v>
      </c>
      <c r="L18">
        <v>42820</v>
      </c>
      <c r="M18">
        <v>43390</v>
      </c>
      <c r="N18">
        <v>50920</v>
      </c>
      <c r="O18">
        <v>50190</v>
      </c>
      <c r="P18">
        <v>50650</v>
      </c>
    </row>
    <row r="19" spans="1:16" x14ac:dyDescent="0.2">
      <c r="A19" t="s">
        <v>68</v>
      </c>
      <c r="B19" t="s">
        <v>69</v>
      </c>
      <c r="C19" t="s">
        <v>22</v>
      </c>
      <c r="D19">
        <v>73600</v>
      </c>
      <c r="E19">
        <v>65000</v>
      </c>
      <c r="F19">
        <v>70540</v>
      </c>
      <c r="G19">
        <v>70860</v>
      </c>
      <c r="H19">
        <v>69730</v>
      </c>
      <c r="I19">
        <v>70990</v>
      </c>
      <c r="J19">
        <v>64320</v>
      </c>
      <c r="K19">
        <v>63380</v>
      </c>
      <c r="L19">
        <v>64140</v>
      </c>
      <c r="M19">
        <v>67970</v>
      </c>
      <c r="N19">
        <v>62840</v>
      </c>
      <c r="O19">
        <v>69840</v>
      </c>
      <c r="P19">
        <v>75390</v>
      </c>
    </row>
    <row r="20" spans="1:16" x14ac:dyDescent="0.2">
      <c r="A20" t="s">
        <v>68</v>
      </c>
      <c r="B20" t="s">
        <v>69</v>
      </c>
      <c r="C20" t="s">
        <v>23</v>
      </c>
      <c r="D20">
        <v>64770</v>
      </c>
      <c r="E20">
        <v>60850</v>
      </c>
      <c r="F20">
        <v>60430</v>
      </c>
      <c r="G20">
        <v>60730</v>
      </c>
      <c r="H20">
        <v>62780</v>
      </c>
      <c r="I20">
        <v>58180</v>
      </c>
      <c r="J20">
        <v>56970</v>
      </c>
      <c r="K20">
        <v>52760</v>
      </c>
      <c r="L20">
        <v>54550</v>
      </c>
      <c r="M20">
        <v>51770</v>
      </c>
      <c r="N20">
        <v>52730</v>
      </c>
      <c r="O20">
        <v>51250</v>
      </c>
      <c r="P20">
        <v>51050</v>
      </c>
    </row>
    <row r="21" spans="1:16" x14ac:dyDescent="0.2">
      <c r="A21" t="s">
        <v>68</v>
      </c>
      <c r="B21" t="s">
        <v>69</v>
      </c>
      <c r="C21" t="s">
        <v>24</v>
      </c>
      <c r="D21">
        <v>101720</v>
      </c>
      <c r="E21">
        <v>115100</v>
      </c>
      <c r="F21">
        <v>113210</v>
      </c>
      <c r="G21">
        <v>121820</v>
      </c>
      <c r="H21">
        <v>118080</v>
      </c>
      <c r="I21">
        <v>113200</v>
      </c>
      <c r="J21">
        <v>111660</v>
      </c>
      <c r="K21">
        <v>127440</v>
      </c>
      <c r="L21">
        <v>107260</v>
      </c>
      <c r="M21">
        <v>128500</v>
      </c>
      <c r="N21">
        <v>121640</v>
      </c>
      <c r="O21">
        <v>123470</v>
      </c>
      <c r="P21">
        <v>137210</v>
      </c>
    </row>
    <row r="22" spans="1:16" x14ac:dyDescent="0.2">
      <c r="A22" t="s">
        <v>68</v>
      </c>
      <c r="B22" t="s">
        <v>69</v>
      </c>
      <c r="C22" t="s">
        <v>25</v>
      </c>
      <c r="D22">
        <v>33710</v>
      </c>
      <c r="E22">
        <v>25710</v>
      </c>
      <c r="F22">
        <v>29040</v>
      </c>
      <c r="G22">
        <v>28800</v>
      </c>
      <c r="H22">
        <v>27670</v>
      </c>
      <c r="I22">
        <v>32750</v>
      </c>
      <c r="J22">
        <v>29230</v>
      </c>
      <c r="K22">
        <v>24290</v>
      </c>
      <c r="L22">
        <v>28110</v>
      </c>
      <c r="M22">
        <v>27060</v>
      </c>
      <c r="N22">
        <v>27530</v>
      </c>
      <c r="O22">
        <v>26410</v>
      </c>
      <c r="P22">
        <v>31500</v>
      </c>
    </row>
    <row r="23" spans="1:16" x14ac:dyDescent="0.2">
      <c r="A23" t="s">
        <v>68</v>
      </c>
      <c r="B23" t="s">
        <v>69</v>
      </c>
      <c r="C23" t="s">
        <v>26</v>
      </c>
      <c r="D23">
        <v>72130</v>
      </c>
      <c r="E23">
        <v>59390</v>
      </c>
      <c r="F23">
        <v>67620</v>
      </c>
      <c r="G23">
        <v>64170</v>
      </c>
      <c r="H23">
        <v>67580</v>
      </c>
      <c r="I23">
        <v>59220</v>
      </c>
      <c r="J23">
        <v>60390</v>
      </c>
      <c r="K23">
        <v>56600</v>
      </c>
      <c r="L23">
        <v>66850</v>
      </c>
      <c r="M23">
        <v>58990</v>
      </c>
      <c r="N23">
        <v>55990</v>
      </c>
      <c r="O23">
        <v>63040</v>
      </c>
      <c r="P23">
        <v>66640</v>
      </c>
    </row>
    <row r="24" spans="1:16" x14ac:dyDescent="0.2">
      <c r="A24" t="s">
        <v>68</v>
      </c>
      <c r="B24" t="s">
        <v>69</v>
      </c>
      <c r="C24" t="s">
        <v>27</v>
      </c>
      <c r="D24">
        <v>56810</v>
      </c>
      <c r="E24">
        <v>50950</v>
      </c>
      <c r="F24">
        <v>57040</v>
      </c>
      <c r="G24">
        <v>56440</v>
      </c>
      <c r="H24">
        <v>53590</v>
      </c>
      <c r="I24">
        <v>57370</v>
      </c>
      <c r="J24">
        <v>49080</v>
      </c>
      <c r="K24">
        <v>49560</v>
      </c>
      <c r="L24">
        <v>44960</v>
      </c>
      <c r="M24">
        <v>50430</v>
      </c>
      <c r="N24">
        <v>50210</v>
      </c>
      <c r="O24">
        <v>54720</v>
      </c>
      <c r="P24">
        <v>53080</v>
      </c>
    </row>
    <row r="25" spans="1:16" x14ac:dyDescent="0.2">
      <c r="A25" t="s">
        <v>68</v>
      </c>
      <c r="B25" t="s">
        <v>69</v>
      </c>
      <c r="C25" t="s">
        <v>28</v>
      </c>
      <c r="D25">
        <v>58290</v>
      </c>
      <c r="E25">
        <v>57460</v>
      </c>
      <c r="F25">
        <v>58360</v>
      </c>
      <c r="G25">
        <v>56240</v>
      </c>
      <c r="H25">
        <v>58410</v>
      </c>
      <c r="I25">
        <v>60340</v>
      </c>
      <c r="J25">
        <v>54420</v>
      </c>
      <c r="K25">
        <v>53180</v>
      </c>
      <c r="L25">
        <v>52890</v>
      </c>
      <c r="M25">
        <v>52760</v>
      </c>
      <c r="N25">
        <v>53170</v>
      </c>
      <c r="O25">
        <v>58940</v>
      </c>
      <c r="P25">
        <v>60090</v>
      </c>
    </row>
    <row r="26" spans="1:16" x14ac:dyDescent="0.2">
      <c r="A26" t="s">
        <v>68</v>
      </c>
      <c r="B26" t="s">
        <v>69</v>
      </c>
      <c r="C26" t="s">
        <v>29</v>
      </c>
      <c r="D26">
        <v>40040</v>
      </c>
      <c r="E26">
        <v>36180</v>
      </c>
      <c r="F26">
        <v>33730</v>
      </c>
      <c r="G26">
        <v>35120</v>
      </c>
      <c r="H26">
        <v>35050</v>
      </c>
      <c r="I26">
        <v>32720</v>
      </c>
      <c r="J26">
        <v>29760</v>
      </c>
      <c r="K26">
        <v>32580</v>
      </c>
      <c r="L26">
        <v>31830</v>
      </c>
      <c r="M26">
        <v>29810</v>
      </c>
      <c r="N26">
        <v>35920</v>
      </c>
      <c r="O26">
        <v>32280</v>
      </c>
      <c r="P26">
        <v>34060</v>
      </c>
    </row>
    <row r="27" spans="1:16" x14ac:dyDescent="0.2">
      <c r="A27" t="s">
        <v>68</v>
      </c>
      <c r="B27" t="s">
        <v>69</v>
      </c>
      <c r="C27" t="s">
        <v>30</v>
      </c>
      <c r="D27">
        <v>42690</v>
      </c>
      <c r="E27">
        <v>39690</v>
      </c>
      <c r="F27">
        <v>44030</v>
      </c>
      <c r="G27">
        <v>37180</v>
      </c>
      <c r="H27">
        <v>40810</v>
      </c>
      <c r="I27">
        <v>45880</v>
      </c>
      <c r="J27">
        <v>46270</v>
      </c>
      <c r="K27">
        <v>41640</v>
      </c>
      <c r="L27">
        <v>42570</v>
      </c>
      <c r="M27">
        <v>41150</v>
      </c>
      <c r="N27">
        <v>41860</v>
      </c>
      <c r="O27">
        <v>42720</v>
      </c>
      <c r="P27">
        <v>41210</v>
      </c>
    </row>
    <row r="28" spans="1:16" x14ac:dyDescent="0.2">
      <c r="A28" t="s">
        <v>68</v>
      </c>
      <c r="B28" t="s">
        <v>69</v>
      </c>
      <c r="C28" t="s">
        <v>31</v>
      </c>
      <c r="D28">
        <v>82140</v>
      </c>
      <c r="E28">
        <v>73670</v>
      </c>
      <c r="F28">
        <v>82390</v>
      </c>
      <c r="G28">
        <v>79350</v>
      </c>
      <c r="H28">
        <v>84260</v>
      </c>
      <c r="I28">
        <v>77850</v>
      </c>
      <c r="J28">
        <v>75160</v>
      </c>
      <c r="K28">
        <v>75550</v>
      </c>
      <c r="L28">
        <v>74340</v>
      </c>
      <c r="M28">
        <v>70410</v>
      </c>
      <c r="N28">
        <v>72320</v>
      </c>
      <c r="O28">
        <v>74670</v>
      </c>
      <c r="P28">
        <v>82150</v>
      </c>
    </row>
    <row r="29" spans="1:16" x14ac:dyDescent="0.2">
      <c r="A29" t="s">
        <v>68</v>
      </c>
      <c r="B29" t="s">
        <v>69</v>
      </c>
      <c r="C29" t="s">
        <v>32</v>
      </c>
      <c r="D29">
        <v>60360</v>
      </c>
      <c r="E29">
        <v>59490</v>
      </c>
      <c r="F29">
        <v>60240</v>
      </c>
      <c r="G29">
        <v>58890</v>
      </c>
      <c r="H29">
        <v>60120</v>
      </c>
      <c r="I29">
        <v>58410</v>
      </c>
      <c r="J29">
        <v>58240</v>
      </c>
      <c r="K29">
        <v>55730</v>
      </c>
      <c r="L29">
        <v>53040</v>
      </c>
      <c r="M29">
        <v>60050</v>
      </c>
      <c r="N29">
        <v>64430</v>
      </c>
      <c r="O29">
        <v>62970</v>
      </c>
      <c r="P29">
        <v>74710</v>
      </c>
    </row>
    <row r="30" spans="1:16" x14ac:dyDescent="0.2">
      <c r="A30" t="s">
        <v>68</v>
      </c>
      <c r="B30" t="s">
        <v>69</v>
      </c>
      <c r="C30" t="s">
        <v>33</v>
      </c>
      <c r="D30">
        <v>44160</v>
      </c>
      <c r="E30">
        <v>34630</v>
      </c>
      <c r="F30">
        <v>34320</v>
      </c>
      <c r="G30">
        <v>48580</v>
      </c>
      <c r="H30">
        <v>41970</v>
      </c>
      <c r="I30">
        <v>42940</v>
      </c>
      <c r="J30">
        <v>40750</v>
      </c>
      <c r="K30">
        <v>41980</v>
      </c>
      <c r="L30">
        <v>42140</v>
      </c>
      <c r="M30">
        <v>46760</v>
      </c>
      <c r="N30">
        <v>42740</v>
      </c>
      <c r="O30">
        <v>49210</v>
      </c>
      <c r="P30">
        <v>49030</v>
      </c>
    </row>
    <row r="31" spans="1:16" x14ac:dyDescent="0.2">
      <c r="A31" t="s">
        <v>68</v>
      </c>
      <c r="B31" t="s">
        <v>69</v>
      </c>
      <c r="C31" t="s">
        <v>34</v>
      </c>
      <c r="D31">
        <v>27230</v>
      </c>
      <c r="E31">
        <v>23200</v>
      </c>
      <c r="F31">
        <v>22010</v>
      </c>
      <c r="G31">
        <v>23970</v>
      </c>
      <c r="H31">
        <v>23500</v>
      </c>
      <c r="I31">
        <v>26060</v>
      </c>
      <c r="J31">
        <v>22500</v>
      </c>
      <c r="K31">
        <v>23780</v>
      </c>
      <c r="L31">
        <v>21470</v>
      </c>
      <c r="M31">
        <v>24880</v>
      </c>
      <c r="N31">
        <v>22310</v>
      </c>
      <c r="O31">
        <v>24310</v>
      </c>
      <c r="P31">
        <v>25810</v>
      </c>
    </row>
    <row r="32" spans="1:16" x14ac:dyDescent="0.2">
      <c r="A32" t="s">
        <v>68</v>
      </c>
      <c r="B32" t="s">
        <v>69</v>
      </c>
      <c r="C32" t="s">
        <v>35</v>
      </c>
      <c r="D32">
        <v>25760</v>
      </c>
      <c r="E32">
        <v>17210</v>
      </c>
      <c r="F32">
        <v>21290</v>
      </c>
      <c r="G32">
        <v>24170</v>
      </c>
      <c r="H32">
        <v>21420</v>
      </c>
      <c r="I32">
        <v>21390</v>
      </c>
      <c r="J32">
        <v>22790</v>
      </c>
      <c r="K32">
        <v>22480</v>
      </c>
      <c r="L32">
        <v>19940</v>
      </c>
      <c r="M32">
        <v>23670</v>
      </c>
      <c r="N32">
        <v>21370</v>
      </c>
      <c r="O32">
        <v>24670</v>
      </c>
      <c r="P32">
        <v>27310</v>
      </c>
    </row>
    <row r="33" spans="1:16" x14ac:dyDescent="0.2">
      <c r="A33" t="s">
        <v>68</v>
      </c>
      <c r="B33" t="s">
        <v>69</v>
      </c>
      <c r="C33" t="s">
        <v>36</v>
      </c>
      <c r="D33">
        <v>44160</v>
      </c>
      <c r="E33">
        <v>37580</v>
      </c>
      <c r="F33">
        <v>45970</v>
      </c>
      <c r="G33">
        <v>41220</v>
      </c>
      <c r="H33">
        <v>43630</v>
      </c>
      <c r="I33">
        <v>42740</v>
      </c>
      <c r="J33">
        <v>42170</v>
      </c>
      <c r="K33">
        <v>43070</v>
      </c>
      <c r="L33">
        <v>43480</v>
      </c>
      <c r="M33">
        <v>40030</v>
      </c>
      <c r="N33">
        <v>45440</v>
      </c>
      <c r="O33">
        <v>46210</v>
      </c>
      <c r="P33">
        <v>51890</v>
      </c>
    </row>
    <row r="34" spans="1:16" x14ac:dyDescent="0.2">
      <c r="A34" t="s">
        <v>68</v>
      </c>
      <c r="B34" t="s">
        <v>69</v>
      </c>
      <c r="C34" t="s">
        <v>37</v>
      </c>
      <c r="D34">
        <v>68300</v>
      </c>
      <c r="E34">
        <v>64090</v>
      </c>
      <c r="F34">
        <v>69780</v>
      </c>
      <c r="G34">
        <v>64980</v>
      </c>
      <c r="H34">
        <v>62120</v>
      </c>
      <c r="I34">
        <v>62450</v>
      </c>
      <c r="J34">
        <v>64880</v>
      </c>
      <c r="K34">
        <v>57630</v>
      </c>
      <c r="L34">
        <v>58780</v>
      </c>
      <c r="M34">
        <v>62270</v>
      </c>
      <c r="N34">
        <v>58300</v>
      </c>
      <c r="O34">
        <v>56490</v>
      </c>
      <c r="P34">
        <v>65580</v>
      </c>
    </row>
    <row r="35" spans="1:16" x14ac:dyDescent="0.2">
      <c r="A35" t="s">
        <v>68</v>
      </c>
      <c r="B35" t="s">
        <v>69</v>
      </c>
      <c r="C35" t="s">
        <v>38</v>
      </c>
      <c r="D35">
        <v>63520</v>
      </c>
      <c r="E35">
        <v>57320</v>
      </c>
      <c r="F35">
        <v>62910</v>
      </c>
      <c r="G35">
        <v>60430</v>
      </c>
      <c r="H35">
        <v>58290</v>
      </c>
      <c r="I35">
        <v>58060</v>
      </c>
      <c r="J35">
        <v>62490</v>
      </c>
      <c r="K35">
        <v>58320</v>
      </c>
      <c r="L35">
        <v>58020</v>
      </c>
      <c r="M35">
        <v>64120</v>
      </c>
      <c r="N35">
        <v>62010</v>
      </c>
      <c r="O35">
        <v>61120</v>
      </c>
      <c r="P35">
        <v>66530</v>
      </c>
    </row>
    <row r="36" spans="1:16" x14ac:dyDescent="0.2">
      <c r="A36" t="s">
        <v>68</v>
      </c>
      <c r="B36" t="s">
        <v>69</v>
      </c>
      <c r="C36" t="s">
        <v>39</v>
      </c>
      <c r="D36">
        <v>78020</v>
      </c>
      <c r="E36">
        <v>87720</v>
      </c>
      <c r="F36">
        <v>88550</v>
      </c>
      <c r="G36">
        <v>88540</v>
      </c>
      <c r="H36">
        <v>90840</v>
      </c>
      <c r="I36">
        <v>100380</v>
      </c>
      <c r="J36">
        <v>90690</v>
      </c>
      <c r="K36">
        <v>92810</v>
      </c>
      <c r="L36">
        <v>90860</v>
      </c>
      <c r="M36">
        <v>104380</v>
      </c>
      <c r="N36">
        <v>114410</v>
      </c>
      <c r="O36">
        <v>112670</v>
      </c>
      <c r="P36">
        <v>103870</v>
      </c>
    </row>
    <row r="37" spans="1:16" x14ac:dyDescent="0.2">
      <c r="A37" t="s">
        <v>68</v>
      </c>
      <c r="B37" t="s">
        <v>69</v>
      </c>
      <c r="C37" t="s">
        <v>40</v>
      </c>
      <c r="D37">
        <v>51520</v>
      </c>
      <c r="E37">
        <v>49800</v>
      </c>
      <c r="F37">
        <v>50250</v>
      </c>
      <c r="G37">
        <v>51450</v>
      </c>
      <c r="H37">
        <v>48680</v>
      </c>
      <c r="I37">
        <v>53250</v>
      </c>
      <c r="J37">
        <v>47690</v>
      </c>
      <c r="K37">
        <v>43320</v>
      </c>
      <c r="L37">
        <v>44460</v>
      </c>
      <c r="M37">
        <v>44170</v>
      </c>
      <c r="N37">
        <v>48490</v>
      </c>
      <c r="O37">
        <v>46040</v>
      </c>
      <c r="P37">
        <v>50810</v>
      </c>
    </row>
    <row r="38" spans="1:16" x14ac:dyDescent="0.2">
      <c r="A38" t="s">
        <v>68</v>
      </c>
      <c r="B38" t="s">
        <v>69</v>
      </c>
      <c r="C38" t="s">
        <v>41</v>
      </c>
      <c r="D38">
        <v>83480</v>
      </c>
      <c r="E38">
        <v>83630</v>
      </c>
      <c r="F38">
        <v>78810</v>
      </c>
      <c r="G38">
        <v>87070</v>
      </c>
      <c r="H38">
        <v>83660</v>
      </c>
      <c r="I38">
        <v>80040</v>
      </c>
      <c r="J38">
        <v>83180</v>
      </c>
      <c r="K38">
        <v>80120</v>
      </c>
      <c r="L38">
        <v>76110</v>
      </c>
      <c r="M38">
        <v>78840</v>
      </c>
      <c r="N38">
        <v>76640</v>
      </c>
      <c r="O38">
        <v>81920</v>
      </c>
      <c r="P38">
        <v>80550</v>
      </c>
    </row>
    <row r="39" spans="1:16" x14ac:dyDescent="0.2">
      <c r="A39" t="s">
        <v>68</v>
      </c>
      <c r="B39" t="s">
        <v>69</v>
      </c>
      <c r="C39" t="s">
        <v>42</v>
      </c>
      <c r="D39">
        <v>70660</v>
      </c>
      <c r="E39">
        <v>64760</v>
      </c>
      <c r="F39">
        <v>71700</v>
      </c>
      <c r="G39">
        <v>73650</v>
      </c>
      <c r="H39">
        <v>74280</v>
      </c>
      <c r="I39">
        <v>73830</v>
      </c>
      <c r="J39">
        <v>60290</v>
      </c>
      <c r="K39">
        <v>70060</v>
      </c>
      <c r="L39">
        <v>65870</v>
      </c>
      <c r="M39">
        <v>63220</v>
      </c>
      <c r="N39">
        <v>62030</v>
      </c>
      <c r="O39">
        <v>71700</v>
      </c>
      <c r="P39">
        <v>70570</v>
      </c>
    </row>
    <row r="40" spans="1:16" x14ac:dyDescent="0.2">
      <c r="A40" t="s">
        <v>68</v>
      </c>
      <c r="B40" t="s">
        <v>69</v>
      </c>
      <c r="C40" t="s">
        <v>43</v>
      </c>
      <c r="D40">
        <v>61830</v>
      </c>
      <c r="E40">
        <v>59850</v>
      </c>
      <c r="F40">
        <v>58670</v>
      </c>
      <c r="G40">
        <v>59430</v>
      </c>
      <c r="H40">
        <v>63260</v>
      </c>
      <c r="I40">
        <v>57890</v>
      </c>
      <c r="J40">
        <v>54720</v>
      </c>
      <c r="K40">
        <v>58600</v>
      </c>
      <c r="L40">
        <v>57300</v>
      </c>
      <c r="M40">
        <v>62160</v>
      </c>
      <c r="N40">
        <v>54880</v>
      </c>
      <c r="O40">
        <v>62380</v>
      </c>
      <c r="P40">
        <v>58300</v>
      </c>
    </row>
    <row r="41" spans="1:16" x14ac:dyDescent="0.2">
      <c r="A41" t="s">
        <v>68</v>
      </c>
      <c r="B41" t="s">
        <v>69</v>
      </c>
      <c r="C41" t="s">
        <v>44</v>
      </c>
      <c r="D41">
        <v>51380</v>
      </c>
      <c r="E41">
        <v>55850</v>
      </c>
      <c r="F41">
        <v>51990</v>
      </c>
      <c r="G41">
        <v>48790</v>
      </c>
      <c r="H41">
        <v>51570</v>
      </c>
      <c r="I41">
        <v>57430</v>
      </c>
      <c r="J41">
        <v>52400</v>
      </c>
      <c r="K41">
        <v>44930</v>
      </c>
      <c r="L41">
        <v>51020</v>
      </c>
      <c r="M41">
        <v>47920</v>
      </c>
      <c r="N41">
        <v>44770</v>
      </c>
      <c r="O41">
        <v>52900</v>
      </c>
      <c r="P41">
        <v>44360</v>
      </c>
    </row>
    <row r="42" spans="1:16" x14ac:dyDescent="0.2">
      <c r="A42" t="s">
        <v>68</v>
      </c>
      <c r="B42" t="s">
        <v>69</v>
      </c>
      <c r="C42" t="s">
        <v>45</v>
      </c>
      <c r="D42">
        <v>55940</v>
      </c>
      <c r="E42">
        <v>50950</v>
      </c>
      <c r="F42">
        <v>50610</v>
      </c>
      <c r="G42">
        <v>52570</v>
      </c>
      <c r="H42">
        <v>51830</v>
      </c>
      <c r="I42">
        <v>54700</v>
      </c>
      <c r="J42">
        <v>51330</v>
      </c>
      <c r="K42">
        <v>50620</v>
      </c>
      <c r="L42">
        <v>49360</v>
      </c>
      <c r="M42">
        <v>52360</v>
      </c>
      <c r="N42">
        <v>53350</v>
      </c>
      <c r="O42">
        <v>55000</v>
      </c>
      <c r="P42">
        <v>60150</v>
      </c>
    </row>
    <row r="43" spans="1:16" x14ac:dyDescent="0.2">
      <c r="A43" t="s">
        <v>68</v>
      </c>
      <c r="B43" t="s">
        <v>69</v>
      </c>
      <c r="C43" t="s">
        <v>46</v>
      </c>
      <c r="D43">
        <v>43130</v>
      </c>
      <c r="E43">
        <v>41980</v>
      </c>
      <c r="F43">
        <v>41320</v>
      </c>
      <c r="G43">
        <v>38950</v>
      </c>
      <c r="H43">
        <v>44830</v>
      </c>
      <c r="I43">
        <v>37460</v>
      </c>
      <c r="J43">
        <v>42960</v>
      </c>
      <c r="K43">
        <v>38100</v>
      </c>
      <c r="L43">
        <v>35220</v>
      </c>
      <c r="M43">
        <v>33190</v>
      </c>
      <c r="N43">
        <v>36490</v>
      </c>
      <c r="O43">
        <v>37180</v>
      </c>
      <c r="P43">
        <v>37460</v>
      </c>
    </row>
    <row r="44" spans="1:16" x14ac:dyDescent="0.2">
      <c r="A44" t="s">
        <v>68</v>
      </c>
      <c r="B44" t="s">
        <v>69</v>
      </c>
      <c r="C44" t="s">
        <v>47</v>
      </c>
      <c r="D44">
        <v>44600</v>
      </c>
      <c r="E44">
        <v>46030</v>
      </c>
      <c r="F44">
        <v>40750</v>
      </c>
      <c r="G44">
        <v>45130</v>
      </c>
      <c r="H44">
        <v>41700</v>
      </c>
      <c r="I44">
        <v>41720</v>
      </c>
      <c r="J44">
        <v>42420</v>
      </c>
      <c r="K44">
        <v>39810</v>
      </c>
      <c r="L44">
        <v>40250</v>
      </c>
      <c r="M44">
        <v>47470</v>
      </c>
      <c r="N44">
        <v>42320</v>
      </c>
      <c r="O44">
        <v>45690</v>
      </c>
      <c r="P44">
        <v>50800</v>
      </c>
    </row>
    <row r="45" spans="1:16" x14ac:dyDescent="0.2">
      <c r="A45" t="s">
        <v>68</v>
      </c>
      <c r="B45" t="s">
        <v>69</v>
      </c>
      <c r="C45" t="s">
        <v>48</v>
      </c>
      <c r="D45">
        <v>71250</v>
      </c>
      <c r="E45">
        <v>64040</v>
      </c>
      <c r="F45">
        <v>67560</v>
      </c>
      <c r="G45">
        <v>69470</v>
      </c>
      <c r="H45">
        <v>64630</v>
      </c>
      <c r="I45">
        <v>68990</v>
      </c>
      <c r="J45">
        <v>61570</v>
      </c>
      <c r="K45">
        <v>62230</v>
      </c>
      <c r="L45">
        <v>62430</v>
      </c>
      <c r="M45">
        <v>64260</v>
      </c>
      <c r="N45">
        <v>61680</v>
      </c>
      <c r="O45">
        <v>68040</v>
      </c>
      <c r="P45">
        <v>72480</v>
      </c>
    </row>
    <row r="46" spans="1:16" x14ac:dyDescent="0.2">
      <c r="A46" t="s">
        <v>68</v>
      </c>
      <c r="B46" t="s">
        <v>69</v>
      </c>
      <c r="C46" t="s">
        <v>49</v>
      </c>
      <c r="D46">
        <v>92740</v>
      </c>
      <c r="E46">
        <v>99460</v>
      </c>
      <c r="F46">
        <v>97770</v>
      </c>
      <c r="G46">
        <v>90970</v>
      </c>
      <c r="H46">
        <v>101410</v>
      </c>
      <c r="I46">
        <v>85580</v>
      </c>
      <c r="J46">
        <v>89300</v>
      </c>
      <c r="K46">
        <v>86460</v>
      </c>
      <c r="L46">
        <v>85560</v>
      </c>
      <c r="M46">
        <v>87330</v>
      </c>
      <c r="N46">
        <v>83710</v>
      </c>
      <c r="O46">
        <v>82080</v>
      </c>
      <c r="P46">
        <v>90030</v>
      </c>
    </row>
    <row r="47" spans="1:16" x14ac:dyDescent="0.2">
      <c r="A47" t="s">
        <v>68</v>
      </c>
      <c r="B47" t="s">
        <v>69</v>
      </c>
      <c r="C47" t="s">
        <v>50</v>
      </c>
      <c r="D47">
        <v>100100</v>
      </c>
      <c r="E47">
        <v>106650</v>
      </c>
      <c r="F47">
        <v>107060</v>
      </c>
      <c r="G47">
        <v>112480</v>
      </c>
      <c r="H47">
        <v>120450</v>
      </c>
      <c r="I47">
        <v>109760</v>
      </c>
      <c r="J47">
        <v>99630</v>
      </c>
      <c r="K47">
        <v>107960</v>
      </c>
      <c r="L47">
        <v>96370</v>
      </c>
      <c r="M47">
        <v>110830</v>
      </c>
      <c r="N47">
        <v>106900</v>
      </c>
      <c r="O47">
        <v>108000</v>
      </c>
      <c r="P47">
        <v>110400</v>
      </c>
    </row>
    <row r="48" spans="1:16" x14ac:dyDescent="0.2">
      <c r="A48" t="s">
        <v>68</v>
      </c>
      <c r="B48" t="s">
        <v>69</v>
      </c>
      <c r="C48" t="s">
        <v>51</v>
      </c>
      <c r="D48">
        <v>58880</v>
      </c>
      <c r="E48">
        <v>50950</v>
      </c>
      <c r="F48">
        <v>53350</v>
      </c>
      <c r="G48">
        <v>61830</v>
      </c>
      <c r="H48">
        <v>60670</v>
      </c>
      <c r="I48">
        <v>61300</v>
      </c>
      <c r="J48">
        <v>57070</v>
      </c>
      <c r="K48">
        <v>53270</v>
      </c>
      <c r="L48">
        <v>51970</v>
      </c>
      <c r="M48">
        <v>63410</v>
      </c>
      <c r="N48">
        <v>57950</v>
      </c>
      <c r="O48">
        <v>60860</v>
      </c>
      <c r="P48">
        <v>62280</v>
      </c>
    </row>
    <row r="49" spans="1:16" x14ac:dyDescent="0.2">
      <c r="A49" t="s">
        <v>68</v>
      </c>
      <c r="B49" t="s">
        <v>69</v>
      </c>
      <c r="C49" t="s">
        <v>52</v>
      </c>
      <c r="D49">
        <v>48870</v>
      </c>
      <c r="E49">
        <v>46860</v>
      </c>
      <c r="F49">
        <v>55930</v>
      </c>
      <c r="G49">
        <v>44780</v>
      </c>
      <c r="H49">
        <v>49040</v>
      </c>
      <c r="I49">
        <v>43530</v>
      </c>
      <c r="J49">
        <v>44180</v>
      </c>
      <c r="K49">
        <v>45230</v>
      </c>
      <c r="L49">
        <v>43190</v>
      </c>
      <c r="M49">
        <v>46220</v>
      </c>
      <c r="N49">
        <v>48630</v>
      </c>
      <c r="O49">
        <v>45710</v>
      </c>
      <c r="P49">
        <v>53270</v>
      </c>
    </row>
    <row r="50" spans="1:16" x14ac:dyDescent="0.2">
      <c r="A50" t="s">
        <v>68</v>
      </c>
      <c r="B50" t="s">
        <v>69</v>
      </c>
      <c r="C50" t="s">
        <v>53</v>
      </c>
      <c r="D50">
        <v>64770</v>
      </c>
      <c r="E50">
        <v>54450</v>
      </c>
      <c r="F50">
        <v>61790</v>
      </c>
      <c r="G50">
        <v>61380</v>
      </c>
      <c r="H50">
        <v>65290</v>
      </c>
      <c r="I50">
        <v>51610</v>
      </c>
      <c r="J50">
        <v>51640</v>
      </c>
      <c r="K50">
        <v>56810</v>
      </c>
      <c r="L50">
        <v>53520</v>
      </c>
      <c r="M50">
        <v>57480</v>
      </c>
      <c r="N50">
        <v>55620</v>
      </c>
      <c r="O50">
        <v>51410</v>
      </c>
      <c r="P50">
        <v>59400</v>
      </c>
    </row>
    <row r="51" spans="1:16" x14ac:dyDescent="0.2">
      <c r="A51" t="s">
        <v>68</v>
      </c>
      <c r="B51" t="s">
        <v>69</v>
      </c>
      <c r="C51" t="s">
        <v>54</v>
      </c>
      <c r="D51">
        <v>31630</v>
      </c>
      <c r="E51">
        <v>24000</v>
      </c>
      <c r="F51">
        <v>24300</v>
      </c>
      <c r="G51">
        <v>27990</v>
      </c>
      <c r="H51">
        <v>30100</v>
      </c>
      <c r="I51">
        <v>26950</v>
      </c>
      <c r="J51">
        <v>28050</v>
      </c>
      <c r="K51">
        <v>27590</v>
      </c>
      <c r="L51">
        <v>22520</v>
      </c>
      <c r="M51">
        <v>24880</v>
      </c>
      <c r="N51">
        <v>21120</v>
      </c>
      <c r="O51">
        <v>24440</v>
      </c>
      <c r="P51">
        <v>26620</v>
      </c>
    </row>
    <row r="52" spans="1:16" x14ac:dyDescent="0.2">
      <c r="A52" t="s">
        <v>68</v>
      </c>
      <c r="B52" t="s">
        <v>69</v>
      </c>
      <c r="C52" t="s">
        <v>55</v>
      </c>
      <c r="D52">
        <v>110410</v>
      </c>
      <c r="E52">
        <v>102540</v>
      </c>
      <c r="F52">
        <v>114850</v>
      </c>
      <c r="G52">
        <v>119360</v>
      </c>
      <c r="H52">
        <v>123070</v>
      </c>
      <c r="I52">
        <v>109890</v>
      </c>
      <c r="J52">
        <v>104400</v>
      </c>
      <c r="K52">
        <v>111860</v>
      </c>
      <c r="L52">
        <v>103560</v>
      </c>
      <c r="M52">
        <v>110430</v>
      </c>
      <c r="N52">
        <v>116630</v>
      </c>
      <c r="O52">
        <v>103560</v>
      </c>
      <c r="P52">
        <v>116970</v>
      </c>
    </row>
    <row r="53" spans="1:16" x14ac:dyDescent="0.2">
      <c r="A53" t="s">
        <v>68</v>
      </c>
      <c r="B53" t="s">
        <v>69</v>
      </c>
      <c r="C53" t="s">
        <v>56</v>
      </c>
      <c r="D53">
        <v>97160</v>
      </c>
      <c r="E53">
        <v>104140</v>
      </c>
      <c r="F53">
        <v>108150</v>
      </c>
      <c r="G53">
        <v>100740</v>
      </c>
      <c r="H53">
        <v>115060</v>
      </c>
      <c r="I53">
        <v>117620</v>
      </c>
      <c r="J53">
        <v>98410</v>
      </c>
      <c r="K53">
        <v>97980</v>
      </c>
      <c r="L53">
        <v>95740</v>
      </c>
      <c r="M53">
        <v>101800</v>
      </c>
      <c r="N53">
        <v>107460</v>
      </c>
      <c r="O53">
        <v>102130</v>
      </c>
      <c r="P53">
        <v>111270</v>
      </c>
    </row>
    <row r="54" spans="1:16" x14ac:dyDescent="0.2">
      <c r="A54" t="s">
        <v>68</v>
      </c>
      <c r="B54" t="s">
        <v>69</v>
      </c>
      <c r="C54" t="s">
        <v>57</v>
      </c>
      <c r="D54">
        <v>44160</v>
      </c>
      <c r="E54">
        <v>39340</v>
      </c>
      <c r="F54">
        <v>38770</v>
      </c>
      <c r="G54">
        <v>41150</v>
      </c>
      <c r="H54">
        <v>42310</v>
      </c>
      <c r="I54">
        <v>41250</v>
      </c>
      <c r="J54">
        <v>45020</v>
      </c>
      <c r="K54">
        <v>39950</v>
      </c>
      <c r="L54">
        <v>37810</v>
      </c>
      <c r="M54">
        <v>38410</v>
      </c>
      <c r="N54">
        <v>45700</v>
      </c>
      <c r="O54">
        <v>45800</v>
      </c>
      <c r="P54">
        <v>52030</v>
      </c>
    </row>
    <row r="55" spans="1:16" x14ac:dyDescent="0.2">
      <c r="A55" t="s">
        <v>68</v>
      </c>
      <c r="B55" t="s">
        <v>69</v>
      </c>
      <c r="C55" t="s">
        <v>58</v>
      </c>
      <c r="D55">
        <v>54470</v>
      </c>
      <c r="E55">
        <v>49200</v>
      </c>
      <c r="F55">
        <v>54440</v>
      </c>
      <c r="G55">
        <v>53940</v>
      </c>
      <c r="H55">
        <v>51930</v>
      </c>
      <c r="I55">
        <v>51340</v>
      </c>
      <c r="J55">
        <v>48080</v>
      </c>
      <c r="K55">
        <v>45970</v>
      </c>
      <c r="L55">
        <v>43150</v>
      </c>
      <c r="M55">
        <v>46790</v>
      </c>
      <c r="N55">
        <v>45450</v>
      </c>
      <c r="O55">
        <v>47980</v>
      </c>
      <c r="P55">
        <v>51380</v>
      </c>
    </row>
    <row r="56" spans="1:16" x14ac:dyDescent="0.2">
      <c r="A56" t="s">
        <v>68</v>
      </c>
      <c r="B56" t="s">
        <v>69</v>
      </c>
      <c r="C56" t="s">
        <v>59</v>
      </c>
      <c r="D56">
        <v>39550</v>
      </c>
      <c r="E56">
        <v>37710</v>
      </c>
      <c r="F56">
        <v>38550</v>
      </c>
      <c r="G56">
        <v>47390</v>
      </c>
      <c r="H56">
        <v>46070</v>
      </c>
      <c r="I56">
        <v>43630</v>
      </c>
      <c r="J56">
        <v>45790</v>
      </c>
      <c r="K56">
        <v>49970</v>
      </c>
      <c r="L56">
        <v>52440</v>
      </c>
      <c r="M56">
        <v>53750</v>
      </c>
      <c r="N56">
        <v>58510</v>
      </c>
      <c r="O56">
        <v>67830</v>
      </c>
      <c r="P56">
        <v>69690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1" sqref="C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70</v>
      </c>
      <c r="B2" t="s">
        <v>71</v>
      </c>
      <c r="C2" t="s">
        <v>5</v>
      </c>
      <c r="D2">
        <v>7.8154415199999994E-2</v>
      </c>
      <c r="E2">
        <v>7.5328481399999994E-2</v>
      </c>
      <c r="F2">
        <v>0.1011946933</v>
      </c>
      <c r="G2">
        <v>6.3924216300000003E-2</v>
      </c>
      <c r="H2">
        <v>6.4041755000000006E-2</v>
      </c>
      <c r="I2">
        <v>0.1049844177</v>
      </c>
      <c r="J2">
        <v>0.13003999350000001</v>
      </c>
      <c r="K2">
        <v>0.1091514505</v>
      </c>
      <c r="L2">
        <v>7.8282483700000002E-2</v>
      </c>
      <c r="M2">
        <v>9.6255861499999998E-2</v>
      </c>
      <c r="N2">
        <v>8.9740872200000002E-2</v>
      </c>
      <c r="O2">
        <v>6.1107586800000002E-2</v>
      </c>
      <c r="P2">
        <v>5.5604286599999997E-2</v>
      </c>
    </row>
    <row r="3" spans="1:16" x14ac:dyDescent="0.2">
      <c r="A3" t="s">
        <v>70</v>
      </c>
      <c r="B3" t="s">
        <v>71</v>
      </c>
      <c r="C3" t="s">
        <v>6</v>
      </c>
      <c r="D3">
        <v>6.0569651600000003E-2</v>
      </c>
      <c r="E3">
        <v>9.0172877400000004E-2</v>
      </c>
      <c r="F3">
        <v>8.1816289599999995E-2</v>
      </c>
      <c r="G3">
        <v>4.7484292599999998E-2</v>
      </c>
      <c r="H3">
        <v>4.9658857899999999E-2</v>
      </c>
      <c r="I3">
        <v>0.1060036464</v>
      </c>
      <c r="J3">
        <v>9.1756746799999997E-2</v>
      </c>
      <c r="K3">
        <v>9.8375806800000007E-2</v>
      </c>
      <c r="L3">
        <v>8.2397121000000004E-2</v>
      </c>
      <c r="M3">
        <v>9.4512102099999995E-2</v>
      </c>
      <c r="N3">
        <v>7.4331657100000004E-2</v>
      </c>
      <c r="O3">
        <v>7.7298476300000002E-2</v>
      </c>
      <c r="P3">
        <v>6.8094224999999994E-2</v>
      </c>
    </row>
    <row r="4" spans="1:16" x14ac:dyDescent="0.2">
      <c r="A4" t="s">
        <v>70</v>
      </c>
      <c r="B4" t="s">
        <v>71</v>
      </c>
      <c r="C4" t="s">
        <v>7</v>
      </c>
      <c r="D4">
        <v>4.10126845E-2</v>
      </c>
      <c r="E4">
        <v>4.5913093100000003E-2</v>
      </c>
      <c r="F4">
        <v>4.3874041599999997E-2</v>
      </c>
      <c r="G4">
        <v>4.3295787699999998E-2</v>
      </c>
      <c r="H4">
        <v>5.1202700800000001E-2</v>
      </c>
      <c r="I4">
        <v>8.4531562300000002E-2</v>
      </c>
      <c r="J4">
        <v>9.6465915799999996E-2</v>
      </c>
      <c r="K4">
        <v>8.4573612199999995E-2</v>
      </c>
      <c r="L4">
        <v>7.9340264199999996E-2</v>
      </c>
      <c r="M4">
        <v>6.6520870400000001E-2</v>
      </c>
      <c r="N4">
        <v>5.5239015000000002E-2</v>
      </c>
      <c r="O4">
        <v>6.2033352E-2</v>
      </c>
      <c r="P4">
        <v>2.74432787E-2</v>
      </c>
    </row>
    <row r="5" spans="1:16" x14ac:dyDescent="0.2">
      <c r="A5" t="s">
        <v>70</v>
      </c>
      <c r="B5" t="s">
        <v>71</v>
      </c>
      <c r="C5" t="s">
        <v>8</v>
      </c>
      <c r="D5">
        <v>0.17942161479999999</v>
      </c>
      <c r="E5">
        <v>0.1391489672</v>
      </c>
      <c r="F5">
        <v>0.12787919510000001</v>
      </c>
      <c r="G5">
        <v>8.8488356300000001E-2</v>
      </c>
      <c r="H5">
        <v>8.2438886399999994E-2</v>
      </c>
      <c r="I5">
        <v>0.113669706</v>
      </c>
      <c r="J5">
        <v>0.1285716683</v>
      </c>
      <c r="K5">
        <v>0.1852333333</v>
      </c>
      <c r="L5">
        <v>0.15589138750000001</v>
      </c>
      <c r="M5">
        <v>0.154931663</v>
      </c>
      <c r="N5">
        <v>0.1251656911</v>
      </c>
      <c r="O5">
        <v>0.12034900079999999</v>
      </c>
      <c r="P5">
        <v>8.5269806599999998E-2</v>
      </c>
    </row>
    <row r="6" spans="1:16" x14ac:dyDescent="0.2">
      <c r="A6" t="s">
        <v>70</v>
      </c>
      <c r="B6" t="s">
        <v>71</v>
      </c>
      <c r="C6" t="s">
        <v>9</v>
      </c>
      <c r="D6">
        <v>7.1237681600000005E-2</v>
      </c>
      <c r="E6">
        <v>6.1155326699999998E-2</v>
      </c>
      <c r="F6">
        <v>4.8804361300000002E-2</v>
      </c>
      <c r="G6">
        <v>5.2657192899999997E-2</v>
      </c>
      <c r="H6">
        <v>7.5235184299999994E-2</v>
      </c>
      <c r="I6">
        <v>9.8380348199999995E-2</v>
      </c>
      <c r="J6">
        <v>8.5960510500000004E-2</v>
      </c>
      <c r="K6">
        <v>0.10339872260000001</v>
      </c>
      <c r="L6">
        <v>0.1116221552</v>
      </c>
      <c r="M6">
        <v>9.39372822E-2</v>
      </c>
      <c r="N6">
        <v>8.76616073E-2</v>
      </c>
      <c r="O6">
        <v>7.3151826399999995E-2</v>
      </c>
      <c r="P6">
        <v>6.0518853499999997E-2</v>
      </c>
    </row>
    <row r="7" spans="1:16" x14ac:dyDescent="0.2">
      <c r="A7" t="s">
        <v>70</v>
      </c>
      <c r="B7" t="s">
        <v>71</v>
      </c>
      <c r="C7" t="s">
        <v>10</v>
      </c>
      <c r="D7">
        <v>7.4383197299999995E-2</v>
      </c>
      <c r="E7">
        <v>9.2723178000000003E-2</v>
      </c>
      <c r="F7">
        <v>6.1343971800000001E-2</v>
      </c>
      <c r="G7">
        <v>6.7380382200000005E-2</v>
      </c>
      <c r="H7">
        <v>7.6271186399999996E-2</v>
      </c>
      <c r="I7">
        <v>9.78141654E-2</v>
      </c>
      <c r="J7">
        <v>8.1614623499999997E-2</v>
      </c>
      <c r="K7">
        <v>7.7136727299999999E-2</v>
      </c>
      <c r="L7">
        <v>6.9084299599999996E-2</v>
      </c>
      <c r="M7">
        <v>7.1617008100000004E-2</v>
      </c>
      <c r="N7">
        <v>4.9642632899999997E-2</v>
      </c>
      <c r="O7">
        <v>5.8958603900000003E-2</v>
      </c>
      <c r="P7">
        <v>5.1411273600000001E-2</v>
      </c>
    </row>
    <row r="8" spans="1:16" x14ac:dyDescent="0.2">
      <c r="A8" t="s">
        <v>70</v>
      </c>
      <c r="B8" t="s">
        <v>71</v>
      </c>
      <c r="C8" t="s">
        <v>11</v>
      </c>
      <c r="D8">
        <v>0.1065122429</v>
      </c>
      <c r="E8">
        <v>8.9263013799999999E-2</v>
      </c>
      <c r="F8">
        <v>6.7922024100000006E-2</v>
      </c>
      <c r="G8">
        <v>6.5612366599999999E-2</v>
      </c>
      <c r="H8">
        <v>7.5953708999999994E-2</v>
      </c>
      <c r="I8">
        <v>9.6455957999999994E-2</v>
      </c>
      <c r="J8">
        <v>0.1037961421</v>
      </c>
      <c r="K8">
        <v>0.1176850764</v>
      </c>
      <c r="L8">
        <v>8.5236376899999994E-2</v>
      </c>
      <c r="M8">
        <v>9.0382797700000003E-2</v>
      </c>
      <c r="N8">
        <v>8.5251621200000002E-2</v>
      </c>
      <c r="O8">
        <v>7.0809684100000006E-2</v>
      </c>
      <c r="P8">
        <v>6.2705531499999995E-2</v>
      </c>
    </row>
    <row r="9" spans="1:16" x14ac:dyDescent="0.2">
      <c r="A9" t="s">
        <v>70</v>
      </c>
      <c r="B9" t="s">
        <v>71</v>
      </c>
      <c r="C9" t="s">
        <v>12</v>
      </c>
      <c r="D9">
        <v>0.22295933809999999</v>
      </c>
      <c r="E9">
        <v>0.13860734820000001</v>
      </c>
      <c r="F9">
        <v>0.13103757760000001</v>
      </c>
      <c r="G9">
        <v>0.1156997489</v>
      </c>
      <c r="H9">
        <v>0.15850249180000001</v>
      </c>
      <c r="I9">
        <v>0.1230360217</v>
      </c>
      <c r="J9">
        <v>0.15591658580000001</v>
      </c>
      <c r="K9">
        <v>0.18836000219999999</v>
      </c>
      <c r="L9">
        <v>0.12709284630000001</v>
      </c>
      <c r="M9">
        <v>0.15714602010000001</v>
      </c>
      <c r="N9">
        <v>0.10720436880000001</v>
      </c>
      <c r="O9">
        <v>0.138017472</v>
      </c>
      <c r="P9">
        <v>0.14015429830000001</v>
      </c>
    </row>
    <row r="10" spans="1:16" x14ac:dyDescent="0.2">
      <c r="A10" t="s">
        <v>70</v>
      </c>
      <c r="B10" t="s">
        <v>71</v>
      </c>
      <c r="C10" t="s">
        <v>13</v>
      </c>
      <c r="D10">
        <v>0.17211961910000001</v>
      </c>
      <c r="E10">
        <v>0.12737658609999999</v>
      </c>
      <c r="F10">
        <v>7.0965669699999998E-2</v>
      </c>
      <c r="G10">
        <v>8.0021261299999993E-2</v>
      </c>
      <c r="I10">
        <v>0.10367875999999999</v>
      </c>
      <c r="J10">
        <v>0.10215467490000001</v>
      </c>
      <c r="K10">
        <v>0.1468242203</v>
      </c>
      <c r="L10">
        <v>0.1745315982</v>
      </c>
      <c r="M10">
        <v>0.15244298110000001</v>
      </c>
      <c r="N10">
        <v>0.1347703388</v>
      </c>
      <c r="O10">
        <v>8.5043604699999997E-2</v>
      </c>
      <c r="P10">
        <v>7.3711213999999997E-2</v>
      </c>
    </row>
    <row r="11" spans="1:16" x14ac:dyDescent="0.2">
      <c r="A11" t="s">
        <v>70</v>
      </c>
      <c r="B11" t="s">
        <v>71</v>
      </c>
      <c r="C11" t="s">
        <v>14</v>
      </c>
      <c r="D11">
        <v>0.1861475974</v>
      </c>
      <c r="F11">
        <v>0.13430382290000001</v>
      </c>
      <c r="G11">
        <v>0.12809675749999999</v>
      </c>
      <c r="H11">
        <v>8.8875554199999998E-2</v>
      </c>
      <c r="I11">
        <v>0.1307171412</v>
      </c>
      <c r="J11">
        <v>0.1588464218</v>
      </c>
      <c r="K11">
        <v>0.1544128481</v>
      </c>
      <c r="L11">
        <v>0.13493903809999999</v>
      </c>
      <c r="M11">
        <v>0.1071804824</v>
      </c>
      <c r="N11">
        <v>0.1304272216</v>
      </c>
      <c r="O11">
        <v>0.11609010459999999</v>
      </c>
      <c r="P11">
        <v>8.1233303899999998E-2</v>
      </c>
    </row>
    <row r="12" spans="1:16" x14ac:dyDescent="0.2">
      <c r="A12" t="s">
        <v>70</v>
      </c>
      <c r="B12" t="s">
        <v>71</v>
      </c>
      <c r="C12" t="s">
        <v>15</v>
      </c>
      <c r="D12">
        <v>7.3294181799999997E-2</v>
      </c>
      <c r="E12">
        <v>6.6027605599999997E-2</v>
      </c>
      <c r="F12">
        <v>5.4879366999999998E-2</v>
      </c>
      <c r="G12">
        <v>5.3125829899999998E-2</v>
      </c>
      <c r="H12">
        <v>6.8396747300000005E-2</v>
      </c>
      <c r="I12">
        <v>9.4949298900000006E-2</v>
      </c>
      <c r="J12">
        <v>8.2905159500000006E-2</v>
      </c>
      <c r="K12">
        <v>8.1796906799999999E-2</v>
      </c>
      <c r="L12">
        <v>7.2452553599999997E-2</v>
      </c>
      <c r="M12">
        <v>6.4494839799999995E-2</v>
      </c>
      <c r="N12">
        <v>5.0768386399999997E-2</v>
      </c>
      <c r="O12">
        <v>4.7743906199999998E-2</v>
      </c>
      <c r="P12">
        <v>3.3425389E-2</v>
      </c>
    </row>
    <row r="13" spans="1:16" x14ac:dyDescent="0.2">
      <c r="A13" t="s">
        <v>70</v>
      </c>
      <c r="B13" t="s">
        <v>71</v>
      </c>
      <c r="C13" t="s">
        <v>16</v>
      </c>
      <c r="D13">
        <v>0.1040273335</v>
      </c>
      <c r="E13">
        <v>6.6013071899999998E-2</v>
      </c>
      <c r="F13">
        <v>4.9338505900000003E-2</v>
      </c>
      <c r="G13">
        <v>6.11256809E-2</v>
      </c>
      <c r="H13">
        <v>8.2970319400000006E-2</v>
      </c>
      <c r="I13">
        <v>9.55232949E-2</v>
      </c>
      <c r="J13">
        <v>0.14449213159999999</v>
      </c>
      <c r="K13">
        <v>0.128192257</v>
      </c>
      <c r="L13">
        <v>0.1176444621</v>
      </c>
      <c r="M13">
        <v>0.1269332242</v>
      </c>
      <c r="N13">
        <v>9.0227372099999995E-2</v>
      </c>
      <c r="O13">
        <v>0.13031090400000001</v>
      </c>
      <c r="P13">
        <v>9.5056529299999998E-2</v>
      </c>
    </row>
    <row r="14" spans="1:16" x14ac:dyDescent="0.2">
      <c r="A14" t="s">
        <v>70</v>
      </c>
      <c r="B14" t="s">
        <v>71</v>
      </c>
      <c r="C14" t="s">
        <v>17</v>
      </c>
      <c r="D14">
        <v>0.12494620150000001</v>
      </c>
      <c r="E14">
        <v>9.0869311600000002E-2</v>
      </c>
      <c r="F14">
        <v>8.3511659099999996E-2</v>
      </c>
      <c r="G14">
        <v>9.7571259899999999E-2</v>
      </c>
      <c r="H14">
        <v>7.7354498699999996E-2</v>
      </c>
      <c r="I14">
        <v>0.11919326130000001</v>
      </c>
      <c r="J14">
        <v>0.12766255409999999</v>
      </c>
      <c r="K14">
        <v>0.13446401660000001</v>
      </c>
      <c r="L14">
        <v>0.1220880008</v>
      </c>
      <c r="M14">
        <v>0.1131160086</v>
      </c>
      <c r="N14">
        <v>8.7013266399999997E-2</v>
      </c>
      <c r="O14">
        <v>7.9607204900000006E-2</v>
      </c>
      <c r="P14">
        <v>7.1762298000000002E-2</v>
      </c>
    </row>
    <row r="15" spans="1:16" x14ac:dyDescent="0.2">
      <c r="A15" t="s">
        <v>70</v>
      </c>
      <c r="B15" t="s">
        <v>71</v>
      </c>
      <c r="C15" t="s">
        <v>18</v>
      </c>
      <c r="D15">
        <v>0.16817059149999999</v>
      </c>
      <c r="E15">
        <v>9.7888802900000002E-2</v>
      </c>
      <c r="F15">
        <v>0.1062157255</v>
      </c>
      <c r="G15">
        <v>0.1289119131</v>
      </c>
      <c r="H15">
        <v>0.1292800814</v>
      </c>
      <c r="I15">
        <v>0.16207028339999999</v>
      </c>
      <c r="J15">
        <v>0.1476764612</v>
      </c>
      <c r="K15">
        <v>0.13531113040000001</v>
      </c>
      <c r="L15">
        <v>8.5593753499999994E-2</v>
      </c>
      <c r="M15">
        <v>0.1335090447</v>
      </c>
      <c r="N15">
        <v>0.1066040026</v>
      </c>
      <c r="O15">
        <v>0.1312410336</v>
      </c>
      <c r="P15">
        <v>7.2520621399999999E-2</v>
      </c>
    </row>
    <row r="16" spans="1:16" x14ac:dyDescent="0.2">
      <c r="A16" t="s">
        <v>70</v>
      </c>
      <c r="B16" t="s">
        <v>71</v>
      </c>
      <c r="C16" t="s">
        <v>19</v>
      </c>
      <c r="D16">
        <v>0.15220142419999999</v>
      </c>
      <c r="E16">
        <v>0.1109482089</v>
      </c>
      <c r="F16">
        <v>7.2369800499999998E-2</v>
      </c>
      <c r="G16">
        <v>6.3040694600000002E-2</v>
      </c>
      <c r="H16">
        <v>8.2162289700000002E-2</v>
      </c>
      <c r="I16">
        <v>0.1146168617</v>
      </c>
      <c r="J16">
        <v>0.12303770059999999</v>
      </c>
      <c r="K16">
        <v>0.13117327500000001</v>
      </c>
      <c r="L16">
        <v>0.15300504070000001</v>
      </c>
      <c r="M16">
        <v>0.12660710089999999</v>
      </c>
      <c r="N16">
        <v>8.3606215799999994E-2</v>
      </c>
      <c r="O16">
        <v>6.5190530999999996E-2</v>
      </c>
      <c r="P16">
        <v>8.0266370700000006E-2</v>
      </c>
    </row>
    <row r="17" spans="1:16" x14ac:dyDescent="0.2">
      <c r="A17" t="s">
        <v>70</v>
      </c>
      <c r="B17" t="s">
        <v>71</v>
      </c>
      <c r="C17" t="s">
        <v>20</v>
      </c>
      <c r="D17">
        <v>9.2641817200000004E-2</v>
      </c>
      <c r="E17">
        <v>6.4853237100000002E-2</v>
      </c>
      <c r="F17">
        <v>5.26019691E-2</v>
      </c>
      <c r="G17">
        <v>5.5399825999999999E-2</v>
      </c>
      <c r="H17">
        <v>6.2926780599999996E-2</v>
      </c>
      <c r="I17">
        <v>8.3071035400000007E-2</v>
      </c>
      <c r="J17">
        <v>8.4554552500000005E-2</v>
      </c>
      <c r="K17">
        <v>4.7018891E-2</v>
      </c>
      <c r="L17">
        <v>8.0800087300000004E-2</v>
      </c>
      <c r="M17">
        <v>6.9795243500000007E-2</v>
      </c>
      <c r="N17">
        <v>5.47660762E-2</v>
      </c>
      <c r="O17">
        <v>5.7271230499999999E-2</v>
      </c>
      <c r="P17">
        <v>4.4667221999999999E-2</v>
      </c>
    </row>
    <row r="18" spans="1:16" x14ac:dyDescent="0.2">
      <c r="A18" t="s">
        <v>70</v>
      </c>
      <c r="B18" t="s">
        <v>71</v>
      </c>
      <c r="C18" t="s">
        <v>21</v>
      </c>
      <c r="D18">
        <v>0.1070263061</v>
      </c>
      <c r="E18">
        <v>8.5046951999999995E-2</v>
      </c>
      <c r="F18">
        <v>7.3802115700000004E-2</v>
      </c>
      <c r="G18">
        <v>4.9460646099999998E-2</v>
      </c>
      <c r="H18">
        <v>5.5908291399999997E-2</v>
      </c>
      <c r="I18">
        <v>0.1046711228</v>
      </c>
      <c r="J18">
        <v>0.1113450708</v>
      </c>
      <c r="K18">
        <v>0.1115127006</v>
      </c>
      <c r="L18">
        <v>9.9193172299999993E-2</v>
      </c>
      <c r="M18">
        <v>0.10125205549999999</v>
      </c>
      <c r="N18">
        <v>8.7792926699999996E-2</v>
      </c>
      <c r="O18">
        <v>7.2643352100000003E-2</v>
      </c>
      <c r="P18">
        <v>6.4181511199999999E-2</v>
      </c>
    </row>
    <row r="19" spans="1:16" x14ac:dyDescent="0.2">
      <c r="A19" t="s">
        <v>70</v>
      </c>
      <c r="B19" t="s">
        <v>71</v>
      </c>
      <c r="C19" t="s">
        <v>22</v>
      </c>
      <c r="D19">
        <v>7.9634823699999996E-2</v>
      </c>
      <c r="E19">
        <v>8.0300928399999999E-2</v>
      </c>
      <c r="F19">
        <v>5.5218521700000002E-2</v>
      </c>
      <c r="G19">
        <v>3.9984737100000001E-2</v>
      </c>
      <c r="H19">
        <v>7.0766087000000005E-2</v>
      </c>
      <c r="I19">
        <v>7.3767214400000003E-2</v>
      </c>
      <c r="J19">
        <v>8.2941204399999996E-2</v>
      </c>
      <c r="K19">
        <v>0.1234358492</v>
      </c>
      <c r="L19">
        <v>0.11431435750000001</v>
      </c>
      <c r="M19">
        <v>9.3772604699999998E-2</v>
      </c>
      <c r="N19">
        <v>8.44132207E-2</v>
      </c>
      <c r="O19">
        <v>6.2356303100000003E-2</v>
      </c>
      <c r="P19">
        <v>6.7919582899999997E-2</v>
      </c>
    </row>
    <row r="20" spans="1:16" x14ac:dyDescent="0.2">
      <c r="A20" t="s">
        <v>70</v>
      </c>
      <c r="B20" t="s">
        <v>71</v>
      </c>
      <c r="C20" t="s">
        <v>23</v>
      </c>
      <c r="D20">
        <v>5.5207565700000003E-2</v>
      </c>
      <c r="E20">
        <v>7.5032362899999996E-2</v>
      </c>
      <c r="F20">
        <v>7.8314789999999995E-2</v>
      </c>
      <c r="G20">
        <v>8.3932616700000004E-2</v>
      </c>
      <c r="H20">
        <v>6.5717259299999997E-2</v>
      </c>
      <c r="I20">
        <v>0.1020996819</v>
      </c>
      <c r="J20">
        <v>0.1156773763</v>
      </c>
      <c r="K20">
        <v>0.1015381375</v>
      </c>
      <c r="L20">
        <v>9.5046346700000006E-2</v>
      </c>
      <c r="M20">
        <v>6.9181237300000004E-2</v>
      </c>
      <c r="N20">
        <v>5.6623187499999998E-2</v>
      </c>
      <c r="O20">
        <v>4.6582553499999999E-2</v>
      </c>
      <c r="P20">
        <v>4.1949790799999997E-2</v>
      </c>
    </row>
    <row r="21" spans="1:16" x14ac:dyDescent="0.2">
      <c r="A21" t="s">
        <v>70</v>
      </c>
      <c r="B21" t="s">
        <v>71</v>
      </c>
      <c r="C21" t="s">
        <v>24</v>
      </c>
      <c r="D21">
        <v>5.7821672099999999E-2</v>
      </c>
      <c r="E21">
        <v>3.2797903900000001E-2</v>
      </c>
      <c r="F21">
        <v>4.7734578799999997E-2</v>
      </c>
      <c r="G21">
        <v>3.2919664500000001E-2</v>
      </c>
      <c r="H21">
        <v>3.2164558900000001E-2</v>
      </c>
      <c r="I21">
        <v>7.5831075799999995E-2</v>
      </c>
      <c r="J21">
        <v>6.08381931E-2</v>
      </c>
      <c r="K21">
        <v>4.8235329899999999E-2</v>
      </c>
      <c r="L21">
        <v>4.6323268200000003E-2</v>
      </c>
      <c r="M21">
        <v>4.1997930900000001E-2</v>
      </c>
      <c r="N21">
        <v>4.3989435700000003E-2</v>
      </c>
      <c r="O21">
        <v>4.1613418499999999E-2</v>
      </c>
      <c r="P21">
        <v>3.9233375399999999E-2</v>
      </c>
    </row>
    <row r="22" spans="1:16" x14ac:dyDescent="0.2">
      <c r="A22" t="s">
        <v>70</v>
      </c>
      <c r="B22" t="s">
        <v>71</v>
      </c>
      <c r="C22" t="s">
        <v>25</v>
      </c>
      <c r="D22">
        <v>0.18143908950000001</v>
      </c>
      <c r="E22">
        <v>0.1120501131</v>
      </c>
      <c r="F22">
        <v>0.13856866679999999</v>
      </c>
      <c r="G22">
        <v>0.1120898043</v>
      </c>
      <c r="H22">
        <v>8.8590163900000005E-2</v>
      </c>
      <c r="I22">
        <v>0.1445820481</v>
      </c>
      <c r="J22">
        <v>0.1575524542</v>
      </c>
      <c r="K22">
        <v>0.19194539250000001</v>
      </c>
      <c r="L22">
        <v>0.18182549640000001</v>
      </c>
      <c r="M22">
        <v>0.148615897</v>
      </c>
      <c r="N22">
        <v>0.10913650060000001</v>
      </c>
      <c r="O22">
        <v>6.7580354199999998E-2</v>
      </c>
      <c r="P22">
        <v>0.1160322377</v>
      </c>
    </row>
    <row r="23" spans="1:16" x14ac:dyDescent="0.2">
      <c r="A23" t="s">
        <v>70</v>
      </c>
      <c r="B23" t="s">
        <v>71</v>
      </c>
      <c r="C23" t="s">
        <v>26</v>
      </c>
      <c r="D23">
        <v>6.27033216E-2</v>
      </c>
      <c r="E23">
        <v>6.4843320100000004E-2</v>
      </c>
      <c r="F23">
        <v>6.4077034300000002E-2</v>
      </c>
      <c r="G23">
        <v>7.3407521099999998E-2</v>
      </c>
      <c r="H23">
        <v>6.5536530300000007E-2</v>
      </c>
      <c r="I23">
        <v>0.1092395011</v>
      </c>
      <c r="J23">
        <v>0.1272297382</v>
      </c>
      <c r="K23">
        <v>0.1149946094</v>
      </c>
      <c r="L23">
        <v>9.9526007999999999E-2</v>
      </c>
      <c r="M23">
        <v>9.2420384800000005E-2</v>
      </c>
      <c r="N23">
        <v>8.7682825399999997E-2</v>
      </c>
      <c r="O23">
        <v>8.9548009299999995E-2</v>
      </c>
      <c r="P23">
        <v>9.9105829300000003E-2</v>
      </c>
    </row>
    <row r="24" spans="1:16" x14ac:dyDescent="0.2">
      <c r="A24" t="s">
        <v>70</v>
      </c>
      <c r="B24" t="s">
        <v>71</v>
      </c>
      <c r="C24" t="s">
        <v>27</v>
      </c>
      <c r="D24">
        <v>9.9417958700000003E-2</v>
      </c>
      <c r="E24">
        <v>9.5636561800000006E-2</v>
      </c>
      <c r="F24">
        <v>6.7770196300000002E-2</v>
      </c>
      <c r="G24">
        <v>5.7736046499999999E-2</v>
      </c>
      <c r="H24">
        <v>6.5746722600000002E-2</v>
      </c>
      <c r="I24">
        <v>9.1979083899999994E-2</v>
      </c>
      <c r="J24">
        <v>0.10337160720000001</v>
      </c>
      <c r="K24">
        <v>8.2248081200000003E-2</v>
      </c>
      <c r="L24">
        <v>8.8887509200000006E-2</v>
      </c>
      <c r="M24">
        <v>6.9223266199999994E-2</v>
      </c>
      <c r="N24">
        <v>6.9586132499999995E-2</v>
      </c>
      <c r="O24">
        <v>4.9502816900000003E-2</v>
      </c>
      <c r="P24">
        <v>5.1310069E-2</v>
      </c>
    </row>
    <row r="25" spans="1:16" x14ac:dyDescent="0.2">
      <c r="A25" t="s">
        <v>70</v>
      </c>
      <c r="B25" t="s">
        <v>71</v>
      </c>
      <c r="C25" t="s">
        <v>28</v>
      </c>
      <c r="D25">
        <v>0.10866107580000001</v>
      </c>
      <c r="E25">
        <v>9.00668315E-2</v>
      </c>
      <c r="F25">
        <v>9.9412557999999998E-2</v>
      </c>
      <c r="G25">
        <v>9.9492873900000001E-2</v>
      </c>
      <c r="H25">
        <v>0.10109972289999999</v>
      </c>
      <c r="I25">
        <v>0.1453335832</v>
      </c>
      <c r="J25">
        <v>0.15532514680000001</v>
      </c>
      <c r="K25">
        <v>0.14916722190000001</v>
      </c>
      <c r="L25">
        <v>0.13950912709999999</v>
      </c>
      <c r="M25">
        <v>0.14755368520000001</v>
      </c>
      <c r="N25">
        <v>0.12586457109999999</v>
      </c>
      <c r="O25">
        <v>0.1105210727</v>
      </c>
      <c r="P25">
        <v>9.0516340299999998E-2</v>
      </c>
    </row>
    <row r="26" spans="1:16" x14ac:dyDescent="0.2">
      <c r="A26" t="s">
        <v>70</v>
      </c>
      <c r="B26" t="s">
        <v>71</v>
      </c>
      <c r="C26" t="s">
        <v>29</v>
      </c>
      <c r="D26">
        <v>0.1493337602</v>
      </c>
      <c r="E26">
        <v>9.72766506E-2</v>
      </c>
      <c r="F26">
        <v>0.132216151</v>
      </c>
      <c r="G26">
        <v>9.8993406300000003E-2</v>
      </c>
      <c r="H26">
        <v>9.33442835E-2</v>
      </c>
      <c r="I26">
        <v>0.12697856839999999</v>
      </c>
      <c r="J26">
        <v>0.17634090050000001</v>
      </c>
      <c r="K26">
        <v>0.1669780394</v>
      </c>
      <c r="L26">
        <v>0.14453287249999999</v>
      </c>
      <c r="M26">
        <v>0.17794676810000001</v>
      </c>
      <c r="N26">
        <v>0.13453981540000001</v>
      </c>
      <c r="O26">
        <v>0.14990185719999999</v>
      </c>
      <c r="P26">
        <v>0.1071358032</v>
      </c>
    </row>
    <row r="27" spans="1:16" x14ac:dyDescent="0.2">
      <c r="A27" t="s">
        <v>70</v>
      </c>
      <c r="B27" t="s">
        <v>71</v>
      </c>
      <c r="C27" t="s">
        <v>30</v>
      </c>
      <c r="D27">
        <v>9.4232837900000005E-2</v>
      </c>
      <c r="E27">
        <v>8.8039412499999997E-2</v>
      </c>
      <c r="F27">
        <v>7.5192459399999995E-2</v>
      </c>
      <c r="G27">
        <v>8.4116062699999994E-2</v>
      </c>
      <c r="H27">
        <v>0.10114883149999999</v>
      </c>
      <c r="I27">
        <v>9.2787224900000007E-2</v>
      </c>
      <c r="J27">
        <v>0.10101854759999999</v>
      </c>
      <c r="K27">
        <v>6.7411294799999993E-2</v>
      </c>
      <c r="L27">
        <v>9.1000568800000001E-2</v>
      </c>
      <c r="M27">
        <v>0.1081702017</v>
      </c>
      <c r="N27">
        <v>6.7196978000000004E-2</v>
      </c>
      <c r="O27">
        <v>6.5394049999999995E-2</v>
      </c>
      <c r="P27">
        <v>5.5613494700000002E-2</v>
      </c>
    </row>
    <row r="28" spans="1:16" x14ac:dyDescent="0.2">
      <c r="A28" t="s">
        <v>70</v>
      </c>
      <c r="B28" t="s">
        <v>71</v>
      </c>
      <c r="C28" t="s">
        <v>31</v>
      </c>
      <c r="D28">
        <v>5.0983703499999998E-2</v>
      </c>
      <c r="E28">
        <v>6.69827531E-2</v>
      </c>
      <c r="F28">
        <v>7.2718652999999994E-2</v>
      </c>
      <c r="G28">
        <v>3.9112948500000001E-2</v>
      </c>
      <c r="H28">
        <v>5.1762645099999997E-2</v>
      </c>
      <c r="I28">
        <v>7.2902762100000004E-2</v>
      </c>
      <c r="J28">
        <v>8.2260123000000004E-2</v>
      </c>
      <c r="K28">
        <v>6.6275101200000006E-2</v>
      </c>
      <c r="L28">
        <v>6.5172632199999997E-2</v>
      </c>
      <c r="M28">
        <v>7.1620261700000007E-2</v>
      </c>
      <c r="N28">
        <v>5.9065888800000001E-2</v>
      </c>
      <c r="O28">
        <v>4.8520803699999997E-2</v>
      </c>
      <c r="P28">
        <v>5.2943085399999999E-2</v>
      </c>
    </row>
    <row r="29" spans="1:16" x14ac:dyDescent="0.2">
      <c r="A29" t="s">
        <v>70</v>
      </c>
      <c r="B29" t="s">
        <v>71</v>
      </c>
      <c r="C29" t="s">
        <v>32</v>
      </c>
      <c r="D29">
        <v>7.2649744000000002E-2</v>
      </c>
      <c r="E29">
        <v>8.2544656800000005E-2</v>
      </c>
      <c r="F29">
        <v>6.5448086200000005E-2</v>
      </c>
      <c r="G29">
        <v>6.3013010800000005E-2</v>
      </c>
      <c r="H29">
        <v>4.5214347799999999E-2</v>
      </c>
      <c r="I29">
        <v>8.0208862899999997E-2</v>
      </c>
      <c r="J29">
        <v>7.9497665600000003E-2</v>
      </c>
      <c r="K29">
        <v>9.3834489600000001E-2</v>
      </c>
      <c r="L29">
        <v>7.8322342000000003E-2</v>
      </c>
      <c r="M29">
        <v>8.2059831400000005E-2</v>
      </c>
      <c r="N29">
        <v>7.0458413600000006E-2</v>
      </c>
      <c r="O29">
        <v>5.2410561199999997E-2</v>
      </c>
      <c r="P29">
        <v>4.4258532099999998E-2</v>
      </c>
    </row>
    <row r="30" spans="1:16" x14ac:dyDescent="0.2">
      <c r="A30" t="s">
        <v>70</v>
      </c>
      <c r="B30" t="s">
        <v>71</v>
      </c>
      <c r="C30" t="s">
        <v>33</v>
      </c>
      <c r="D30">
        <v>0.16460131610000001</v>
      </c>
      <c r="F30">
        <v>8.1144616000000003E-2</v>
      </c>
      <c r="G30">
        <v>6.9447516299999998E-2</v>
      </c>
      <c r="H30">
        <v>5.2785127899999999E-2</v>
      </c>
      <c r="I30">
        <v>9.5616806999999998E-2</v>
      </c>
      <c r="J30">
        <v>9.4412655700000001E-2</v>
      </c>
      <c r="K30">
        <v>0.106050336</v>
      </c>
      <c r="L30">
        <v>0.1169191731</v>
      </c>
      <c r="M30">
        <v>7.8190605600000004E-2</v>
      </c>
      <c r="N30">
        <v>7.5095998999999997E-2</v>
      </c>
      <c r="O30">
        <v>7.6496869600000003E-2</v>
      </c>
      <c r="P30">
        <v>7.3518837000000004E-2</v>
      </c>
    </row>
    <row r="31" spans="1:16" x14ac:dyDescent="0.2">
      <c r="A31" t="s">
        <v>70</v>
      </c>
      <c r="B31" t="s">
        <v>71</v>
      </c>
      <c r="C31" t="s">
        <v>34</v>
      </c>
      <c r="D31">
        <v>0.21155476140000001</v>
      </c>
      <c r="E31">
        <v>0.1651027484</v>
      </c>
      <c r="F31">
        <v>0.1308690441</v>
      </c>
      <c r="G31">
        <v>0.1302671198</v>
      </c>
      <c r="H31">
        <v>0.1247956036</v>
      </c>
      <c r="I31">
        <v>0.1331889731</v>
      </c>
      <c r="J31">
        <v>0.17092934509999999</v>
      </c>
      <c r="K31">
        <v>0.2096295467</v>
      </c>
      <c r="L31">
        <v>0.20877682920000001</v>
      </c>
      <c r="M31">
        <v>0.1778537778</v>
      </c>
      <c r="N31">
        <v>0.1386063437</v>
      </c>
      <c r="O31">
        <v>0.1574365985</v>
      </c>
      <c r="P31">
        <v>0.11632147800000001</v>
      </c>
    </row>
    <row r="32" spans="1:16" x14ac:dyDescent="0.2">
      <c r="A32" t="s">
        <v>70</v>
      </c>
      <c r="B32" t="s">
        <v>71</v>
      </c>
      <c r="C32" t="s">
        <v>35</v>
      </c>
      <c r="D32">
        <v>0.23625617769999999</v>
      </c>
      <c r="E32">
        <v>0.1763396954</v>
      </c>
      <c r="F32">
        <v>0.1493834772</v>
      </c>
      <c r="G32">
        <v>0.1319349859</v>
      </c>
      <c r="H32">
        <v>8.6790871300000003E-2</v>
      </c>
      <c r="I32">
        <v>0.18753763379999999</v>
      </c>
      <c r="J32">
        <v>0.19058430949999999</v>
      </c>
      <c r="K32">
        <v>0.19974658640000001</v>
      </c>
      <c r="L32">
        <v>0.1596689684</v>
      </c>
      <c r="M32">
        <v>0.12272891349999999</v>
      </c>
      <c r="N32">
        <v>0.1103930701</v>
      </c>
      <c r="O32">
        <v>0.11360292969999999</v>
      </c>
      <c r="P32">
        <v>0.105552784</v>
      </c>
    </row>
    <row r="33" spans="1:16" x14ac:dyDescent="0.2">
      <c r="A33" t="s">
        <v>70</v>
      </c>
      <c r="B33" t="s">
        <v>71</v>
      </c>
      <c r="C33" t="s">
        <v>36</v>
      </c>
      <c r="D33">
        <v>0.1466814659</v>
      </c>
      <c r="E33">
        <v>0.1030307177</v>
      </c>
      <c r="F33">
        <v>0.12743033679999999</v>
      </c>
      <c r="G33">
        <v>9.3572212799999999E-2</v>
      </c>
      <c r="H33">
        <v>8.3834813300000005E-2</v>
      </c>
      <c r="I33">
        <v>0.1083419124</v>
      </c>
      <c r="J33">
        <v>0.10121972279999999</v>
      </c>
      <c r="K33">
        <v>0.1440463001</v>
      </c>
      <c r="L33">
        <v>0.1273119187</v>
      </c>
      <c r="M33">
        <v>8.8533164299999995E-2</v>
      </c>
      <c r="N33">
        <v>8.10924118E-2</v>
      </c>
      <c r="O33">
        <v>6.27135516E-2</v>
      </c>
      <c r="P33">
        <v>6.77919565E-2</v>
      </c>
    </row>
    <row r="34" spans="1:16" x14ac:dyDescent="0.2">
      <c r="A34" t="s">
        <v>70</v>
      </c>
      <c r="B34" t="s">
        <v>71</v>
      </c>
      <c r="C34" t="s">
        <v>37</v>
      </c>
      <c r="D34">
        <v>8.2113372200000007E-2</v>
      </c>
      <c r="E34">
        <v>9.1495667200000005E-2</v>
      </c>
      <c r="F34">
        <v>5.6521739100000003E-2</v>
      </c>
      <c r="G34">
        <v>6.9477357700000006E-2</v>
      </c>
      <c r="H34">
        <v>5.8668891700000003E-2</v>
      </c>
      <c r="I34">
        <v>7.8652368400000006E-2</v>
      </c>
      <c r="J34">
        <v>0.10111189199999999</v>
      </c>
      <c r="K34">
        <v>0.1040052175</v>
      </c>
      <c r="L34">
        <v>7.8575768599999998E-2</v>
      </c>
      <c r="M34">
        <v>8.2932261100000002E-2</v>
      </c>
      <c r="N34">
        <v>6.8683252099999995E-2</v>
      </c>
      <c r="O34">
        <v>5.5145076000000001E-2</v>
      </c>
      <c r="P34">
        <v>4.6914429899999999E-2</v>
      </c>
    </row>
    <row r="35" spans="1:16" x14ac:dyDescent="0.2">
      <c r="A35" t="s">
        <v>70</v>
      </c>
      <c r="B35" t="s">
        <v>71</v>
      </c>
      <c r="C35" t="s">
        <v>38</v>
      </c>
      <c r="D35">
        <v>8.2273191600000004E-2</v>
      </c>
      <c r="E35">
        <v>9.44066338E-2</v>
      </c>
      <c r="F35">
        <v>7.5902871199999999E-2</v>
      </c>
      <c r="G35">
        <v>7.8474041199999997E-2</v>
      </c>
      <c r="H35">
        <v>9.4399123299999999E-2</v>
      </c>
      <c r="I35">
        <v>0.1172742742</v>
      </c>
      <c r="J35">
        <v>0.1327327006</v>
      </c>
      <c r="K35">
        <v>0.1167334483</v>
      </c>
      <c r="L35">
        <v>0.10193979089999999</v>
      </c>
      <c r="M35">
        <v>8.8016438500000002E-2</v>
      </c>
      <c r="N35">
        <v>7.6959094800000002E-2</v>
      </c>
      <c r="O35">
        <v>6.8971369000000005E-2</v>
      </c>
      <c r="P35">
        <v>5.5477333599999998E-2</v>
      </c>
    </row>
    <row r="36" spans="1:16" x14ac:dyDescent="0.2">
      <c r="A36" t="s">
        <v>70</v>
      </c>
      <c r="B36" t="s">
        <v>71</v>
      </c>
      <c r="C36" t="s">
        <v>39</v>
      </c>
      <c r="D36">
        <v>5.5050001600000002E-2</v>
      </c>
      <c r="E36">
        <v>5.80803373E-2</v>
      </c>
      <c r="F36">
        <v>5.1380170900000001E-2</v>
      </c>
      <c r="I36">
        <v>8.6463743300000007E-2</v>
      </c>
      <c r="J36">
        <v>7.8920364000000007E-2</v>
      </c>
      <c r="K36">
        <v>8.5156391200000001E-2</v>
      </c>
      <c r="L36">
        <v>7.4140134499999996E-2</v>
      </c>
      <c r="M36">
        <v>4.7263131700000002E-2</v>
      </c>
      <c r="N36">
        <v>6.83108189E-2</v>
      </c>
      <c r="O36">
        <v>4.60538708E-2</v>
      </c>
      <c r="P36">
        <v>5.3580620699999998E-2</v>
      </c>
    </row>
    <row r="37" spans="1:16" x14ac:dyDescent="0.2">
      <c r="A37" t="s">
        <v>70</v>
      </c>
      <c r="B37" t="s">
        <v>71</v>
      </c>
      <c r="C37" t="s">
        <v>40</v>
      </c>
      <c r="D37">
        <v>8.7812354999999995E-2</v>
      </c>
      <c r="E37">
        <v>9.5300215699999996E-2</v>
      </c>
      <c r="F37">
        <v>8.1633039300000002E-2</v>
      </c>
      <c r="G37">
        <v>8.3760107799999997E-2</v>
      </c>
      <c r="H37">
        <v>6.3486000900000006E-2</v>
      </c>
      <c r="I37">
        <v>8.58759142E-2</v>
      </c>
      <c r="J37">
        <v>0.1385003984</v>
      </c>
      <c r="K37">
        <v>0.14714516489999999</v>
      </c>
      <c r="L37">
        <v>0.15844749520000001</v>
      </c>
      <c r="M37">
        <v>0.1324886908</v>
      </c>
      <c r="N37">
        <v>0.105463057</v>
      </c>
      <c r="O37">
        <v>0.1213992391</v>
      </c>
      <c r="P37">
        <v>8.4890734699999998E-2</v>
      </c>
    </row>
    <row r="38" spans="1:16" x14ac:dyDescent="0.2">
      <c r="A38" t="s">
        <v>70</v>
      </c>
      <c r="B38" t="s">
        <v>71</v>
      </c>
      <c r="C38" t="s">
        <v>41</v>
      </c>
      <c r="D38">
        <v>7.2529635999999995E-2</v>
      </c>
      <c r="E38">
        <v>7.1348246899999995E-2</v>
      </c>
      <c r="F38">
        <v>6.66294469E-2</v>
      </c>
      <c r="G38">
        <v>6.4998541600000001E-2</v>
      </c>
      <c r="H38">
        <v>7.5438580099999999E-2</v>
      </c>
      <c r="I38">
        <v>8.25547472E-2</v>
      </c>
      <c r="J38">
        <v>0.1014969493</v>
      </c>
      <c r="K38">
        <v>9.7920092200000003E-2</v>
      </c>
      <c r="L38">
        <v>0.10632412970000001</v>
      </c>
      <c r="M38">
        <v>9.6309544400000002E-2</v>
      </c>
      <c r="N38">
        <v>7.6311730699999997E-2</v>
      </c>
      <c r="O38">
        <v>7.4512283200000001E-2</v>
      </c>
      <c r="P38">
        <v>6.5244992599999996E-2</v>
      </c>
    </row>
    <row r="39" spans="1:16" x14ac:dyDescent="0.2">
      <c r="A39" t="s">
        <v>70</v>
      </c>
      <c r="B39" t="s">
        <v>71</v>
      </c>
      <c r="C39" t="s">
        <v>42</v>
      </c>
      <c r="D39">
        <v>5.2216107900000003E-2</v>
      </c>
      <c r="E39">
        <v>5.7268211899999998E-2</v>
      </c>
      <c r="F39">
        <v>6.1984876199999997E-2</v>
      </c>
      <c r="G39">
        <v>5.1061192900000003E-2</v>
      </c>
      <c r="H39">
        <v>6.1934789300000001E-2</v>
      </c>
      <c r="I39">
        <v>8.4308156400000001E-2</v>
      </c>
      <c r="J39">
        <v>8.8601001400000004E-2</v>
      </c>
      <c r="K39">
        <v>6.1526194100000001E-2</v>
      </c>
      <c r="L39">
        <v>6.1740151700000002E-2</v>
      </c>
      <c r="M39">
        <v>6.5305992500000007E-2</v>
      </c>
      <c r="N39">
        <v>6.3672269099999998E-2</v>
      </c>
      <c r="O39">
        <v>5.2621338900000002E-2</v>
      </c>
      <c r="P39">
        <v>4.4450788400000003E-2</v>
      </c>
    </row>
    <row r="40" spans="1:16" x14ac:dyDescent="0.2">
      <c r="A40" t="s">
        <v>70</v>
      </c>
      <c r="B40" t="s">
        <v>71</v>
      </c>
      <c r="C40" t="s">
        <v>43</v>
      </c>
      <c r="D40">
        <v>0.1041796381</v>
      </c>
      <c r="E40">
        <v>7.2103693999999996E-2</v>
      </c>
      <c r="F40">
        <v>0.12249523330000001</v>
      </c>
      <c r="G40">
        <v>7.8464772399999994E-2</v>
      </c>
      <c r="H40">
        <v>6.4663185600000006E-2</v>
      </c>
      <c r="I40">
        <v>9.3226444000000006E-2</v>
      </c>
      <c r="J40">
        <v>0.13957988809999999</v>
      </c>
      <c r="K40">
        <v>0.12311614310000001</v>
      </c>
      <c r="L40">
        <v>9.9458130000000006E-2</v>
      </c>
      <c r="M40">
        <v>0.1189169969</v>
      </c>
      <c r="N40">
        <v>9.75456621E-2</v>
      </c>
      <c r="O40">
        <v>7.3962066300000004E-2</v>
      </c>
      <c r="P40">
        <v>6.60517241E-2</v>
      </c>
    </row>
    <row r="41" spans="1:16" x14ac:dyDescent="0.2">
      <c r="A41" t="s">
        <v>70</v>
      </c>
      <c r="B41" t="s">
        <v>71</v>
      </c>
      <c r="C41" t="s">
        <v>44</v>
      </c>
      <c r="D41">
        <v>0.12782252429999999</v>
      </c>
      <c r="E41">
        <v>8.0318091499999994E-2</v>
      </c>
      <c r="F41">
        <v>9.0757840399999998E-2</v>
      </c>
      <c r="G41">
        <v>4.6660967800000001E-2</v>
      </c>
      <c r="H41">
        <v>5.8468555700000001E-2</v>
      </c>
      <c r="I41">
        <v>0.1119014282</v>
      </c>
      <c r="J41">
        <v>0.1423572984</v>
      </c>
      <c r="K41">
        <v>0.1247804651</v>
      </c>
      <c r="L41">
        <v>0.12518561219999999</v>
      </c>
      <c r="M41">
        <v>7.8765390500000004E-2</v>
      </c>
      <c r="O41">
        <v>9.8073118099999995E-2</v>
      </c>
      <c r="P41">
        <v>8.9989833699999994E-2</v>
      </c>
    </row>
    <row r="42" spans="1:16" x14ac:dyDescent="0.2">
      <c r="A42" t="s">
        <v>70</v>
      </c>
      <c r="B42" t="s">
        <v>71</v>
      </c>
      <c r="C42" t="s">
        <v>45</v>
      </c>
      <c r="D42">
        <v>6.5626595199999999E-2</v>
      </c>
      <c r="E42">
        <v>7.9348422700000004E-2</v>
      </c>
      <c r="F42">
        <v>5.1029847099999998E-2</v>
      </c>
      <c r="G42">
        <v>5.59243091E-2</v>
      </c>
      <c r="H42">
        <v>4.8658250299999997E-2</v>
      </c>
      <c r="I42">
        <v>7.5873840400000003E-2</v>
      </c>
      <c r="J42">
        <v>9.02098551E-2</v>
      </c>
      <c r="K42">
        <v>8.9714200699999996E-2</v>
      </c>
      <c r="L42">
        <v>0.10758221549999999</v>
      </c>
      <c r="M42">
        <v>8.3370913199999994E-2</v>
      </c>
      <c r="N42">
        <v>7.1917603400000002E-2</v>
      </c>
      <c r="O42">
        <v>7.6472427199999998E-2</v>
      </c>
      <c r="P42">
        <v>7.4643675500000006E-2</v>
      </c>
    </row>
    <row r="43" spans="1:16" x14ac:dyDescent="0.2">
      <c r="A43" t="s">
        <v>70</v>
      </c>
      <c r="B43" t="s">
        <v>71</v>
      </c>
      <c r="C43" t="s">
        <v>46</v>
      </c>
      <c r="D43">
        <v>0.13845190339999999</v>
      </c>
      <c r="E43">
        <v>0.10856795380000001</v>
      </c>
      <c r="F43">
        <v>8.4449924999999995E-2</v>
      </c>
      <c r="G43">
        <v>7.5350531299999995E-2</v>
      </c>
      <c r="H43">
        <v>7.2974339099999994E-2</v>
      </c>
      <c r="I43">
        <v>0.11854706399999999</v>
      </c>
      <c r="J43">
        <v>0.11227873519999999</v>
      </c>
      <c r="K43">
        <v>0.115285926</v>
      </c>
      <c r="L43">
        <v>0.13881918469999999</v>
      </c>
      <c r="M43">
        <v>0.16958316840000001</v>
      </c>
      <c r="N43">
        <v>0.14256019210000001</v>
      </c>
      <c r="O43">
        <v>0.117637984</v>
      </c>
      <c r="P43">
        <v>9.59557615E-2</v>
      </c>
    </row>
    <row r="44" spans="1:16" x14ac:dyDescent="0.2">
      <c r="A44" t="s">
        <v>70</v>
      </c>
      <c r="B44" t="s">
        <v>71</v>
      </c>
      <c r="C44" t="s">
        <v>47</v>
      </c>
      <c r="D44">
        <v>0.13590756470000001</v>
      </c>
      <c r="E44">
        <v>0.13013013009999999</v>
      </c>
      <c r="F44">
        <v>0.1131194484</v>
      </c>
      <c r="G44">
        <v>0.1051739216</v>
      </c>
      <c r="H44">
        <v>0.1079743355</v>
      </c>
      <c r="I44">
        <v>0.13300623489999999</v>
      </c>
      <c r="J44">
        <v>0.20200688880000001</v>
      </c>
      <c r="K44">
        <v>0.1737447567</v>
      </c>
      <c r="L44">
        <v>0.13243124949999999</v>
      </c>
      <c r="M44">
        <v>0.14248054460000001</v>
      </c>
      <c r="N44">
        <v>0.1069571502</v>
      </c>
      <c r="O44">
        <v>9.3946102500000003E-2</v>
      </c>
      <c r="P44">
        <v>7.9154486199999999E-2</v>
      </c>
    </row>
    <row r="45" spans="1:16" x14ac:dyDescent="0.2">
      <c r="A45" t="s">
        <v>70</v>
      </c>
      <c r="B45" t="s">
        <v>71</v>
      </c>
      <c r="C45" t="s">
        <v>48</v>
      </c>
      <c r="D45">
        <v>7.0431193500000003E-2</v>
      </c>
      <c r="E45">
        <v>0.1036515286</v>
      </c>
      <c r="F45">
        <v>7.7936515799999995E-2</v>
      </c>
      <c r="G45">
        <v>5.8237756299999999E-2</v>
      </c>
      <c r="H45">
        <v>9.8351468100000006E-2</v>
      </c>
      <c r="I45">
        <v>0.100871692</v>
      </c>
      <c r="J45">
        <v>0.1015453177</v>
      </c>
      <c r="K45">
        <v>0.11117453350000001</v>
      </c>
      <c r="L45">
        <v>0.1150071124</v>
      </c>
      <c r="M45">
        <v>0.133046567</v>
      </c>
      <c r="N45">
        <v>9.1521976000000005E-2</v>
      </c>
      <c r="O45">
        <v>8.2036852399999999E-2</v>
      </c>
      <c r="P45">
        <v>8.8548436600000002E-2</v>
      </c>
    </row>
    <row r="46" spans="1:16" x14ac:dyDescent="0.2">
      <c r="A46" t="s">
        <v>70</v>
      </c>
      <c r="B46" t="s">
        <v>71</v>
      </c>
      <c r="C46" t="s">
        <v>49</v>
      </c>
      <c r="D46">
        <v>4.1823034500000002E-2</v>
      </c>
      <c r="E46">
        <v>4.4221909599999998E-2</v>
      </c>
      <c r="F46">
        <v>3.6517050600000003E-2</v>
      </c>
      <c r="G46">
        <v>2.71937698E-2</v>
      </c>
      <c r="H46">
        <v>5.0971999300000001E-2</v>
      </c>
      <c r="I46">
        <v>5.9578967400000002E-2</v>
      </c>
      <c r="J46">
        <v>8.7295578400000004E-2</v>
      </c>
      <c r="K46">
        <v>7.4814019900000001E-2</v>
      </c>
      <c r="L46">
        <v>6.9770390400000007E-2</v>
      </c>
      <c r="M46">
        <v>6.4934903599999996E-2</v>
      </c>
      <c r="N46">
        <v>5.6187001399999999E-2</v>
      </c>
      <c r="O46">
        <v>5.6263858100000001E-2</v>
      </c>
      <c r="P46">
        <v>5.2303955999999999E-2</v>
      </c>
    </row>
    <row r="47" spans="1:16" x14ac:dyDescent="0.2">
      <c r="A47" t="s">
        <v>70</v>
      </c>
      <c r="B47" t="s">
        <v>71</v>
      </c>
      <c r="C47" t="s">
        <v>50</v>
      </c>
      <c r="D47">
        <v>4.2217492699999998E-2</v>
      </c>
      <c r="E47">
        <v>4.1409718200000001E-2</v>
      </c>
      <c r="F47">
        <v>4.7821724699999998E-2</v>
      </c>
      <c r="G47">
        <v>4.5040203399999999E-2</v>
      </c>
      <c r="H47">
        <v>4.4221956299999997E-2</v>
      </c>
      <c r="I47">
        <v>9.0090255499999994E-2</v>
      </c>
      <c r="J47">
        <v>6.5333798700000001E-2</v>
      </c>
      <c r="K47">
        <v>6.8999840699999995E-2</v>
      </c>
      <c r="L47">
        <v>5.5231008999999998E-2</v>
      </c>
      <c r="N47">
        <v>4.1216437500000001E-2</v>
      </c>
      <c r="O47">
        <v>3.7070430699999997E-2</v>
      </c>
      <c r="P47">
        <v>3.3180362499999998E-2</v>
      </c>
    </row>
    <row r="48" spans="1:16" x14ac:dyDescent="0.2">
      <c r="A48" t="s">
        <v>70</v>
      </c>
      <c r="B48" t="s">
        <v>71</v>
      </c>
      <c r="C48" t="s">
        <v>51</v>
      </c>
      <c r="D48">
        <v>7.4039952699999995E-2</v>
      </c>
      <c r="E48">
        <v>7.8169380299999994E-2</v>
      </c>
      <c r="F48">
        <v>8.6942219700000004E-2</v>
      </c>
      <c r="G48">
        <v>5.2526383099999997E-2</v>
      </c>
      <c r="H48">
        <v>5.9734632400000001E-2</v>
      </c>
      <c r="I48">
        <v>6.3299374199999994E-2</v>
      </c>
      <c r="J48">
        <v>7.4141048799999998E-2</v>
      </c>
      <c r="K48">
        <v>7.2444862799999996E-2</v>
      </c>
      <c r="L48">
        <v>7.4074074099999998E-2</v>
      </c>
      <c r="M48">
        <v>5.7407192400000001E-2</v>
      </c>
      <c r="N48">
        <v>5.3049632300000003E-2</v>
      </c>
      <c r="O48">
        <v>4.7342426799999997E-2</v>
      </c>
      <c r="P48">
        <v>3.5190971000000001E-2</v>
      </c>
    </row>
    <row r="49" spans="1:16" x14ac:dyDescent="0.2">
      <c r="A49" t="s">
        <v>70</v>
      </c>
      <c r="B49" t="s">
        <v>71</v>
      </c>
      <c r="C49" t="s">
        <v>52</v>
      </c>
      <c r="D49">
        <v>8.3068872399999993E-2</v>
      </c>
      <c r="E49">
        <v>8.3474964999999998E-2</v>
      </c>
      <c r="F49">
        <v>4.40318512E-2</v>
      </c>
      <c r="G49">
        <v>5.4118966800000001E-2</v>
      </c>
      <c r="H49">
        <v>5.5078542899999999E-2</v>
      </c>
      <c r="I49">
        <v>0.112256178</v>
      </c>
      <c r="J49">
        <v>0.1287095221</v>
      </c>
      <c r="K49">
        <v>8.5326188499999997E-2</v>
      </c>
      <c r="L49">
        <v>0.1046818633</v>
      </c>
      <c r="M49">
        <v>0.1063118364</v>
      </c>
      <c r="N49">
        <v>6.5129485700000003E-2</v>
      </c>
      <c r="O49">
        <v>5.9451785799999997E-2</v>
      </c>
      <c r="P49">
        <v>5.3102199099999997E-2</v>
      </c>
    </row>
    <row r="50" spans="1:16" x14ac:dyDescent="0.2">
      <c r="A50" t="s">
        <v>70</v>
      </c>
      <c r="B50" t="s">
        <v>71</v>
      </c>
      <c r="C50" t="s">
        <v>53</v>
      </c>
      <c r="D50">
        <v>6.3920510900000005E-2</v>
      </c>
      <c r="F50">
        <v>9.1652997700000002E-2</v>
      </c>
      <c r="H50">
        <v>7.7881826500000001E-2</v>
      </c>
      <c r="I50">
        <v>0.10418727329999999</v>
      </c>
      <c r="J50">
        <v>0.10788281600000001</v>
      </c>
      <c r="K50">
        <v>0.1219017902</v>
      </c>
      <c r="L50">
        <v>0.1163019175</v>
      </c>
      <c r="O50">
        <v>7.24357479E-2</v>
      </c>
      <c r="P50">
        <v>8.3714696000000005E-2</v>
      </c>
    </row>
    <row r="51" spans="1:16" x14ac:dyDescent="0.2">
      <c r="A51" t="s">
        <v>70</v>
      </c>
      <c r="B51" t="s">
        <v>71</v>
      </c>
      <c r="C51" t="s">
        <v>54</v>
      </c>
      <c r="D51">
        <v>0.19890743420000001</v>
      </c>
      <c r="E51">
        <v>0.110422073</v>
      </c>
      <c r="F51">
        <v>0.15177065770000001</v>
      </c>
      <c r="G51">
        <v>0.1614367716</v>
      </c>
      <c r="H51">
        <v>0.1485146903</v>
      </c>
      <c r="I51">
        <v>0.19444645729999999</v>
      </c>
      <c r="J51">
        <v>0.2358613252</v>
      </c>
      <c r="K51">
        <v>0.2016185117</v>
      </c>
      <c r="L51">
        <v>0.1793586687</v>
      </c>
      <c r="M51">
        <v>0.15686149529999999</v>
      </c>
      <c r="N51">
        <v>0.1214454262</v>
      </c>
      <c r="O51">
        <v>7.8236295400000003E-2</v>
      </c>
      <c r="P51">
        <v>0.1273524633</v>
      </c>
    </row>
    <row r="52" spans="1:16" x14ac:dyDescent="0.2">
      <c r="A52" t="s">
        <v>70</v>
      </c>
      <c r="B52" t="s">
        <v>71</v>
      </c>
      <c r="C52" t="s">
        <v>55</v>
      </c>
      <c r="D52">
        <v>3.7084990300000002E-2</v>
      </c>
      <c r="E52">
        <v>4.5121456900000002E-2</v>
      </c>
      <c r="F52">
        <v>3.5127201599999998E-2</v>
      </c>
      <c r="G52">
        <v>3.4185075199999998E-2</v>
      </c>
      <c r="H52">
        <v>3.1401402199999998E-2</v>
      </c>
      <c r="I52">
        <v>6.2505741099999998E-2</v>
      </c>
      <c r="J52">
        <v>5.9753449899999998E-2</v>
      </c>
      <c r="K52">
        <v>5.8293138299999998E-2</v>
      </c>
      <c r="L52">
        <v>5.9901216299999997E-2</v>
      </c>
      <c r="N52">
        <v>3.01421703E-2</v>
      </c>
      <c r="O52">
        <v>2.8063809200000001E-2</v>
      </c>
      <c r="P52">
        <v>3.3834367900000002E-2</v>
      </c>
    </row>
    <row r="53" spans="1:16" x14ac:dyDescent="0.2">
      <c r="A53" t="s">
        <v>70</v>
      </c>
      <c r="B53" t="s">
        <v>71</v>
      </c>
      <c r="C53" t="s">
        <v>56</v>
      </c>
      <c r="D53">
        <v>4.76560241E-2</v>
      </c>
      <c r="E53">
        <v>5.5388382100000001E-2</v>
      </c>
      <c r="F53">
        <v>4.5249579700000001E-2</v>
      </c>
      <c r="G53">
        <v>4.5421745600000001E-2</v>
      </c>
      <c r="H53">
        <v>4.3829471299999999E-2</v>
      </c>
      <c r="I53">
        <v>6.6338231499999997E-2</v>
      </c>
      <c r="J53">
        <v>7.4630948200000005E-2</v>
      </c>
      <c r="K53">
        <v>6.4316279700000006E-2</v>
      </c>
      <c r="L53">
        <v>6.79633241E-2</v>
      </c>
      <c r="M53">
        <v>6.6474065799999996E-2</v>
      </c>
      <c r="N53">
        <v>4.3733867400000001E-2</v>
      </c>
      <c r="O53">
        <v>3.6774003600000001E-2</v>
      </c>
      <c r="P53">
        <v>5.1767232099999998E-2</v>
      </c>
    </row>
    <row r="54" spans="1:16" x14ac:dyDescent="0.2">
      <c r="A54" t="s">
        <v>70</v>
      </c>
      <c r="B54" t="s">
        <v>71</v>
      </c>
      <c r="C54" t="s">
        <v>57</v>
      </c>
      <c r="D54">
        <v>0.1452493966</v>
      </c>
      <c r="E54">
        <v>0.11479702379999999</v>
      </c>
      <c r="F54">
        <v>0.11363313410000001</v>
      </c>
      <c r="G54">
        <v>0.121850343</v>
      </c>
      <c r="H54">
        <v>0.1189139422</v>
      </c>
      <c r="I54">
        <v>0.15804661289999999</v>
      </c>
      <c r="J54">
        <v>0.136661324</v>
      </c>
      <c r="K54">
        <v>0.16147504439999999</v>
      </c>
      <c r="L54">
        <v>0.17120371140000001</v>
      </c>
      <c r="M54">
        <v>0.13583998750000001</v>
      </c>
      <c r="N54">
        <v>0.11651749929999999</v>
      </c>
      <c r="O54">
        <v>8.8516232099999995E-2</v>
      </c>
      <c r="P54">
        <v>9.0337661200000002E-2</v>
      </c>
    </row>
    <row r="55" spans="1:16" x14ac:dyDescent="0.2">
      <c r="A55" t="s">
        <v>70</v>
      </c>
      <c r="B55" t="s">
        <v>71</v>
      </c>
      <c r="C55" t="s">
        <v>58</v>
      </c>
      <c r="D55">
        <v>0.1060655311</v>
      </c>
      <c r="E55">
        <v>0.1129106399</v>
      </c>
      <c r="F55">
        <v>0.1104648753</v>
      </c>
      <c r="G55">
        <v>8.8138870199999997E-2</v>
      </c>
      <c r="H55">
        <v>8.9461768799999994E-2</v>
      </c>
      <c r="I55">
        <v>0.13803431890000001</v>
      </c>
      <c r="J55">
        <v>0.1587549855</v>
      </c>
      <c r="K55">
        <v>0.15970736420000001</v>
      </c>
      <c r="L55">
        <v>0.15684539450000001</v>
      </c>
      <c r="M55">
        <v>0.14543026710000001</v>
      </c>
      <c r="N55">
        <v>0.13604116999999999</v>
      </c>
      <c r="O55">
        <v>0.10554607050000001</v>
      </c>
      <c r="P55">
        <v>9.2382861799999993E-2</v>
      </c>
    </row>
    <row r="56" spans="1:16" x14ac:dyDescent="0.2">
      <c r="A56" t="s">
        <v>70</v>
      </c>
      <c r="B56" t="s">
        <v>71</v>
      </c>
      <c r="C56" t="s">
        <v>59</v>
      </c>
      <c r="D56">
        <v>9.7662337700000004E-2</v>
      </c>
      <c r="E56">
        <v>6.6113586299999999E-2</v>
      </c>
      <c r="F56">
        <v>6.1276941799999998E-2</v>
      </c>
      <c r="G56">
        <v>5.1465744399999999E-2</v>
      </c>
      <c r="H56">
        <v>4.2052595499999998E-2</v>
      </c>
      <c r="I56">
        <v>6.2051245499999998E-2</v>
      </c>
      <c r="J56">
        <v>8.2163065800000004E-2</v>
      </c>
      <c r="K56">
        <v>8.6626043599999994E-2</v>
      </c>
      <c r="L56">
        <v>6.1214718100000003E-2</v>
      </c>
      <c r="M56">
        <v>6.4658305499999999E-2</v>
      </c>
      <c r="N56">
        <v>6.4367385999999999E-2</v>
      </c>
      <c r="O56">
        <v>5.2217291300000003E-2</v>
      </c>
      <c r="P56">
        <v>6.0821184E-2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E1" sqref="E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74</v>
      </c>
      <c r="B2" t="s">
        <v>75</v>
      </c>
      <c r="C2" t="s">
        <v>5</v>
      </c>
      <c r="D2">
        <v>0.24571939200000001</v>
      </c>
      <c r="E2">
        <v>0.29219422249999999</v>
      </c>
      <c r="F2">
        <v>0.30529350100000002</v>
      </c>
      <c r="G2">
        <v>0.33007185560000002</v>
      </c>
      <c r="H2">
        <v>0.36803412740000002</v>
      </c>
      <c r="I2">
        <v>0.35808369359999997</v>
      </c>
      <c r="J2">
        <v>0.35170945129999998</v>
      </c>
      <c r="K2">
        <v>0.38591841910000002</v>
      </c>
      <c r="L2">
        <v>0.4152930185</v>
      </c>
      <c r="M2">
        <v>0.42076712729999999</v>
      </c>
      <c r="N2">
        <v>0.4345245297</v>
      </c>
      <c r="O2">
        <v>0.46198456960000001</v>
      </c>
      <c r="P2">
        <v>0.45515291699999999</v>
      </c>
    </row>
    <row r="3" spans="1:16" x14ac:dyDescent="0.2">
      <c r="A3" t="s">
        <v>74</v>
      </c>
      <c r="B3" t="s">
        <v>75</v>
      </c>
      <c r="C3" t="s">
        <v>6</v>
      </c>
      <c r="D3">
        <v>0.3055875576</v>
      </c>
      <c r="E3">
        <v>0.3554819521</v>
      </c>
      <c r="F3">
        <v>0.35507902720000001</v>
      </c>
      <c r="G3">
        <v>0.31185237760000001</v>
      </c>
      <c r="H3">
        <v>0.34314697329999999</v>
      </c>
      <c r="I3">
        <v>0.38283384749999999</v>
      </c>
      <c r="J3">
        <v>0.32703242199999999</v>
      </c>
      <c r="K3">
        <v>0.36644666809999998</v>
      </c>
      <c r="L3">
        <v>0.36301812750000001</v>
      </c>
      <c r="M3">
        <v>0.39555063330000001</v>
      </c>
      <c r="N3">
        <v>0.38409244669999998</v>
      </c>
      <c r="O3">
        <v>0.42153649199999998</v>
      </c>
      <c r="P3">
        <v>0.40417996690000002</v>
      </c>
    </row>
    <row r="4" spans="1:16" x14ac:dyDescent="0.2">
      <c r="A4" t="s">
        <v>74</v>
      </c>
      <c r="B4" t="s">
        <v>75</v>
      </c>
      <c r="C4" t="s">
        <v>7</v>
      </c>
      <c r="D4">
        <v>0.37398158500000001</v>
      </c>
      <c r="E4">
        <v>0.43195913000000002</v>
      </c>
      <c r="F4">
        <v>0.39969616920000001</v>
      </c>
      <c r="G4">
        <v>0.36360182369999999</v>
      </c>
      <c r="H4">
        <v>0.41342415719999998</v>
      </c>
      <c r="I4">
        <v>0.41654061199999998</v>
      </c>
      <c r="J4">
        <v>0.44756910280000001</v>
      </c>
      <c r="K4">
        <v>0.4584034052</v>
      </c>
      <c r="L4">
        <v>0.43537317860000002</v>
      </c>
      <c r="M4">
        <v>0.4431600993</v>
      </c>
      <c r="N4">
        <v>0.43507842229999999</v>
      </c>
      <c r="O4">
        <v>0.42481356860000002</v>
      </c>
      <c r="P4">
        <v>0.41002275259999998</v>
      </c>
    </row>
    <row r="5" spans="1:16" x14ac:dyDescent="0.2">
      <c r="A5" t="s">
        <v>74</v>
      </c>
      <c r="B5" t="s">
        <v>75</v>
      </c>
      <c r="C5" t="s">
        <v>8</v>
      </c>
      <c r="D5">
        <v>0.106355042</v>
      </c>
      <c r="E5">
        <v>0.1602285541</v>
      </c>
      <c r="F5">
        <v>0.1685127143</v>
      </c>
      <c r="G5">
        <v>0.20223862309999999</v>
      </c>
      <c r="H5">
        <v>0.20991181219999999</v>
      </c>
      <c r="I5">
        <v>0.20327569109999999</v>
      </c>
      <c r="J5">
        <v>0.23042867680000001</v>
      </c>
      <c r="K5">
        <v>0.2062684991</v>
      </c>
      <c r="L5">
        <v>0.25239676820000001</v>
      </c>
      <c r="M5">
        <v>0.26746555799999999</v>
      </c>
      <c r="N5">
        <v>0.2863010023</v>
      </c>
      <c r="O5">
        <v>0.29125091330000002</v>
      </c>
      <c r="P5">
        <v>0.36143803530000002</v>
      </c>
    </row>
    <row r="6" spans="1:16" x14ac:dyDescent="0.2">
      <c r="A6" t="s">
        <v>74</v>
      </c>
      <c r="B6" t="s">
        <v>75</v>
      </c>
      <c r="C6" t="s">
        <v>9</v>
      </c>
      <c r="D6">
        <v>0.20463825860000001</v>
      </c>
      <c r="E6">
        <v>0.22899319300000001</v>
      </c>
      <c r="F6">
        <v>0.2295686052</v>
      </c>
      <c r="G6">
        <v>0.2199233716</v>
      </c>
      <c r="H6">
        <v>0.1766666667</v>
      </c>
      <c r="I6">
        <v>0.20124274240000001</v>
      </c>
      <c r="J6">
        <v>0.18598300470000001</v>
      </c>
      <c r="K6">
        <v>0.23255921609999999</v>
      </c>
      <c r="L6">
        <v>0.27622327880000003</v>
      </c>
      <c r="M6">
        <v>0.26560388280000002</v>
      </c>
      <c r="N6">
        <v>0.30149100029999998</v>
      </c>
      <c r="O6">
        <v>0.29069349890000001</v>
      </c>
      <c r="P6">
        <v>0.30896825459999999</v>
      </c>
    </row>
    <row r="7" spans="1:16" x14ac:dyDescent="0.2">
      <c r="A7" t="s">
        <v>74</v>
      </c>
      <c r="B7" t="s">
        <v>75</v>
      </c>
      <c r="C7" t="s">
        <v>10</v>
      </c>
      <c r="D7">
        <v>0.20813555519999999</v>
      </c>
      <c r="E7">
        <v>0.2220789983</v>
      </c>
      <c r="F7">
        <v>0.25185775910000002</v>
      </c>
      <c r="G7">
        <v>0.24262903120000001</v>
      </c>
      <c r="H7">
        <v>0.25960169160000002</v>
      </c>
      <c r="I7">
        <v>0.25573695749999997</v>
      </c>
      <c r="J7">
        <v>0.22731002610000001</v>
      </c>
      <c r="K7">
        <v>0.2354875323</v>
      </c>
      <c r="L7">
        <v>0.2363456994</v>
      </c>
      <c r="M7">
        <v>0.2853982551</v>
      </c>
      <c r="N7">
        <v>0.28993566679999999</v>
      </c>
      <c r="O7">
        <v>0.2686120172</v>
      </c>
      <c r="P7">
        <v>0.289187058</v>
      </c>
    </row>
    <row r="8" spans="1:16" x14ac:dyDescent="0.2">
      <c r="A8" t="s">
        <v>74</v>
      </c>
      <c r="B8" t="s">
        <v>75</v>
      </c>
      <c r="C8" t="s">
        <v>11</v>
      </c>
      <c r="D8">
        <v>0.42560677959999998</v>
      </c>
      <c r="E8">
        <v>0.49692631999999998</v>
      </c>
      <c r="F8">
        <v>0.54511206909999999</v>
      </c>
      <c r="G8">
        <v>0.52759950219999996</v>
      </c>
      <c r="H8">
        <v>0.55303526780000001</v>
      </c>
      <c r="I8">
        <v>0.58198561930000003</v>
      </c>
      <c r="J8">
        <v>0.54568407590000001</v>
      </c>
      <c r="K8">
        <v>0.58235992179999996</v>
      </c>
      <c r="L8">
        <v>0.58564475579999997</v>
      </c>
      <c r="M8">
        <v>0.59182626900000002</v>
      </c>
      <c r="N8">
        <v>0.58900423690000003</v>
      </c>
      <c r="O8">
        <v>0.62059830780000003</v>
      </c>
      <c r="P8">
        <v>0.62393889530000002</v>
      </c>
    </row>
    <row r="9" spans="1:16" x14ac:dyDescent="0.2">
      <c r="A9" t="s">
        <v>74</v>
      </c>
      <c r="B9" t="s">
        <v>75</v>
      </c>
      <c r="C9" t="s">
        <v>12</v>
      </c>
      <c r="D9">
        <v>7.6069371600000005E-2</v>
      </c>
      <c r="E9">
        <v>9.8093924400000004E-2</v>
      </c>
      <c r="F9">
        <v>8.5656213699999997E-2</v>
      </c>
      <c r="G9">
        <v>0.1077076616</v>
      </c>
      <c r="H9">
        <v>0.1164809557</v>
      </c>
      <c r="I9">
        <v>0.1552890022</v>
      </c>
      <c r="J9">
        <v>0.10150602409999999</v>
      </c>
      <c r="K9">
        <v>9.1062417699999995E-2</v>
      </c>
      <c r="L9">
        <v>0.11606121379999999</v>
      </c>
      <c r="M9">
        <v>0.1245016666</v>
      </c>
      <c r="N9">
        <v>0.12209510899999999</v>
      </c>
      <c r="O9">
        <v>0.14640611519999999</v>
      </c>
      <c r="P9">
        <v>0.16316708029999999</v>
      </c>
    </row>
    <row r="10" spans="1:16" x14ac:dyDescent="0.2">
      <c r="A10" t="s">
        <v>74</v>
      </c>
      <c r="B10" t="s">
        <v>75</v>
      </c>
      <c r="C10" t="s">
        <v>13</v>
      </c>
      <c r="D10">
        <v>6.8508304000000006E-2</v>
      </c>
      <c r="E10">
        <v>0.11367370810000001</v>
      </c>
      <c r="F10">
        <v>0.14032005710000001</v>
      </c>
      <c r="G10">
        <v>0.13463174689999999</v>
      </c>
      <c r="H10">
        <v>0.13259581810000001</v>
      </c>
      <c r="I10">
        <v>0.14469789529999999</v>
      </c>
      <c r="J10">
        <v>0.1660029982</v>
      </c>
      <c r="K10">
        <v>0.174506467</v>
      </c>
      <c r="L10">
        <v>0.1910843669</v>
      </c>
      <c r="M10">
        <v>0.20696708150000001</v>
      </c>
      <c r="N10">
        <v>0.2364602331</v>
      </c>
      <c r="O10">
        <v>0.26861633439999999</v>
      </c>
      <c r="P10">
        <v>0.2980005536</v>
      </c>
    </row>
    <row r="11" spans="1:16" x14ac:dyDescent="0.2">
      <c r="A11" t="s">
        <v>74</v>
      </c>
      <c r="B11" t="s">
        <v>75</v>
      </c>
      <c r="C11" t="s">
        <v>14</v>
      </c>
      <c r="D11">
        <v>0.1477530806</v>
      </c>
      <c r="E11">
        <v>0.22973546859999999</v>
      </c>
      <c r="F11">
        <v>0.25569239770000002</v>
      </c>
      <c r="G11">
        <v>0.30756711780000001</v>
      </c>
      <c r="H11">
        <v>0.30620437039999998</v>
      </c>
      <c r="I11">
        <v>0.36663245109999998</v>
      </c>
      <c r="J11">
        <v>0.3406841263</v>
      </c>
      <c r="K11">
        <v>0.30805075630000001</v>
      </c>
      <c r="L11">
        <v>0.3353749875</v>
      </c>
      <c r="M11">
        <v>0.33378398980000001</v>
      </c>
      <c r="N11">
        <v>0.37756376720000001</v>
      </c>
      <c r="O11">
        <v>0.37974011639999999</v>
      </c>
      <c r="P11">
        <v>0.37046662730000002</v>
      </c>
    </row>
    <row r="12" spans="1:16" x14ac:dyDescent="0.2">
      <c r="A12" t="s">
        <v>74</v>
      </c>
      <c r="B12" t="s">
        <v>75</v>
      </c>
      <c r="C12" t="s">
        <v>15</v>
      </c>
      <c r="D12">
        <v>0.60586377449999995</v>
      </c>
      <c r="E12">
        <v>0.68634476889999996</v>
      </c>
      <c r="F12">
        <v>0.68137836439999999</v>
      </c>
      <c r="G12">
        <v>0.69007059410000005</v>
      </c>
      <c r="H12">
        <v>0.66055278640000004</v>
      </c>
      <c r="I12">
        <v>0.68674871449999997</v>
      </c>
      <c r="J12">
        <v>0.69096119519999999</v>
      </c>
      <c r="K12">
        <v>0.71564265149999995</v>
      </c>
      <c r="L12">
        <v>0.72958604989999998</v>
      </c>
      <c r="M12">
        <v>0.75414858750000002</v>
      </c>
      <c r="N12">
        <v>0.71800825180000005</v>
      </c>
      <c r="O12">
        <v>0.76050913249999996</v>
      </c>
      <c r="P12">
        <v>0.78122497999999996</v>
      </c>
    </row>
    <row r="13" spans="1:16" x14ac:dyDescent="0.2">
      <c r="A13" t="s">
        <v>74</v>
      </c>
      <c r="B13" t="s">
        <v>75</v>
      </c>
      <c r="C13" t="s">
        <v>16</v>
      </c>
      <c r="D13">
        <v>0.23487701650000001</v>
      </c>
      <c r="E13">
        <v>0.31740665610000002</v>
      </c>
      <c r="F13">
        <v>0.3337909215</v>
      </c>
      <c r="G13">
        <v>0.325534455</v>
      </c>
      <c r="H13">
        <v>0.2715471324</v>
      </c>
      <c r="I13">
        <v>0.2701167149</v>
      </c>
      <c r="J13">
        <v>0.2763576552</v>
      </c>
      <c r="K13">
        <v>0.34585416610000003</v>
      </c>
      <c r="L13">
        <v>0.32233444659999999</v>
      </c>
      <c r="M13">
        <v>0.34338000619999998</v>
      </c>
      <c r="N13">
        <v>0.32126123839999998</v>
      </c>
      <c r="O13">
        <v>0.3706705226</v>
      </c>
      <c r="P13">
        <v>0.40205691020000001</v>
      </c>
    </row>
    <row r="14" spans="1:16" x14ac:dyDescent="0.2">
      <c r="A14" t="s">
        <v>74</v>
      </c>
      <c r="B14" t="s">
        <v>75</v>
      </c>
      <c r="C14" t="s">
        <v>17</v>
      </c>
      <c r="D14">
        <v>0.15060632430000001</v>
      </c>
      <c r="E14">
        <v>0.20796173949999999</v>
      </c>
      <c r="F14">
        <v>0.1861960667</v>
      </c>
      <c r="G14">
        <v>0.1743106743</v>
      </c>
      <c r="H14">
        <v>0.1839168991</v>
      </c>
      <c r="I14">
        <v>0.19559747829999999</v>
      </c>
      <c r="J14">
        <v>0.17557751460000001</v>
      </c>
      <c r="K14">
        <v>0.2033304896</v>
      </c>
      <c r="L14">
        <v>0.1897587177</v>
      </c>
      <c r="M14">
        <v>0.2238990626</v>
      </c>
      <c r="N14">
        <v>0.2177951933</v>
      </c>
      <c r="O14">
        <v>0.217500682</v>
      </c>
      <c r="P14">
        <v>0.27140774680000002</v>
      </c>
    </row>
    <row r="15" spans="1:16" x14ac:dyDescent="0.2">
      <c r="A15" t="s">
        <v>74</v>
      </c>
      <c r="B15" t="s">
        <v>75</v>
      </c>
      <c r="C15" t="s">
        <v>18</v>
      </c>
      <c r="D15">
        <v>0.1423750443</v>
      </c>
      <c r="E15">
        <v>0.25735219879999999</v>
      </c>
      <c r="F15">
        <v>0.21992618189999999</v>
      </c>
      <c r="G15">
        <v>0.2181579605</v>
      </c>
      <c r="H15">
        <v>0.23687885210000001</v>
      </c>
      <c r="I15">
        <v>0.25704139770000001</v>
      </c>
      <c r="J15">
        <v>0.27510463039999999</v>
      </c>
      <c r="K15">
        <v>0.2641958935</v>
      </c>
      <c r="L15">
        <v>0.32149938509999998</v>
      </c>
      <c r="M15">
        <v>0.34935239849999999</v>
      </c>
      <c r="N15">
        <v>0.27282233970000003</v>
      </c>
      <c r="O15">
        <v>0.3203163678</v>
      </c>
      <c r="P15">
        <v>0.34396010020000001</v>
      </c>
    </row>
    <row r="16" spans="1:16" x14ac:dyDescent="0.2">
      <c r="A16" t="s">
        <v>74</v>
      </c>
      <c r="B16" t="s">
        <v>75</v>
      </c>
      <c r="C16" t="s">
        <v>19</v>
      </c>
      <c r="D16">
        <v>9.7187526100000005E-2</v>
      </c>
      <c r="E16">
        <v>0.1611786717</v>
      </c>
      <c r="F16">
        <v>0.1159106162</v>
      </c>
      <c r="G16">
        <v>0.1494398535</v>
      </c>
      <c r="H16">
        <v>0.13707862740000001</v>
      </c>
      <c r="I16">
        <v>0.1170187182</v>
      </c>
      <c r="J16">
        <v>0.1174488399</v>
      </c>
      <c r="K16">
        <v>0.1243352219</v>
      </c>
      <c r="L16">
        <v>0.1291140315</v>
      </c>
      <c r="M16">
        <v>0.1407432005</v>
      </c>
      <c r="N16">
        <v>0.15098355690000001</v>
      </c>
      <c r="O16">
        <v>0.1676648506</v>
      </c>
      <c r="P16">
        <v>0.14471158410000001</v>
      </c>
    </row>
    <row r="17" spans="1:16" x14ac:dyDescent="0.2">
      <c r="A17" t="s">
        <v>74</v>
      </c>
      <c r="B17" t="s">
        <v>75</v>
      </c>
      <c r="C17" t="s">
        <v>20</v>
      </c>
      <c r="D17">
        <v>0.19967605599999999</v>
      </c>
      <c r="E17">
        <v>0.2273952263</v>
      </c>
      <c r="F17">
        <v>0.2208719381</v>
      </c>
      <c r="G17">
        <v>0.18439912380000001</v>
      </c>
      <c r="H17">
        <v>0.21772534230000001</v>
      </c>
      <c r="I17">
        <v>0.21634851220000001</v>
      </c>
      <c r="J17">
        <v>0.1824216561</v>
      </c>
      <c r="K17">
        <v>0.2113356676</v>
      </c>
      <c r="L17">
        <v>0.18856886149999999</v>
      </c>
      <c r="M17">
        <v>0.21789617489999999</v>
      </c>
      <c r="N17">
        <v>0.24543293720000001</v>
      </c>
      <c r="O17">
        <v>0.21938038300000001</v>
      </c>
      <c r="P17">
        <v>0.1937330149</v>
      </c>
    </row>
    <row r="18" spans="1:16" x14ac:dyDescent="0.2">
      <c r="A18" t="s">
        <v>74</v>
      </c>
      <c r="B18" t="s">
        <v>75</v>
      </c>
      <c r="C18" t="s">
        <v>21</v>
      </c>
      <c r="D18">
        <v>0.24747967479999999</v>
      </c>
      <c r="E18">
        <v>0.28947098519999998</v>
      </c>
      <c r="F18">
        <v>0.31863495060000002</v>
      </c>
      <c r="G18">
        <v>0.30802852310000001</v>
      </c>
      <c r="H18">
        <v>0.28261708699999999</v>
      </c>
      <c r="I18">
        <v>0.32916937839999999</v>
      </c>
      <c r="J18">
        <v>0.29765970409999998</v>
      </c>
      <c r="K18">
        <v>0.33604910049999998</v>
      </c>
      <c r="L18">
        <v>0.35342460139999998</v>
      </c>
      <c r="M18">
        <v>0.3409127884</v>
      </c>
      <c r="N18">
        <v>0.35888368129999998</v>
      </c>
      <c r="O18">
        <v>0.39604529729999999</v>
      </c>
      <c r="P18">
        <v>0.33909882870000002</v>
      </c>
    </row>
    <row r="19" spans="1:16" x14ac:dyDescent="0.2">
      <c r="A19" t="s">
        <v>74</v>
      </c>
      <c r="B19" t="s">
        <v>75</v>
      </c>
      <c r="C19" t="s">
        <v>22</v>
      </c>
      <c r="D19">
        <v>0.22492144929999999</v>
      </c>
      <c r="E19">
        <v>0.25164983439999999</v>
      </c>
      <c r="F19">
        <v>0.27916042670000002</v>
      </c>
      <c r="G19">
        <v>0.29591859790000002</v>
      </c>
      <c r="H19">
        <v>0.26590379409999998</v>
      </c>
      <c r="I19">
        <v>0.28467835409999998</v>
      </c>
      <c r="J19">
        <v>0.28631051749999997</v>
      </c>
      <c r="K19">
        <v>0.26679157939999998</v>
      </c>
      <c r="L19">
        <v>0.28885661839999999</v>
      </c>
      <c r="M19">
        <v>0.2967956665</v>
      </c>
      <c r="N19">
        <v>0.31162247040000002</v>
      </c>
      <c r="O19">
        <v>0.31191479729999999</v>
      </c>
      <c r="P19">
        <v>0.32255217149999998</v>
      </c>
    </row>
    <row r="20" spans="1:16" x14ac:dyDescent="0.2">
      <c r="A20" t="s">
        <v>74</v>
      </c>
      <c r="B20" t="s">
        <v>75</v>
      </c>
      <c r="C20" t="s">
        <v>23</v>
      </c>
      <c r="D20">
        <v>0.28120822099999998</v>
      </c>
      <c r="E20">
        <v>0.31817311809999999</v>
      </c>
      <c r="F20">
        <v>0.3079507708</v>
      </c>
      <c r="G20">
        <v>0.33941042669999999</v>
      </c>
      <c r="H20">
        <v>0.32477904089999998</v>
      </c>
      <c r="I20">
        <v>0.29610088010000002</v>
      </c>
      <c r="J20">
        <v>0.31475518209999997</v>
      </c>
      <c r="K20">
        <v>0.33771636459999999</v>
      </c>
      <c r="L20">
        <v>0.28452606749999998</v>
      </c>
      <c r="M20">
        <v>0.2765276948</v>
      </c>
      <c r="N20">
        <v>0.24694900080000001</v>
      </c>
      <c r="O20">
        <v>0.27445183280000002</v>
      </c>
      <c r="P20">
        <v>0.2658322326</v>
      </c>
    </row>
    <row r="21" spans="1:16" x14ac:dyDescent="0.2">
      <c r="A21" t="s">
        <v>74</v>
      </c>
      <c r="B21" t="s">
        <v>75</v>
      </c>
      <c r="C21" t="s">
        <v>24</v>
      </c>
      <c r="D21">
        <v>0.68951081560000005</v>
      </c>
      <c r="E21">
        <v>0.77074302520000004</v>
      </c>
      <c r="F21">
        <v>0.76288524930000001</v>
      </c>
      <c r="G21">
        <v>0.75402974359999997</v>
      </c>
      <c r="H21">
        <v>0.78317547160000001</v>
      </c>
      <c r="I21">
        <v>0.77175334110000005</v>
      </c>
      <c r="J21">
        <v>0.79370726940000003</v>
      </c>
      <c r="K21">
        <v>0.81069005319999998</v>
      </c>
      <c r="L21">
        <v>0.80456385070000003</v>
      </c>
      <c r="M21">
        <v>0.8255960054</v>
      </c>
      <c r="N21">
        <v>0.81113807159999995</v>
      </c>
      <c r="O21">
        <v>0.83502853310000003</v>
      </c>
      <c r="P21">
        <v>0.80147090369999996</v>
      </c>
    </row>
    <row r="22" spans="1:16" x14ac:dyDescent="0.2">
      <c r="A22" t="s">
        <v>74</v>
      </c>
      <c r="B22" t="s">
        <v>75</v>
      </c>
      <c r="C22" t="s">
        <v>25</v>
      </c>
      <c r="D22">
        <v>7.8191898100000004E-2</v>
      </c>
      <c r="E22">
        <v>7.9364862300000005E-2</v>
      </c>
      <c r="F22">
        <v>9.60946258E-2</v>
      </c>
      <c r="G22">
        <v>8.8998920800000006E-2</v>
      </c>
      <c r="H22">
        <v>0.1124554285</v>
      </c>
      <c r="I22">
        <v>0.12639648710000001</v>
      </c>
      <c r="J22">
        <v>9.3756975100000001E-2</v>
      </c>
      <c r="K22">
        <v>0.1058891303</v>
      </c>
      <c r="L22">
        <v>0.14782391819999999</v>
      </c>
      <c r="M22">
        <v>0.12813104480000001</v>
      </c>
      <c r="N22">
        <v>0.1626359396</v>
      </c>
      <c r="O22">
        <v>0.16269542240000001</v>
      </c>
      <c r="P22">
        <v>0.13961406260000001</v>
      </c>
    </row>
    <row r="23" spans="1:16" x14ac:dyDescent="0.2">
      <c r="A23" t="s">
        <v>74</v>
      </c>
      <c r="B23" t="s">
        <v>75</v>
      </c>
      <c r="C23" t="s">
        <v>26</v>
      </c>
      <c r="D23">
        <v>0.35831972540000001</v>
      </c>
      <c r="E23">
        <v>0.38580008929999998</v>
      </c>
      <c r="F23">
        <v>0.36083942549999998</v>
      </c>
      <c r="G23">
        <v>0.41037973430000002</v>
      </c>
      <c r="H23">
        <v>0.39634214800000001</v>
      </c>
      <c r="I23">
        <v>0.38413940699999999</v>
      </c>
      <c r="J23">
        <v>0.42886941150000002</v>
      </c>
      <c r="K23">
        <v>0.41711496419999999</v>
      </c>
      <c r="L23">
        <v>0.42364979359999999</v>
      </c>
      <c r="M23">
        <v>0.40425857259999998</v>
      </c>
      <c r="N23">
        <v>0.35552972729999999</v>
      </c>
      <c r="O23">
        <v>0.39922221819999998</v>
      </c>
      <c r="P23">
        <v>0.4116462863</v>
      </c>
    </row>
    <row r="24" spans="1:16" x14ac:dyDescent="0.2">
      <c r="A24" t="s">
        <v>74</v>
      </c>
      <c r="B24" t="s">
        <v>75</v>
      </c>
      <c r="C24" t="s">
        <v>27</v>
      </c>
      <c r="D24">
        <v>0.17631250109999999</v>
      </c>
      <c r="E24">
        <v>0.21273618499999999</v>
      </c>
      <c r="F24">
        <v>0.2122238212</v>
      </c>
      <c r="G24">
        <v>0.21905954150000001</v>
      </c>
      <c r="H24">
        <v>0.19803327940000001</v>
      </c>
      <c r="I24">
        <v>0.18021486049999999</v>
      </c>
      <c r="J24">
        <v>0.2007574432</v>
      </c>
      <c r="K24">
        <v>0.1959998422</v>
      </c>
      <c r="L24">
        <v>0.2002204202</v>
      </c>
      <c r="M24">
        <v>0.20310141449999999</v>
      </c>
      <c r="N24">
        <v>0.21419049500000001</v>
      </c>
      <c r="O24">
        <v>0.19200069959999999</v>
      </c>
      <c r="P24">
        <v>0.20556702630000001</v>
      </c>
    </row>
    <row r="25" spans="1:16" x14ac:dyDescent="0.2">
      <c r="A25" t="s">
        <v>74</v>
      </c>
      <c r="B25" t="s">
        <v>75</v>
      </c>
      <c r="C25" t="s">
        <v>28</v>
      </c>
      <c r="D25">
        <v>0.14805932520000001</v>
      </c>
      <c r="E25">
        <v>0.15505461070000001</v>
      </c>
      <c r="F25">
        <v>0.17202007890000001</v>
      </c>
      <c r="G25">
        <v>0.1780524772</v>
      </c>
      <c r="H25">
        <v>0.1980391886</v>
      </c>
      <c r="I25">
        <v>0.18814268780000001</v>
      </c>
      <c r="J25">
        <v>0.1839684264</v>
      </c>
      <c r="K25">
        <v>0.1852569291</v>
      </c>
      <c r="L25">
        <v>0.20538460519999999</v>
      </c>
      <c r="M25">
        <v>0.1958483755</v>
      </c>
      <c r="N25">
        <v>0.21632948499999999</v>
      </c>
      <c r="O25">
        <v>0.20082270369999999</v>
      </c>
      <c r="P25">
        <v>0.2211300584</v>
      </c>
    </row>
    <row r="26" spans="1:16" x14ac:dyDescent="0.2">
      <c r="A26" t="s">
        <v>74</v>
      </c>
      <c r="B26" t="s">
        <v>75</v>
      </c>
      <c r="C26" t="s">
        <v>29</v>
      </c>
      <c r="D26">
        <v>0.1462650637</v>
      </c>
      <c r="E26">
        <v>0.20481912129999999</v>
      </c>
      <c r="F26">
        <v>0.16285634769999999</v>
      </c>
      <c r="G26">
        <v>0.15281486350000001</v>
      </c>
      <c r="H26">
        <v>0.15996454630000001</v>
      </c>
      <c r="I26">
        <v>0.14791535720000001</v>
      </c>
      <c r="J26">
        <v>0.1374586924</v>
      </c>
      <c r="K26">
        <v>0.18046435599999999</v>
      </c>
      <c r="L26">
        <v>0.1732959523</v>
      </c>
      <c r="M26">
        <v>0.14183316909999999</v>
      </c>
      <c r="N26">
        <v>0.17976343829999999</v>
      </c>
      <c r="O26">
        <v>0.1987188802</v>
      </c>
      <c r="P26">
        <v>0.13560275550000001</v>
      </c>
    </row>
    <row r="27" spans="1:16" x14ac:dyDescent="0.2">
      <c r="A27" t="s">
        <v>74</v>
      </c>
      <c r="B27" t="s">
        <v>75</v>
      </c>
      <c r="C27" t="s">
        <v>30</v>
      </c>
      <c r="D27">
        <v>0.27959597670000003</v>
      </c>
      <c r="E27">
        <v>0.38143299689999999</v>
      </c>
      <c r="F27">
        <v>0.3633228724</v>
      </c>
      <c r="G27">
        <v>0.34033130550000001</v>
      </c>
      <c r="H27">
        <v>0.34243000439999999</v>
      </c>
      <c r="I27">
        <v>0.39000302990000002</v>
      </c>
      <c r="J27">
        <v>0.41435310889999999</v>
      </c>
      <c r="K27">
        <v>0.38049369789999998</v>
      </c>
      <c r="L27">
        <v>0.42827000770000001</v>
      </c>
      <c r="M27">
        <v>0.42455546150000001</v>
      </c>
      <c r="N27">
        <v>0.44417149210000001</v>
      </c>
      <c r="O27">
        <v>0.44674952039999999</v>
      </c>
      <c r="P27">
        <v>0.43150793269999999</v>
      </c>
    </row>
    <row r="28" spans="1:16" x14ac:dyDescent="0.2">
      <c r="A28" t="s">
        <v>74</v>
      </c>
      <c r="B28" t="s">
        <v>75</v>
      </c>
      <c r="C28" t="s">
        <v>31</v>
      </c>
      <c r="D28">
        <v>0.24772187579999999</v>
      </c>
      <c r="E28">
        <v>0.29113412420000001</v>
      </c>
      <c r="F28">
        <v>0.29700570030000001</v>
      </c>
      <c r="G28">
        <v>0.28395780819999999</v>
      </c>
      <c r="H28">
        <v>0.28414364980000001</v>
      </c>
      <c r="I28">
        <v>0.28100092329999998</v>
      </c>
      <c r="J28">
        <v>0.33613714140000001</v>
      </c>
      <c r="K28">
        <v>0.31894393030000001</v>
      </c>
      <c r="L28">
        <v>0.31876102940000001</v>
      </c>
      <c r="M28">
        <v>0.30250188729999999</v>
      </c>
      <c r="N28">
        <v>0.3026291478</v>
      </c>
      <c r="O28">
        <v>0.3406657522</v>
      </c>
      <c r="P28">
        <v>0.3428854844</v>
      </c>
    </row>
    <row r="29" spans="1:16" x14ac:dyDescent="0.2">
      <c r="A29" t="s">
        <v>74</v>
      </c>
      <c r="B29" t="s">
        <v>75</v>
      </c>
      <c r="C29" t="s">
        <v>32</v>
      </c>
      <c r="D29">
        <v>0.1624912342</v>
      </c>
      <c r="E29">
        <v>0.19927924499999999</v>
      </c>
      <c r="F29">
        <v>0.19876973249999999</v>
      </c>
      <c r="G29">
        <v>0.20845006499999999</v>
      </c>
      <c r="H29">
        <v>0.20108505870000001</v>
      </c>
      <c r="I29">
        <v>0.1924798499</v>
      </c>
      <c r="J29">
        <v>0.2174341035</v>
      </c>
      <c r="K29">
        <v>0.24419264399999999</v>
      </c>
      <c r="L29">
        <v>0.22297437849999999</v>
      </c>
      <c r="M29">
        <v>0.26396093469999998</v>
      </c>
      <c r="N29">
        <v>0.25665167859999999</v>
      </c>
      <c r="O29">
        <v>0.26920790900000002</v>
      </c>
      <c r="P29">
        <v>0.28843816970000002</v>
      </c>
    </row>
    <row r="30" spans="1:16" x14ac:dyDescent="0.2">
      <c r="A30" t="s">
        <v>74</v>
      </c>
      <c r="B30" t="s">
        <v>75</v>
      </c>
      <c r="C30" t="s">
        <v>33</v>
      </c>
      <c r="D30">
        <v>0.313230077</v>
      </c>
      <c r="E30">
        <v>0.38538941440000002</v>
      </c>
      <c r="F30">
        <v>0.38208431920000002</v>
      </c>
      <c r="G30">
        <v>0.45638074969999998</v>
      </c>
      <c r="H30">
        <v>0.38075125580000002</v>
      </c>
      <c r="I30">
        <v>0.43363475730000001</v>
      </c>
      <c r="J30">
        <v>0.44960771789999998</v>
      </c>
      <c r="K30">
        <v>0.4074395026</v>
      </c>
      <c r="L30">
        <v>0.4340896501</v>
      </c>
      <c r="M30">
        <v>0.45501309280000002</v>
      </c>
      <c r="N30">
        <v>0.43497564649999998</v>
      </c>
      <c r="O30">
        <v>0.4966692331</v>
      </c>
      <c r="P30">
        <v>0.44870257569999999</v>
      </c>
    </row>
    <row r="31" spans="1:16" x14ac:dyDescent="0.2">
      <c r="A31" t="s">
        <v>74</v>
      </c>
      <c r="B31" t="s">
        <v>75</v>
      </c>
      <c r="C31" t="s">
        <v>34</v>
      </c>
      <c r="D31">
        <v>7.6463609200000004E-2</v>
      </c>
      <c r="E31">
        <v>8.3200129999999997E-2</v>
      </c>
      <c r="F31">
        <v>7.7076355099999994E-2</v>
      </c>
      <c r="G31">
        <v>8.3083261899999997E-2</v>
      </c>
      <c r="H31">
        <v>0.1127076618</v>
      </c>
      <c r="I31">
        <v>9.9121445799999999E-2</v>
      </c>
      <c r="J31">
        <v>8.3159724199999993E-2</v>
      </c>
      <c r="K31">
        <v>9.2016427299999995E-2</v>
      </c>
      <c r="L31">
        <v>0.11835356750000001</v>
      </c>
      <c r="M31">
        <v>0.1406092089</v>
      </c>
      <c r="N31">
        <v>0.1187473344</v>
      </c>
      <c r="O31">
        <v>0.14389781939999999</v>
      </c>
      <c r="P31">
        <v>0.1338110686</v>
      </c>
    </row>
    <row r="32" spans="1:16" x14ac:dyDescent="0.2">
      <c r="A32" t="s">
        <v>74</v>
      </c>
      <c r="B32" t="s">
        <v>75</v>
      </c>
      <c r="C32" t="s">
        <v>35</v>
      </c>
      <c r="D32">
        <v>4.8361438100000001E-2</v>
      </c>
      <c r="E32">
        <v>6.2976636399999994E-2</v>
      </c>
      <c r="F32">
        <v>7.9792483900000002E-2</v>
      </c>
      <c r="G32">
        <v>8.1128214700000006E-2</v>
      </c>
      <c r="H32">
        <v>8.2849198400000004E-2</v>
      </c>
      <c r="I32">
        <v>7.9803310700000005E-2</v>
      </c>
      <c r="J32">
        <v>8.1036759900000005E-2</v>
      </c>
      <c r="K32">
        <v>9.2496796000000006E-2</v>
      </c>
      <c r="L32">
        <v>7.6372936200000005E-2</v>
      </c>
      <c r="M32">
        <v>0.1051491975</v>
      </c>
      <c r="N32">
        <v>9.0745000199999995E-2</v>
      </c>
      <c r="O32">
        <v>0.10961179579999999</v>
      </c>
      <c r="P32">
        <v>9.8805236099999999E-2</v>
      </c>
    </row>
    <row r="33" spans="1:16" x14ac:dyDescent="0.2">
      <c r="A33" t="s">
        <v>74</v>
      </c>
      <c r="B33" t="s">
        <v>75</v>
      </c>
      <c r="C33" t="s">
        <v>36</v>
      </c>
      <c r="D33">
        <v>0.183386099</v>
      </c>
      <c r="E33">
        <v>0.24084398539999999</v>
      </c>
      <c r="F33">
        <v>0.27634491509999998</v>
      </c>
      <c r="G33">
        <v>0.2682374153</v>
      </c>
      <c r="H33">
        <v>0.29667165299999998</v>
      </c>
      <c r="I33">
        <v>0.3136635344</v>
      </c>
      <c r="J33">
        <v>0.33094845909999998</v>
      </c>
      <c r="K33">
        <v>0.32529873209999999</v>
      </c>
      <c r="L33">
        <v>0.34892003150000001</v>
      </c>
      <c r="M33">
        <v>0.36726866460000002</v>
      </c>
      <c r="N33">
        <v>0.36685900799999999</v>
      </c>
      <c r="O33">
        <v>0.38689033789999999</v>
      </c>
      <c r="P33">
        <v>0.41678480010000002</v>
      </c>
    </row>
    <row r="34" spans="1:16" x14ac:dyDescent="0.2">
      <c r="A34" t="s">
        <v>74</v>
      </c>
      <c r="B34" t="s">
        <v>75</v>
      </c>
      <c r="C34" t="s">
        <v>37</v>
      </c>
      <c r="D34">
        <v>0.2286359426</v>
      </c>
      <c r="E34">
        <v>0.2752851851</v>
      </c>
      <c r="F34">
        <v>0.2398590219</v>
      </c>
      <c r="G34">
        <v>0.26451447919999999</v>
      </c>
      <c r="H34">
        <v>0.26546916390000003</v>
      </c>
      <c r="I34">
        <v>0.27284259519999998</v>
      </c>
      <c r="J34">
        <v>0.27784648960000002</v>
      </c>
      <c r="K34">
        <v>0.24998829559999999</v>
      </c>
      <c r="L34">
        <v>0.26157831669999998</v>
      </c>
      <c r="M34">
        <v>0.29451183679999998</v>
      </c>
      <c r="N34">
        <v>0.29658940859999999</v>
      </c>
      <c r="O34">
        <v>0.31532475440000002</v>
      </c>
      <c r="P34">
        <v>0.29496309840000001</v>
      </c>
    </row>
    <row r="35" spans="1:16" x14ac:dyDescent="0.2">
      <c r="A35" t="s">
        <v>74</v>
      </c>
      <c r="B35" t="s">
        <v>75</v>
      </c>
      <c r="C35" t="s">
        <v>38</v>
      </c>
      <c r="D35">
        <v>0.1952870421</v>
      </c>
      <c r="E35">
        <v>0.25362712479999999</v>
      </c>
      <c r="F35">
        <v>0.2362271681</v>
      </c>
      <c r="G35">
        <v>0.2380113525</v>
      </c>
      <c r="H35">
        <v>0.21735584529999999</v>
      </c>
      <c r="I35">
        <v>0.26150255960000002</v>
      </c>
      <c r="J35">
        <v>0.2693585597</v>
      </c>
      <c r="K35">
        <v>0.24638734800000001</v>
      </c>
      <c r="L35">
        <v>0.26031331590000001</v>
      </c>
      <c r="M35">
        <v>0.264952941</v>
      </c>
      <c r="N35">
        <v>0.2399859275</v>
      </c>
      <c r="O35">
        <v>0.27231795860000002</v>
      </c>
      <c r="P35">
        <v>0.2698690903</v>
      </c>
    </row>
    <row r="36" spans="1:16" x14ac:dyDescent="0.2">
      <c r="A36" t="s">
        <v>74</v>
      </c>
      <c r="B36" t="s">
        <v>75</v>
      </c>
      <c r="C36" t="s">
        <v>39</v>
      </c>
      <c r="D36">
        <v>0.53384771789999996</v>
      </c>
      <c r="E36">
        <v>0.61472761399999998</v>
      </c>
      <c r="F36">
        <v>0.61342824259999995</v>
      </c>
      <c r="G36">
        <v>0.6106021667</v>
      </c>
      <c r="H36">
        <v>0.61830174049999997</v>
      </c>
      <c r="I36">
        <v>0.69232779290000002</v>
      </c>
      <c r="J36">
        <v>0.64045464019999998</v>
      </c>
      <c r="K36">
        <v>0.67978332829999999</v>
      </c>
      <c r="L36">
        <v>0.66823546020000002</v>
      </c>
      <c r="M36">
        <v>0.70192712469999996</v>
      </c>
      <c r="N36">
        <v>0.70334550799999995</v>
      </c>
      <c r="O36">
        <v>0.76373054650000005</v>
      </c>
      <c r="P36">
        <v>0.71623895670000004</v>
      </c>
    </row>
    <row r="37" spans="1:16" x14ac:dyDescent="0.2">
      <c r="A37" t="s">
        <v>74</v>
      </c>
      <c r="B37" t="s">
        <v>75</v>
      </c>
      <c r="C37" t="s">
        <v>40</v>
      </c>
      <c r="D37">
        <v>0.20887563719999999</v>
      </c>
      <c r="E37">
        <v>0.2094471711</v>
      </c>
      <c r="F37">
        <v>0.20980611439999999</v>
      </c>
      <c r="G37">
        <v>0.23328795760000001</v>
      </c>
      <c r="H37">
        <v>0.22705018360000001</v>
      </c>
      <c r="I37">
        <v>0.25213514840000001</v>
      </c>
      <c r="J37">
        <v>0.25211246910000001</v>
      </c>
      <c r="K37">
        <v>0.22062106009999999</v>
      </c>
      <c r="L37">
        <v>0.22815841149999999</v>
      </c>
      <c r="M37">
        <v>0.22417438219999999</v>
      </c>
      <c r="N37">
        <v>0.2410903714</v>
      </c>
      <c r="O37">
        <v>0.23011452600000001</v>
      </c>
      <c r="P37">
        <v>0.23751636870000001</v>
      </c>
    </row>
    <row r="38" spans="1:16" x14ac:dyDescent="0.2">
      <c r="A38" t="s">
        <v>74</v>
      </c>
      <c r="B38" t="s">
        <v>75</v>
      </c>
      <c r="C38" t="s">
        <v>41</v>
      </c>
      <c r="D38">
        <v>0.23886748839999999</v>
      </c>
      <c r="E38">
        <v>0.33071544000000003</v>
      </c>
      <c r="F38">
        <v>0.27836066710000001</v>
      </c>
      <c r="G38">
        <v>0.30821081610000001</v>
      </c>
      <c r="H38">
        <v>0.30230887039999998</v>
      </c>
      <c r="I38">
        <v>0.30719337489999998</v>
      </c>
      <c r="J38">
        <v>0.29660078169999998</v>
      </c>
      <c r="K38">
        <v>0.3111397145</v>
      </c>
      <c r="L38">
        <v>0.2770523755</v>
      </c>
      <c r="M38">
        <v>0.28878038779999998</v>
      </c>
      <c r="N38">
        <v>0.26908882210000001</v>
      </c>
      <c r="O38">
        <v>0.2866760672</v>
      </c>
      <c r="P38">
        <v>0.2923786706</v>
      </c>
    </row>
    <row r="39" spans="1:16" x14ac:dyDescent="0.2">
      <c r="A39" t="s">
        <v>74</v>
      </c>
      <c r="B39" t="s">
        <v>75</v>
      </c>
      <c r="C39" t="s">
        <v>42</v>
      </c>
      <c r="D39">
        <v>0.46216021060000001</v>
      </c>
      <c r="E39">
        <v>0.47606878089999999</v>
      </c>
      <c r="F39">
        <v>0.53089626170000004</v>
      </c>
      <c r="G39">
        <v>0.56638077760000005</v>
      </c>
      <c r="H39">
        <v>0.51157918710000005</v>
      </c>
      <c r="I39">
        <v>0.53382493669999997</v>
      </c>
      <c r="J39">
        <v>0.52243910869999999</v>
      </c>
      <c r="K39">
        <v>0.55387534240000003</v>
      </c>
      <c r="L39">
        <v>0.52583209139999998</v>
      </c>
      <c r="M39">
        <v>0.51771126359999997</v>
      </c>
      <c r="N39">
        <v>0.54192989849999995</v>
      </c>
      <c r="O39">
        <v>0.54224798789999995</v>
      </c>
      <c r="P39">
        <v>0.59453750660000004</v>
      </c>
    </row>
    <row r="40" spans="1:16" x14ac:dyDescent="0.2">
      <c r="A40" t="s">
        <v>74</v>
      </c>
      <c r="B40" t="s">
        <v>75</v>
      </c>
      <c r="C40" t="s">
        <v>43</v>
      </c>
      <c r="D40">
        <v>0.34266226379999998</v>
      </c>
      <c r="E40">
        <v>0.3545016077</v>
      </c>
      <c r="F40">
        <v>0.39915408969999999</v>
      </c>
      <c r="G40">
        <v>0.38704344680000002</v>
      </c>
      <c r="H40">
        <v>0.41421571699999998</v>
      </c>
      <c r="I40">
        <v>0.430273986</v>
      </c>
      <c r="J40">
        <v>0.40233006539999999</v>
      </c>
      <c r="K40">
        <v>0.34299510049999998</v>
      </c>
      <c r="L40">
        <v>0.37774349810000002</v>
      </c>
      <c r="M40">
        <v>0.37132615559999999</v>
      </c>
      <c r="N40">
        <v>0.398690357</v>
      </c>
      <c r="O40">
        <v>0.4328821316</v>
      </c>
      <c r="P40">
        <v>0.37552029300000001</v>
      </c>
    </row>
    <row r="41" spans="1:16" x14ac:dyDescent="0.2">
      <c r="A41" t="s">
        <v>74</v>
      </c>
      <c r="B41" t="s">
        <v>75</v>
      </c>
      <c r="C41" t="s">
        <v>44</v>
      </c>
      <c r="D41">
        <v>0.20363369040000001</v>
      </c>
      <c r="E41">
        <v>0.26148329770000001</v>
      </c>
      <c r="F41">
        <v>0.26260704089999998</v>
      </c>
      <c r="G41">
        <v>0.28058901139999998</v>
      </c>
      <c r="H41">
        <v>0.22249164430000001</v>
      </c>
      <c r="I41">
        <v>0.30249032539999998</v>
      </c>
      <c r="J41">
        <v>0.25123922479999999</v>
      </c>
      <c r="K41">
        <v>0.22971937479999999</v>
      </c>
      <c r="L41">
        <v>0.2356457649</v>
      </c>
      <c r="M41">
        <v>0.2577240992</v>
      </c>
      <c r="N41">
        <v>0.27226568429999998</v>
      </c>
      <c r="O41">
        <v>0.28633234749999997</v>
      </c>
      <c r="P41">
        <v>0.27710016770000001</v>
      </c>
    </row>
    <row r="42" spans="1:16" x14ac:dyDescent="0.2">
      <c r="A42" t="s">
        <v>74</v>
      </c>
      <c r="B42" t="s">
        <v>75</v>
      </c>
      <c r="C42" t="s">
        <v>45</v>
      </c>
      <c r="D42">
        <v>0.28846549240000002</v>
      </c>
      <c r="E42">
        <v>0.32321328869999999</v>
      </c>
      <c r="F42">
        <v>0.37576797890000002</v>
      </c>
      <c r="G42">
        <v>0.37456422280000001</v>
      </c>
      <c r="H42">
        <v>0.32520751419999999</v>
      </c>
      <c r="I42">
        <v>0.3456475349</v>
      </c>
      <c r="J42">
        <v>0.3552534826</v>
      </c>
      <c r="K42">
        <v>0.33224720429999999</v>
      </c>
      <c r="L42">
        <v>0.38047253060000003</v>
      </c>
      <c r="M42">
        <v>0.39788606910000002</v>
      </c>
      <c r="N42">
        <v>0.3988633224</v>
      </c>
      <c r="O42">
        <v>0.40424781459999998</v>
      </c>
      <c r="P42">
        <v>0.40501274879999999</v>
      </c>
    </row>
    <row r="43" spans="1:16" x14ac:dyDescent="0.2">
      <c r="A43" t="s">
        <v>74</v>
      </c>
      <c r="B43" t="s">
        <v>75</v>
      </c>
      <c r="C43" t="s">
        <v>46</v>
      </c>
      <c r="D43">
        <v>0.12324267379999999</v>
      </c>
      <c r="E43">
        <v>0.16332423630000001</v>
      </c>
      <c r="F43">
        <v>0.1400997323</v>
      </c>
      <c r="G43">
        <v>0.12480472469999999</v>
      </c>
      <c r="H43">
        <v>0.15828391040000001</v>
      </c>
      <c r="I43">
        <v>0.178896678</v>
      </c>
      <c r="J43">
        <v>0.17237946849999999</v>
      </c>
      <c r="K43">
        <v>0.1569651266</v>
      </c>
      <c r="L43">
        <v>0.15220466360000001</v>
      </c>
      <c r="M43">
        <v>0.1521792937</v>
      </c>
      <c r="N43">
        <v>0.1608947765</v>
      </c>
      <c r="O43">
        <v>0.16670957550000001</v>
      </c>
      <c r="P43">
        <v>0.15533160539999999</v>
      </c>
    </row>
    <row r="44" spans="1:16" x14ac:dyDescent="0.2">
      <c r="A44" t="s">
        <v>74</v>
      </c>
      <c r="B44" t="s">
        <v>75</v>
      </c>
      <c r="C44" t="s">
        <v>47</v>
      </c>
      <c r="D44">
        <v>0.14310142449999999</v>
      </c>
      <c r="E44">
        <v>0.2452753536</v>
      </c>
      <c r="F44">
        <v>0.1876147993</v>
      </c>
      <c r="G44">
        <v>0.20753850309999999</v>
      </c>
      <c r="H44">
        <v>0.19916380550000001</v>
      </c>
      <c r="I44">
        <v>0.2290771026</v>
      </c>
      <c r="J44">
        <v>0.22304197349999999</v>
      </c>
      <c r="K44">
        <v>0.2264237147</v>
      </c>
      <c r="L44">
        <v>0.2426591333</v>
      </c>
      <c r="M44">
        <v>0.2790648812</v>
      </c>
      <c r="N44">
        <v>0.32116398489999998</v>
      </c>
      <c r="O44">
        <v>0.27988382179999999</v>
      </c>
      <c r="P44">
        <v>0.34111885959999999</v>
      </c>
    </row>
    <row r="45" spans="1:16" x14ac:dyDescent="0.2">
      <c r="A45" t="s">
        <v>74</v>
      </c>
      <c r="B45" t="s">
        <v>75</v>
      </c>
      <c r="C45" t="s">
        <v>48</v>
      </c>
      <c r="D45">
        <v>0.1384422535</v>
      </c>
      <c r="E45">
        <v>0.1782074636</v>
      </c>
      <c r="F45">
        <v>0.16291982820000001</v>
      </c>
      <c r="G45">
        <v>0.15790592319999999</v>
      </c>
      <c r="H45">
        <v>0.17274536500000001</v>
      </c>
      <c r="I45">
        <v>0.1847443459</v>
      </c>
      <c r="J45">
        <v>0.19341677230000001</v>
      </c>
      <c r="K45">
        <v>0.20352871780000001</v>
      </c>
      <c r="L45">
        <v>0.2023127877</v>
      </c>
      <c r="M45">
        <v>0.2150096155</v>
      </c>
      <c r="N45">
        <v>0.19870759290000001</v>
      </c>
      <c r="O45">
        <v>0.2165770481</v>
      </c>
      <c r="P45">
        <v>0.2258649539</v>
      </c>
    </row>
    <row r="46" spans="1:16" x14ac:dyDescent="0.2">
      <c r="A46" t="s">
        <v>74</v>
      </c>
      <c r="B46" t="s">
        <v>75</v>
      </c>
      <c r="C46" t="s">
        <v>49</v>
      </c>
      <c r="D46">
        <v>0.2220470786</v>
      </c>
      <c r="E46">
        <v>0.25897001749999998</v>
      </c>
      <c r="F46">
        <v>0.27188955650000002</v>
      </c>
      <c r="G46">
        <v>0.28794051199999998</v>
      </c>
      <c r="H46">
        <v>0.27569758909999997</v>
      </c>
      <c r="I46">
        <v>0.26495914050000002</v>
      </c>
      <c r="J46">
        <v>0.3110881586</v>
      </c>
      <c r="K46">
        <v>0.32088657980000002</v>
      </c>
      <c r="L46">
        <v>0.30922374590000001</v>
      </c>
      <c r="M46">
        <v>0.32564238410000002</v>
      </c>
      <c r="N46">
        <v>0.3309450088</v>
      </c>
      <c r="O46">
        <v>0.31537583009999998</v>
      </c>
      <c r="P46">
        <v>0.34028775719999999</v>
      </c>
    </row>
    <row r="47" spans="1:16" x14ac:dyDescent="0.2">
      <c r="A47" t="s">
        <v>74</v>
      </c>
      <c r="B47" t="s">
        <v>75</v>
      </c>
      <c r="C47" t="s">
        <v>50</v>
      </c>
      <c r="D47">
        <v>0.69786357409999999</v>
      </c>
      <c r="E47">
        <v>0.78305783490000003</v>
      </c>
      <c r="F47">
        <v>0.75439313789999995</v>
      </c>
      <c r="G47">
        <v>0.77118989910000002</v>
      </c>
      <c r="H47">
        <v>0.78041210729999999</v>
      </c>
      <c r="I47">
        <v>0.77351466869999996</v>
      </c>
      <c r="J47">
        <v>0.77871494770000005</v>
      </c>
      <c r="K47">
        <v>0.79703017119999997</v>
      </c>
      <c r="L47">
        <v>0.79441525499999999</v>
      </c>
      <c r="M47">
        <v>0.77281960829999996</v>
      </c>
      <c r="N47">
        <v>0.78206596039999998</v>
      </c>
      <c r="O47">
        <v>0.83450651750000004</v>
      </c>
      <c r="P47">
        <v>0.80019233879999996</v>
      </c>
    </row>
    <row r="48" spans="1:16" x14ac:dyDescent="0.2">
      <c r="A48" t="s">
        <v>74</v>
      </c>
      <c r="B48" t="s">
        <v>75</v>
      </c>
      <c r="C48" t="s">
        <v>51</v>
      </c>
      <c r="D48">
        <v>0.25696864110000001</v>
      </c>
      <c r="E48">
        <v>0.2681427187</v>
      </c>
      <c r="F48">
        <v>0.29592233829999998</v>
      </c>
      <c r="G48">
        <v>0.29881690350000001</v>
      </c>
      <c r="H48">
        <v>0.31770023870000003</v>
      </c>
      <c r="I48">
        <v>0.30629317189999999</v>
      </c>
      <c r="J48">
        <v>0.33352104300000002</v>
      </c>
      <c r="K48">
        <v>0.35907719020000001</v>
      </c>
      <c r="L48">
        <v>0.367711711</v>
      </c>
      <c r="M48">
        <v>0.3908628945</v>
      </c>
      <c r="N48">
        <v>0.3480561224</v>
      </c>
      <c r="O48">
        <v>0.36728582710000002</v>
      </c>
      <c r="P48">
        <v>0.39789499499999997</v>
      </c>
    </row>
    <row r="49" spans="1:16" x14ac:dyDescent="0.2">
      <c r="A49" t="s">
        <v>74</v>
      </c>
      <c r="B49" t="s">
        <v>75</v>
      </c>
      <c r="C49" t="s">
        <v>52</v>
      </c>
      <c r="D49">
        <v>0.16466006480000001</v>
      </c>
      <c r="E49">
        <v>0.2041181537</v>
      </c>
      <c r="F49">
        <v>0.22750442930000001</v>
      </c>
      <c r="G49">
        <v>0.2368255235</v>
      </c>
      <c r="H49">
        <v>0.21823604869999999</v>
      </c>
      <c r="I49">
        <v>0.23146146309999999</v>
      </c>
      <c r="J49">
        <v>0.25129647249999998</v>
      </c>
      <c r="K49">
        <v>0.2472606587</v>
      </c>
      <c r="L49">
        <v>0.23922299359999999</v>
      </c>
      <c r="M49">
        <v>0.2356885947</v>
      </c>
      <c r="N49">
        <v>0.26528715390000002</v>
      </c>
      <c r="O49">
        <v>0.2812207041</v>
      </c>
      <c r="P49">
        <v>0.27627252270000002</v>
      </c>
    </row>
    <row r="50" spans="1:16" x14ac:dyDescent="0.2">
      <c r="A50" t="s">
        <v>74</v>
      </c>
      <c r="B50" t="s">
        <v>75</v>
      </c>
      <c r="C50" t="s">
        <v>53</v>
      </c>
      <c r="D50">
        <v>0.19068906460000001</v>
      </c>
      <c r="E50">
        <v>0.2006459427</v>
      </c>
      <c r="F50">
        <v>0.19517516670000001</v>
      </c>
      <c r="G50">
        <v>0.22504985499999999</v>
      </c>
      <c r="H50">
        <v>0.22270414550000001</v>
      </c>
      <c r="I50">
        <v>0.2673446384</v>
      </c>
      <c r="J50">
        <v>0.21067205780000001</v>
      </c>
      <c r="K50">
        <v>0.254102785</v>
      </c>
      <c r="L50">
        <v>0.22922253619999999</v>
      </c>
      <c r="M50">
        <v>0.25600019299999999</v>
      </c>
      <c r="N50">
        <v>0.27171660730000002</v>
      </c>
      <c r="O50">
        <v>0.24889498190000001</v>
      </c>
      <c r="P50">
        <v>0.25506496090000003</v>
      </c>
    </row>
    <row r="51" spans="1:16" x14ac:dyDescent="0.2">
      <c r="A51" t="s">
        <v>74</v>
      </c>
      <c r="B51" t="s">
        <v>75</v>
      </c>
      <c r="C51" t="s">
        <v>54</v>
      </c>
      <c r="D51">
        <v>7.7123221800000002E-2</v>
      </c>
      <c r="E51">
        <v>8.6325681400000007E-2</v>
      </c>
      <c r="F51">
        <v>0.1004492241</v>
      </c>
      <c r="G51">
        <v>0.12241360330000001</v>
      </c>
      <c r="H51">
        <v>0.11613663809999999</v>
      </c>
      <c r="I51">
        <v>0.1225173346</v>
      </c>
      <c r="J51">
        <v>0.11023495329999999</v>
      </c>
      <c r="K51">
        <v>9.3727398700000006E-2</v>
      </c>
      <c r="L51">
        <v>0.1163157288</v>
      </c>
      <c r="M51">
        <v>0.15905667370000001</v>
      </c>
      <c r="N51">
        <v>0.1263775419</v>
      </c>
      <c r="O51">
        <v>0.1341060774</v>
      </c>
      <c r="P51">
        <v>0.1145256452</v>
      </c>
    </row>
    <row r="52" spans="1:16" x14ac:dyDescent="0.2">
      <c r="A52" t="s">
        <v>74</v>
      </c>
      <c r="B52" t="s">
        <v>75</v>
      </c>
      <c r="C52" t="s">
        <v>55</v>
      </c>
      <c r="D52">
        <v>0.74657311540000004</v>
      </c>
      <c r="E52">
        <v>0.7920640108</v>
      </c>
      <c r="F52">
        <v>0.77690434779999995</v>
      </c>
      <c r="G52">
        <v>0.80977111089999998</v>
      </c>
      <c r="H52">
        <v>0.78229319429999999</v>
      </c>
      <c r="I52">
        <v>0.80286719279999996</v>
      </c>
      <c r="J52">
        <v>0.76691887830000005</v>
      </c>
      <c r="K52">
        <v>0.7790493168</v>
      </c>
      <c r="L52">
        <v>0.78932593689999997</v>
      </c>
      <c r="M52">
        <v>0.80025888789999999</v>
      </c>
      <c r="N52">
        <v>0.81268904379999996</v>
      </c>
      <c r="O52">
        <v>0.77932593510000003</v>
      </c>
      <c r="P52">
        <v>0.80853721960000002</v>
      </c>
    </row>
    <row r="53" spans="1:16" x14ac:dyDescent="0.2">
      <c r="A53" t="s">
        <v>74</v>
      </c>
      <c r="B53" t="s">
        <v>75</v>
      </c>
      <c r="C53" t="s">
        <v>56</v>
      </c>
      <c r="D53">
        <v>0.68882590669999999</v>
      </c>
      <c r="E53">
        <v>0.75369976329999999</v>
      </c>
      <c r="F53">
        <v>0.73836823309999999</v>
      </c>
      <c r="G53">
        <v>0.76072649110000001</v>
      </c>
      <c r="H53">
        <v>0.74641722730000004</v>
      </c>
      <c r="I53">
        <v>0.7671810429</v>
      </c>
      <c r="J53">
        <v>0.74732805270000002</v>
      </c>
      <c r="K53">
        <v>0.77006438119999998</v>
      </c>
      <c r="L53">
        <v>0.73876737049999996</v>
      </c>
      <c r="M53">
        <v>0.77448710249999997</v>
      </c>
      <c r="N53">
        <v>0.77126038330000002</v>
      </c>
      <c r="O53">
        <v>0.73588621009999999</v>
      </c>
      <c r="P53">
        <v>0.76949400499999998</v>
      </c>
    </row>
    <row r="54" spans="1:16" x14ac:dyDescent="0.2">
      <c r="A54" t="s">
        <v>74</v>
      </c>
      <c r="B54" t="s">
        <v>75</v>
      </c>
      <c r="C54" t="s">
        <v>57</v>
      </c>
      <c r="D54">
        <v>0.1904761905</v>
      </c>
      <c r="E54">
        <v>0.26957470480000001</v>
      </c>
      <c r="F54">
        <v>0.25631252640000002</v>
      </c>
      <c r="G54">
        <v>0.29595540749999999</v>
      </c>
      <c r="H54">
        <v>0.28819250540000002</v>
      </c>
      <c r="I54">
        <v>0.32529766780000002</v>
      </c>
      <c r="J54">
        <v>0.29656777600000001</v>
      </c>
      <c r="K54">
        <v>0.29990633820000001</v>
      </c>
      <c r="L54">
        <v>0.29175376860000002</v>
      </c>
      <c r="M54">
        <v>0.33141272430000002</v>
      </c>
      <c r="N54">
        <v>0.3028791643</v>
      </c>
      <c r="O54">
        <v>0.32790034959999997</v>
      </c>
      <c r="P54">
        <v>0.34288928660000001</v>
      </c>
    </row>
    <row r="55" spans="1:16" x14ac:dyDescent="0.2">
      <c r="A55" t="s">
        <v>74</v>
      </c>
      <c r="B55" t="s">
        <v>75</v>
      </c>
      <c r="C55" t="s">
        <v>58</v>
      </c>
      <c r="D55">
        <v>0.16934491060000001</v>
      </c>
      <c r="E55">
        <v>0.17255688969999999</v>
      </c>
      <c r="F55">
        <v>0.1905152923</v>
      </c>
      <c r="G55">
        <v>0.22400181189999999</v>
      </c>
      <c r="H55">
        <v>0.2009748985</v>
      </c>
      <c r="I55">
        <v>0.23301633329999999</v>
      </c>
      <c r="J55">
        <v>0.18140573660000001</v>
      </c>
      <c r="K55">
        <v>0.23576039700000001</v>
      </c>
      <c r="L55">
        <v>0.22863687930000001</v>
      </c>
      <c r="M55">
        <v>0.21294839339999999</v>
      </c>
      <c r="N55">
        <v>0.2344392931</v>
      </c>
      <c r="O55">
        <v>0.22063621529999999</v>
      </c>
      <c r="P55">
        <v>0.23599021340000001</v>
      </c>
    </row>
    <row r="56" spans="1:16" x14ac:dyDescent="0.2">
      <c r="A56" t="s">
        <v>74</v>
      </c>
      <c r="B56" t="s">
        <v>75</v>
      </c>
      <c r="C56" t="s">
        <v>59</v>
      </c>
      <c r="D56">
        <v>0.18430790259999999</v>
      </c>
      <c r="E56">
        <v>0.23088404269999999</v>
      </c>
      <c r="F56">
        <v>0.29482567180000002</v>
      </c>
      <c r="G56">
        <v>0.31543708149999999</v>
      </c>
      <c r="H56">
        <v>0.33890293249999998</v>
      </c>
      <c r="I56">
        <v>0.35812746629999997</v>
      </c>
      <c r="J56">
        <v>0.373256641</v>
      </c>
      <c r="K56">
        <v>0.40510344129999998</v>
      </c>
      <c r="L56">
        <v>0.4400139421</v>
      </c>
      <c r="M56">
        <v>0.43502332589999998</v>
      </c>
      <c r="N56">
        <v>0.4958172193</v>
      </c>
      <c r="O56">
        <v>0.46149393490000001</v>
      </c>
      <c r="P56">
        <v>0.47707645250000003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D1" sqref="D1"/>
    </sheetView>
  </sheetViews>
  <sheetFormatPr baseColWidth="10" defaultRowHeight="16" x14ac:dyDescent="0.2"/>
  <cols>
    <col min="3" max="3" width="32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</row>
    <row r="2" spans="1:15" x14ac:dyDescent="0.2">
      <c r="A2" t="s">
        <v>72</v>
      </c>
      <c r="B2" t="s">
        <v>73</v>
      </c>
      <c r="C2" t="s">
        <v>5</v>
      </c>
      <c r="D2">
        <v>0.2344625619</v>
      </c>
      <c r="E2">
        <v>0.22192273139999999</v>
      </c>
      <c r="F2">
        <v>0.218428767</v>
      </c>
      <c r="G2">
        <v>0.20986330540000001</v>
      </c>
      <c r="H2">
        <v>0.2045995988</v>
      </c>
      <c r="I2">
        <v>0.19373228819999999</v>
      </c>
      <c r="J2">
        <v>0.17861261749999999</v>
      </c>
      <c r="K2">
        <v>0.17936598419999999</v>
      </c>
      <c r="L2">
        <v>0.17502032370000001</v>
      </c>
      <c r="M2">
        <v>0.16911382680000001</v>
      </c>
      <c r="N2">
        <v>0.1568289658</v>
      </c>
      <c r="O2">
        <v>0.1428485041</v>
      </c>
    </row>
    <row r="3" spans="1:15" x14ac:dyDescent="0.2">
      <c r="A3" t="s">
        <v>72</v>
      </c>
      <c r="B3" t="s">
        <v>73</v>
      </c>
      <c r="C3" t="s">
        <v>6</v>
      </c>
      <c r="D3">
        <v>0.1765467983</v>
      </c>
      <c r="E3">
        <v>0.1761129478</v>
      </c>
      <c r="F3">
        <v>0.1823442703</v>
      </c>
      <c r="G3">
        <v>0.1951603666</v>
      </c>
      <c r="H3">
        <v>0.17340237989999999</v>
      </c>
      <c r="I3">
        <v>0.22992781679999999</v>
      </c>
      <c r="J3">
        <v>0.20323610819999999</v>
      </c>
      <c r="K3">
        <v>0.20719525520000001</v>
      </c>
      <c r="L3">
        <v>0.18575944599999999</v>
      </c>
      <c r="M3">
        <v>0.1975513411</v>
      </c>
      <c r="N3">
        <v>0.17809489119999999</v>
      </c>
      <c r="O3">
        <v>0.1873529206</v>
      </c>
    </row>
    <row r="4" spans="1:15" x14ac:dyDescent="0.2">
      <c r="A4" t="s">
        <v>72</v>
      </c>
      <c r="B4" t="s">
        <v>73</v>
      </c>
      <c r="C4" t="s">
        <v>7</v>
      </c>
      <c r="D4">
        <v>0.12237654890000001</v>
      </c>
      <c r="E4">
        <v>0.1439341549</v>
      </c>
      <c r="F4">
        <v>0.11733416770000001</v>
      </c>
      <c r="G4">
        <v>0.1205507691</v>
      </c>
      <c r="H4">
        <v>0.1153316078</v>
      </c>
      <c r="I4">
        <v>0.1074671259</v>
      </c>
      <c r="J4">
        <v>0.1053919579</v>
      </c>
      <c r="K4">
        <v>0.13203175610000001</v>
      </c>
      <c r="L4">
        <v>0.1018574682</v>
      </c>
      <c r="M4">
        <v>8.82125094E-2</v>
      </c>
      <c r="N4">
        <v>0.1007070753</v>
      </c>
      <c r="O4">
        <v>0.1238159361</v>
      </c>
    </row>
    <row r="5" spans="1:15" x14ac:dyDescent="0.2">
      <c r="A5" t="s">
        <v>72</v>
      </c>
      <c r="B5" t="s">
        <v>73</v>
      </c>
      <c r="C5" t="s">
        <v>8</v>
      </c>
      <c r="D5">
        <v>0.33434265369999999</v>
      </c>
      <c r="E5">
        <v>0.2937272199</v>
      </c>
      <c r="F5">
        <v>0.28411721449999999</v>
      </c>
      <c r="G5">
        <v>0.23537448759999999</v>
      </c>
      <c r="H5">
        <v>0.27172527460000001</v>
      </c>
      <c r="I5">
        <v>0.23642682030000001</v>
      </c>
      <c r="J5">
        <v>0.2455325891</v>
      </c>
      <c r="K5">
        <v>0.26501071770000001</v>
      </c>
      <c r="L5">
        <v>0.23189975430000001</v>
      </c>
      <c r="M5">
        <v>0.22898946410000001</v>
      </c>
      <c r="N5">
        <v>0.18736982150000001</v>
      </c>
      <c r="O5">
        <v>0.1694958506</v>
      </c>
    </row>
    <row r="6" spans="1:15" x14ac:dyDescent="0.2">
      <c r="A6" t="s">
        <v>72</v>
      </c>
      <c r="B6" t="s">
        <v>73</v>
      </c>
      <c r="C6" t="s">
        <v>9</v>
      </c>
      <c r="D6">
        <v>0.24829824280000001</v>
      </c>
      <c r="E6">
        <v>0.28277261469999998</v>
      </c>
      <c r="F6">
        <v>0.270287732</v>
      </c>
      <c r="G6">
        <v>0.34472796929999999</v>
      </c>
      <c r="H6">
        <v>0.28883361889999998</v>
      </c>
      <c r="I6">
        <v>0.30106426860000002</v>
      </c>
      <c r="J6">
        <v>0.28834194889999998</v>
      </c>
      <c r="K6">
        <v>0.26511175170000001</v>
      </c>
      <c r="L6">
        <v>0.27324248649999999</v>
      </c>
      <c r="M6">
        <v>0.2782081132</v>
      </c>
      <c r="N6">
        <v>0.2587566395</v>
      </c>
      <c r="O6">
        <v>0.24666217430000001</v>
      </c>
    </row>
    <row r="7" spans="1:15" x14ac:dyDescent="0.2">
      <c r="A7" t="s">
        <v>72</v>
      </c>
      <c r="B7" t="s">
        <v>73</v>
      </c>
      <c r="C7" t="s">
        <v>10</v>
      </c>
      <c r="D7">
        <v>0.25321103029999997</v>
      </c>
      <c r="E7">
        <v>0.24087432489999999</v>
      </c>
      <c r="F7">
        <v>0.25654324090000002</v>
      </c>
      <c r="G7">
        <v>0.21812022610000001</v>
      </c>
      <c r="H7">
        <v>0.24330778750000001</v>
      </c>
      <c r="I7">
        <v>0.27271156790000001</v>
      </c>
      <c r="J7">
        <v>0.25053533189999999</v>
      </c>
      <c r="K7">
        <v>0.2271741723</v>
      </c>
      <c r="L7">
        <v>0.2068420637</v>
      </c>
      <c r="M7">
        <v>0.24275433430000001</v>
      </c>
      <c r="N7">
        <v>0.25733403100000002</v>
      </c>
      <c r="O7">
        <v>0.22065745049999999</v>
      </c>
    </row>
    <row r="8" spans="1:15" x14ac:dyDescent="0.2">
      <c r="A8" t="s">
        <v>72</v>
      </c>
      <c r="B8" t="s">
        <v>73</v>
      </c>
      <c r="C8" t="s">
        <v>11</v>
      </c>
      <c r="D8">
        <v>0.15118466059999999</v>
      </c>
      <c r="E8">
        <v>0.1336232507</v>
      </c>
      <c r="F8">
        <v>0.11643768760000001</v>
      </c>
      <c r="G8">
        <v>0.14330444910000001</v>
      </c>
      <c r="H8">
        <v>0.121986073</v>
      </c>
      <c r="I8">
        <v>0.12726711430000001</v>
      </c>
      <c r="J8">
        <v>0.13929867830000001</v>
      </c>
      <c r="K8">
        <v>0.1134085682</v>
      </c>
      <c r="L8">
        <v>0.1097540555</v>
      </c>
      <c r="M8">
        <v>0.1087026365</v>
      </c>
      <c r="N8">
        <v>0.1093271555</v>
      </c>
      <c r="O8">
        <v>9.2657342700000006E-2</v>
      </c>
    </row>
    <row r="9" spans="1:15" x14ac:dyDescent="0.2">
      <c r="A9" t="s">
        <v>72</v>
      </c>
      <c r="B9" t="s">
        <v>73</v>
      </c>
      <c r="C9" t="s">
        <v>12</v>
      </c>
      <c r="D9">
        <v>0.29548874539999997</v>
      </c>
      <c r="E9">
        <v>0.33015465490000001</v>
      </c>
      <c r="F9">
        <v>0.31239060340000002</v>
      </c>
      <c r="G9">
        <v>0.3047901932</v>
      </c>
      <c r="H9">
        <v>0.24162231049999999</v>
      </c>
      <c r="I9">
        <v>0.27685240960000002</v>
      </c>
      <c r="J9">
        <v>0.25825471700000002</v>
      </c>
      <c r="K9">
        <v>0.28636418699999999</v>
      </c>
      <c r="L9">
        <v>0.30167962879999999</v>
      </c>
      <c r="M9">
        <v>0.24223701519999999</v>
      </c>
      <c r="N9">
        <v>0.25570213289999999</v>
      </c>
      <c r="O9">
        <v>0.2607919064</v>
      </c>
    </row>
    <row r="10" spans="1:15" x14ac:dyDescent="0.2">
      <c r="A10" t="s">
        <v>72</v>
      </c>
      <c r="B10" t="s">
        <v>73</v>
      </c>
      <c r="C10" t="s">
        <v>13</v>
      </c>
      <c r="D10">
        <v>0.443858896</v>
      </c>
      <c r="E10">
        <v>0.44569185579999998</v>
      </c>
      <c r="F10">
        <v>0.42735974469999999</v>
      </c>
      <c r="G10">
        <v>0.41257698799999998</v>
      </c>
      <c r="H10">
        <v>0.46365548600000001</v>
      </c>
      <c r="I10">
        <v>0.39416049850000001</v>
      </c>
      <c r="J10">
        <v>0.38140458360000001</v>
      </c>
      <c r="K10">
        <v>0.45040358139999997</v>
      </c>
      <c r="L10">
        <v>0.41425542399999998</v>
      </c>
      <c r="M10">
        <v>0.33249883889999998</v>
      </c>
      <c r="N10">
        <v>0.29118345159999998</v>
      </c>
      <c r="O10">
        <v>0.26096075629999999</v>
      </c>
    </row>
    <row r="11" spans="1:15" x14ac:dyDescent="0.2">
      <c r="A11" t="s">
        <v>72</v>
      </c>
      <c r="B11" t="s">
        <v>73</v>
      </c>
      <c r="C11" t="s">
        <v>14</v>
      </c>
      <c r="D11">
        <v>0.23659876429999999</v>
      </c>
      <c r="E11">
        <v>0.26287439489999997</v>
      </c>
      <c r="F11">
        <v>0.25321210929999999</v>
      </c>
      <c r="G11">
        <v>0.22664893750000001</v>
      </c>
      <c r="H11">
        <v>0.1692694968</v>
      </c>
      <c r="I11">
        <v>0.21116292119999999</v>
      </c>
      <c r="J11">
        <v>0.19613114440000001</v>
      </c>
      <c r="K11">
        <v>0.2168147976</v>
      </c>
      <c r="L11">
        <v>0.18606353240000001</v>
      </c>
      <c r="M11">
        <v>0.18749532890000001</v>
      </c>
      <c r="N11">
        <v>0.19052826019999999</v>
      </c>
      <c r="O11">
        <v>0.1684288246</v>
      </c>
    </row>
    <row r="12" spans="1:15" x14ac:dyDescent="0.2">
      <c r="A12" t="s">
        <v>72</v>
      </c>
      <c r="B12" t="s">
        <v>73</v>
      </c>
      <c r="C12" t="s">
        <v>15</v>
      </c>
      <c r="D12">
        <v>6.8143115599999998E-2</v>
      </c>
      <c r="E12">
        <v>8.4062430499999993E-2</v>
      </c>
      <c r="F12">
        <v>7.21055533E-2</v>
      </c>
      <c r="G12">
        <v>6.9356119199999997E-2</v>
      </c>
      <c r="H12">
        <v>7.1044423800000006E-2</v>
      </c>
      <c r="I12">
        <v>7.6576153300000005E-2</v>
      </c>
      <c r="J12">
        <v>5.0853181800000001E-2</v>
      </c>
      <c r="K12">
        <v>6.3005965499999997E-2</v>
      </c>
      <c r="L12">
        <v>4.4870642799999999E-2</v>
      </c>
      <c r="M12">
        <v>6.5755197799999998E-2</v>
      </c>
      <c r="N12">
        <v>5.4035145800000003E-2</v>
      </c>
      <c r="O12">
        <v>4.2808159599999999E-2</v>
      </c>
    </row>
    <row r="13" spans="1:15" x14ac:dyDescent="0.2">
      <c r="A13" t="s">
        <v>72</v>
      </c>
      <c r="B13" t="s">
        <v>73</v>
      </c>
      <c r="C13" t="s">
        <v>16</v>
      </c>
      <c r="D13">
        <v>0.2001978314</v>
      </c>
      <c r="E13">
        <v>0.17121639999999999</v>
      </c>
      <c r="F13">
        <v>0.18099469539999999</v>
      </c>
      <c r="G13">
        <v>0.24339155209999999</v>
      </c>
      <c r="H13">
        <v>0.2365255966</v>
      </c>
      <c r="I13">
        <v>0.17657606640000001</v>
      </c>
      <c r="J13">
        <v>0.1715184894</v>
      </c>
      <c r="K13">
        <v>0.1661368422</v>
      </c>
      <c r="L13">
        <v>0.1828477298</v>
      </c>
      <c r="M13">
        <v>0.21324553630000001</v>
      </c>
      <c r="N13">
        <v>0.19489093639999999</v>
      </c>
      <c r="O13">
        <v>0.14842982169999999</v>
      </c>
    </row>
    <row r="14" spans="1:15" x14ac:dyDescent="0.2">
      <c r="A14" t="s">
        <v>72</v>
      </c>
      <c r="B14" t="s">
        <v>73</v>
      </c>
      <c r="C14" t="s">
        <v>17</v>
      </c>
      <c r="D14">
        <v>0.1424693269</v>
      </c>
      <c r="E14">
        <v>0.17861148800000001</v>
      </c>
      <c r="F14">
        <v>0.17557330060000001</v>
      </c>
      <c r="G14">
        <v>0.17071901410000001</v>
      </c>
      <c r="H14">
        <v>0.14524877789999999</v>
      </c>
      <c r="I14">
        <v>0.15091726110000001</v>
      </c>
      <c r="J14">
        <v>0.1827559081</v>
      </c>
      <c r="K14">
        <v>0.15315401040000001</v>
      </c>
      <c r="L14">
        <v>0.1664530367</v>
      </c>
      <c r="M14">
        <v>0.13868338559999999</v>
      </c>
      <c r="N14">
        <v>0.14624314250000001</v>
      </c>
      <c r="O14">
        <v>0.13275718449999999</v>
      </c>
    </row>
    <row r="15" spans="1:15" x14ac:dyDescent="0.2">
      <c r="A15" t="s">
        <v>72</v>
      </c>
      <c r="B15" t="s">
        <v>73</v>
      </c>
      <c r="C15" t="s">
        <v>18</v>
      </c>
      <c r="D15">
        <v>0.3136601618</v>
      </c>
      <c r="E15">
        <v>0.36456496700000002</v>
      </c>
      <c r="F15">
        <v>0.33842789299999998</v>
      </c>
      <c r="G15">
        <v>0.38223468799999999</v>
      </c>
      <c r="H15">
        <v>0.3206367638</v>
      </c>
      <c r="I15">
        <v>0.2762508997</v>
      </c>
      <c r="J15">
        <v>0.28073730229999999</v>
      </c>
      <c r="K15">
        <v>0.26938232560000003</v>
      </c>
      <c r="L15">
        <v>0.22674235649999999</v>
      </c>
      <c r="M15">
        <v>0.28001608830000002</v>
      </c>
      <c r="N15">
        <v>0.2838253939</v>
      </c>
      <c r="O15">
        <v>0.23028079269999999</v>
      </c>
    </row>
    <row r="16" spans="1:15" x14ac:dyDescent="0.2">
      <c r="A16" t="s">
        <v>72</v>
      </c>
      <c r="B16" t="s">
        <v>73</v>
      </c>
      <c r="C16" t="s">
        <v>19</v>
      </c>
      <c r="D16">
        <v>0.30105238540000001</v>
      </c>
      <c r="E16">
        <v>0.20976135730000001</v>
      </c>
      <c r="F16">
        <v>0.2455699438</v>
      </c>
      <c r="G16">
        <v>0.26876974339999998</v>
      </c>
      <c r="H16">
        <v>0.28337809130000002</v>
      </c>
      <c r="I16">
        <v>0.2518866931</v>
      </c>
      <c r="J16">
        <v>0.20989027539999999</v>
      </c>
      <c r="K16">
        <v>0.24799270270000001</v>
      </c>
      <c r="L16">
        <v>0.24485560410000001</v>
      </c>
      <c r="M16">
        <v>0.22884091600000001</v>
      </c>
      <c r="N16">
        <v>0.22384023719999999</v>
      </c>
      <c r="O16">
        <v>0.2172669391</v>
      </c>
    </row>
    <row r="17" spans="1:15" x14ac:dyDescent="0.2">
      <c r="A17" t="s">
        <v>72</v>
      </c>
      <c r="B17" t="s">
        <v>73</v>
      </c>
      <c r="C17" t="s">
        <v>20</v>
      </c>
      <c r="D17">
        <v>0.32259409550000001</v>
      </c>
      <c r="E17">
        <v>0.31549054450000003</v>
      </c>
      <c r="F17">
        <v>0.27954405290000001</v>
      </c>
      <c r="G17">
        <v>0.34145204289999997</v>
      </c>
      <c r="H17">
        <v>0.3519251041</v>
      </c>
      <c r="I17">
        <v>0.29973274709999997</v>
      </c>
      <c r="J17">
        <v>0.31916374879999998</v>
      </c>
      <c r="K17">
        <v>0.3417089532</v>
      </c>
      <c r="L17">
        <v>0.33081929269999999</v>
      </c>
      <c r="M17">
        <v>0.30112054329999999</v>
      </c>
      <c r="N17">
        <v>0.28004505480000003</v>
      </c>
      <c r="O17">
        <v>0.2690850696</v>
      </c>
    </row>
    <row r="18" spans="1:15" x14ac:dyDescent="0.2">
      <c r="A18" t="s">
        <v>72</v>
      </c>
      <c r="B18" t="s">
        <v>73</v>
      </c>
      <c r="C18" t="s">
        <v>21</v>
      </c>
      <c r="D18">
        <v>0.18360649009999999</v>
      </c>
      <c r="E18">
        <v>0.17650727450000001</v>
      </c>
      <c r="F18">
        <v>0.1642743549</v>
      </c>
      <c r="G18">
        <v>0.2103981325</v>
      </c>
      <c r="H18">
        <v>0.16926185320000001</v>
      </c>
      <c r="I18">
        <v>0.1729245475</v>
      </c>
      <c r="J18">
        <v>0.1770338699</v>
      </c>
      <c r="K18">
        <v>0.17015411729999999</v>
      </c>
      <c r="L18">
        <v>0.18121788059999999</v>
      </c>
      <c r="M18">
        <v>0.2085556029</v>
      </c>
      <c r="N18">
        <v>0.15678763879999999</v>
      </c>
      <c r="O18">
        <v>0.20155522209999999</v>
      </c>
    </row>
    <row r="19" spans="1:15" x14ac:dyDescent="0.2">
      <c r="A19" t="s">
        <v>72</v>
      </c>
      <c r="B19" t="s">
        <v>73</v>
      </c>
      <c r="C19" t="s">
        <v>22</v>
      </c>
      <c r="D19">
        <v>0.13107903670000001</v>
      </c>
      <c r="E19">
        <v>0.13167158139999999</v>
      </c>
      <c r="F19">
        <v>0.1400134063</v>
      </c>
      <c r="G19">
        <v>0.1540283117</v>
      </c>
      <c r="H19">
        <v>0.11405389740000001</v>
      </c>
      <c r="I19">
        <v>0.12619656609999999</v>
      </c>
      <c r="J19">
        <v>0.13810940890000001</v>
      </c>
      <c r="K19">
        <v>0.12577860669999999</v>
      </c>
      <c r="L19">
        <v>0.1455897981</v>
      </c>
      <c r="M19">
        <v>0.13846132180000001</v>
      </c>
      <c r="N19">
        <v>0.10821476050000001</v>
      </c>
      <c r="O19">
        <v>0.1116987686</v>
      </c>
    </row>
    <row r="20" spans="1:15" x14ac:dyDescent="0.2">
      <c r="A20" t="s">
        <v>72</v>
      </c>
      <c r="B20" t="s">
        <v>73</v>
      </c>
      <c r="C20" t="s">
        <v>23</v>
      </c>
      <c r="D20">
        <v>0.188233241</v>
      </c>
      <c r="E20">
        <v>0.16522105540000001</v>
      </c>
      <c r="F20">
        <v>0.18719924099999999</v>
      </c>
      <c r="G20">
        <v>0.20069356229999999</v>
      </c>
      <c r="H20">
        <v>0.18606889670000001</v>
      </c>
      <c r="I20">
        <v>0.19885588160000001</v>
      </c>
      <c r="J20">
        <v>0.19280443310000001</v>
      </c>
      <c r="K20">
        <v>0.2349701525</v>
      </c>
      <c r="L20">
        <v>0.21434301989999999</v>
      </c>
      <c r="M20">
        <v>0.20716428540000001</v>
      </c>
      <c r="N20">
        <v>0.22278102769999999</v>
      </c>
      <c r="O20">
        <v>0.25290226269999999</v>
      </c>
    </row>
    <row r="21" spans="1:15" x14ac:dyDescent="0.2">
      <c r="A21" t="s">
        <v>72</v>
      </c>
      <c r="B21" t="s">
        <v>73</v>
      </c>
      <c r="C21" t="s">
        <v>24</v>
      </c>
      <c r="D21">
        <v>4.6088185300000001E-2</v>
      </c>
      <c r="E21">
        <v>7.4974273100000002E-2</v>
      </c>
      <c r="F21">
        <v>4.9575766700000003E-2</v>
      </c>
      <c r="G21">
        <v>5.49412362E-2</v>
      </c>
      <c r="H21">
        <v>6.0293797199999999E-2</v>
      </c>
      <c r="I21">
        <v>5.1860959999999998E-2</v>
      </c>
      <c r="J21">
        <v>3.5910394499999998E-2</v>
      </c>
      <c r="K21">
        <v>4.5814853699999998E-2</v>
      </c>
      <c r="L21">
        <v>3.8069285100000003E-2</v>
      </c>
      <c r="M21">
        <v>4.0189403800000002E-2</v>
      </c>
      <c r="N21">
        <v>3.4164148999999998E-2</v>
      </c>
      <c r="O21">
        <v>4.19473598E-2</v>
      </c>
    </row>
    <row r="22" spans="1:15" x14ac:dyDescent="0.2">
      <c r="A22" t="s">
        <v>72</v>
      </c>
      <c r="B22" t="s">
        <v>73</v>
      </c>
      <c r="C22" t="s">
        <v>25</v>
      </c>
      <c r="D22">
        <v>0.41100686559999999</v>
      </c>
      <c r="E22">
        <v>0.41733774849999999</v>
      </c>
      <c r="F22">
        <v>0.44554053199999999</v>
      </c>
      <c r="G22">
        <v>0.37622033690000001</v>
      </c>
      <c r="H22">
        <v>0.38645543980000002</v>
      </c>
      <c r="I22">
        <v>0.39062988259999998</v>
      </c>
      <c r="J22">
        <v>0.41471142420000001</v>
      </c>
      <c r="K22">
        <v>0.36644219979999998</v>
      </c>
      <c r="L22">
        <v>0.31483068489999999</v>
      </c>
      <c r="M22">
        <v>0.3701754176</v>
      </c>
      <c r="N22">
        <v>0.34096095269999999</v>
      </c>
      <c r="O22">
        <v>0.35184701740000002</v>
      </c>
    </row>
    <row r="23" spans="1:15" x14ac:dyDescent="0.2">
      <c r="A23" t="s">
        <v>72</v>
      </c>
      <c r="B23" t="s">
        <v>73</v>
      </c>
      <c r="C23" t="s">
        <v>26</v>
      </c>
      <c r="D23">
        <v>0.12756178730000001</v>
      </c>
      <c r="E23">
        <v>0.15230772300000001</v>
      </c>
      <c r="F23">
        <v>0.1220384179</v>
      </c>
      <c r="G23">
        <v>0.1379961421</v>
      </c>
      <c r="H23">
        <v>0.13836827169999999</v>
      </c>
      <c r="I23">
        <v>0.1326640704</v>
      </c>
      <c r="J23">
        <v>0.16209894750000001</v>
      </c>
      <c r="K23">
        <v>0.1056292538</v>
      </c>
      <c r="L23">
        <v>0.16163653040000001</v>
      </c>
      <c r="M23">
        <v>0.13615556549999999</v>
      </c>
      <c r="N23">
        <v>0.15589020819999999</v>
      </c>
      <c r="O23">
        <v>0.13169762560000001</v>
      </c>
    </row>
    <row r="24" spans="1:15" x14ac:dyDescent="0.2">
      <c r="A24" t="s">
        <v>72</v>
      </c>
      <c r="B24" t="s">
        <v>73</v>
      </c>
      <c r="C24" t="s">
        <v>27</v>
      </c>
      <c r="D24">
        <v>0.27547027530000001</v>
      </c>
      <c r="E24">
        <v>0.2927622111</v>
      </c>
      <c r="F24">
        <v>0.30359126829999999</v>
      </c>
      <c r="G24">
        <v>0.30330837770000002</v>
      </c>
      <c r="H24">
        <v>0.3177674332</v>
      </c>
      <c r="I24">
        <v>0.29298009310000001</v>
      </c>
      <c r="J24">
        <v>0.31991005560000002</v>
      </c>
      <c r="K24">
        <v>0.30761495639999997</v>
      </c>
      <c r="L24">
        <v>0.29615941239999999</v>
      </c>
      <c r="M24">
        <v>0.31731808319999999</v>
      </c>
      <c r="N24">
        <v>0.31079770400000001</v>
      </c>
      <c r="O24">
        <v>0.27797119729999997</v>
      </c>
    </row>
    <row r="25" spans="1:15" x14ac:dyDescent="0.2">
      <c r="A25" t="s">
        <v>72</v>
      </c>
      <c r="B25" t="s">
        <v>73</v>
      </c>
      <c r="C25" t="s">
        <v>28</v>
      </c>
      <c r="D25">
        <v>0.25588321209999998</v>
      </c>
      <c r="E25">
        <v>0.2260329619</v>
      </c>
      <c r="F25">
        <v>0.22649025959999999</v>
      </c>
      <c r="G25">
        <v>0.21906567399999999</v>
      </c>
      <c r="H25">
        <v>0.2253903226</v>
      </c>
      <c r="I25">
        <v>0.21058457899999999</v>
      </c>
      <c r="J25">
        <v>0.21873797610000001</v>
      </c>
      <c r="K25">
        <v>0.21218961629999999</v>
      </c>
      <c r="L25">
        <v>0.1942074171</v>
      </c>
      <c r="M25">
        <v>0.18650624690000001</v>
      </c>
      <c r="N25">
        <v>0.20825590420000001</v>
      </c>
      <c r="O25">
        <v>0.17035146540000001</v>
      </c>
    </row>
    <row r="26" spans="1:15" x14ac:dyDescent="0.2">
      <c r="A26" t="s">
        <v>72</v>
      </c>
      <c r="B26" t="s">
        <v>73</v>
      </c>
      <c r="C26" t="s">
        <v>29</v>
      </c>
      <c r="D26">
        <v>0.3067889339</v>
      </c>
      <c r="E26">
        <v>0.33330682680000001</v>
      </c>
      <c r="F26">
        <v>0.30634270460000002</v>
      </c>
      <c r="G26">
        <v>0.30907479380000003</v>
      </c>
      <c r="H26">
        <v>0.35309291850000002</v>
      </c>
      <c r="I26">
        <v>0.35600336939999999</v>
      </c>
      <c r="J26">
        <v>0.29249438950000001</v>
      </c>
      <c r="K26">
        <v>0.31467621220000003</v>
      </c>
      <c r="L26">
        <v>0.34633353389999999</v>
      </c>
      <c r="M26">
        <v>0.32906663539999997</v>
      </c>
      <c r="N26">
        <v>0.29986438050000003</v>
      </c>
      <c r="O26">
        <v>0.33265212399999999</v>
      </c>
    </row>
    <row r="27" spans="1:15" x14ac:dyDescent="0.2">
      <c r="A27" t="s">
        <v>72</v>
      </c>
      <c r="B27" t="s">
        <v>73</v>
      </c>
      <c r="C27" t="s">
        <v>30</v>
      </c>
      <c r="D27">
        <v>0.30630376920000002</v>
      </c>
      <c r="E27">
        <v>0.28856562670000002</v>
      </c>
      <c r="F27">
        <v>0.32268568889999999</v>
      </c>
      <c r="G27">
        <v>0.31691057039999998</v>
      </c>
      <c r="H27">
        <v>0.29137630310000001</v>
      </c>
      <c r="I27">
        <v>0.2662740972</v>
      </c>
      <c r="J27">
        <v>0.28665082749999998</v>
      </c>
      <c r="K27">
        <v>0.27398223719999998</v>
      </c>
      <c r="L27">
        <v>0.25777076440000002</v>
      </c>
      <c r="M27">
        <v>0.24970128429999999</v>
      </c>
      <c r="N27">
        <v>0.2296774506</v>
      </c>
      <c r="O27">
        <v>0.26552935039999997</v>
      </c>
    </row>
    <row r="28" spans="1:15" x14ac:dyDescent="0.2">
      <c r="A28" t="s">
        <v>72</v>
      </c>
      <c r="B28" t="s">
        <v>73</v>
      </c>
      <c r="C28" t="s">
        <v>31</v>
      </c>
      <c r="D28">
        <v>0.13417884690000001</v>
      </c>
      <c r="E28">
        <v>0.120470876</v>
      </c>
      <c r="F28">
        <v>0.12679770400000001</v>
      </c>
      <c r="G28">
        <v>0.1351203614</v>
      </c>
      <c r="H28">
        <v>0.1335004051</v>
      </c>
      <c r="I28">
        <v>0.1262566497</v>
      </c>
      <c r="J28">
        <v>0.118965705</v>
      </c>
      <c r="K28">
        <v>0.1063475051</v>
      </c>
      <c r="L28">
        <v>0.10218077809999999</v>
      </c>
      <c r="M28">
        <v>0.1212299064</v>
      </c>
      <c r="N28">
        <v>0.1006305403</v>
      </c>
      <c r="O28">
        <v>0.109786279</v>
      </c>
    </row>
    <row r="29" spans="1:15" x14ac:dyDescent="0.2">
      <c r="A29" t="s">
        <v>72</v>
      </c>
      <c r="B29" t="s">
        <v>73</v>
      </c>
      <c r="C29" t="s">
        <v>32</v>
      </c>
      <c r="D29">
        <v>0.20646951050000001</v>
      </c>
      <c r="E29">
        <v>0.20641978969999999</v>
      </c>
      <c r="F29">
        <v>0.19214154920000001</v>
      </c>
      <c r="G29">
        <v>0.20689361479999999</v>
      </c>
      <c r="H29">
        <v>0.21818279700000001</v>
      </c>
      <c r="I29">
        <v>0.22094044909999999</v>
      </c>
      <c r="J29">
        <v>0.1863109939</v>
      </c>
      <c r="K29">
        <v>0.18700377909999999</v>
      </c>
      <c r="L29">
        <v>0.1708176334</v>
      </c>
      <c r="M29">
        <v>0.16138138539999999</v>
      </c>
      <c r="N29">
        <v>0.16025676589999999</v>
      </c>
      <c r="O29">
        <v>0.13875816560000001</v>
      </c>
    </row>
    <row r="30" spans="1:15" x14ac:dyDescent="0.2">
      <c r="A30" t="s">
        <v>72</v>
      </c>
      <c r="B30" t="s">
        <v>73</v>
      </c>
      <c r="C30" t="s">
        <v>33</v>
      </c>
      <c r="D30">
        <v>0.2486541558</v>
      </c>
      <c r="E30">
        <v>0.22961591740000001</v>
      </c>
      <c r="F30">
        <v>0.21172714270000001</v>
      </c>
      <c r="G30">
        <v>0.27063704300000002</v>
      </c>
      <c r="H30">
        <v>0.22560602390000001</v>
      </c>
      <c r="I30">
        <v>0.21713497239999999</v>
      </c>
      <c r="J30">
        <v>0.20560454080000001</v>
      </c>
      <c r="K30">
        <v>0.19860816179999999</v>
      </c>
      <c r="L30">
        <v>0.2344020949</v>
      </c>
      <c r="M30">
        <v>0.21348475959999999</v>
      </c>
      <c r="N30">
        <v>0.20027003199999999</v>
      </c>
      <c r="O30">
        <v>0.19263513839999999</v>
      </c>
    </row>
    <row r="31" spans="1:15" x14ac:dyDescent="0.2">
      <c r="A31" t="s">
        <v>72</v>
      </c>
      <c r="B31" t="s">
        <v>73</v>
      </c>
      <c r="C31" t="s">
        <v>34</v>
      </c>
      <c r="D31">
        <v>0.41429384190000001</v>
      </c>
      <c r="E31">
        <v>0.4311263783</v>
      </c>
      <c r="F31">
        <v>0.450843098</v>
      </c>
      <c r="G31">
        <v>0.4227250186</v>
      </c>
      <c r="H31">
        <v>0.37643421840000002</v>
      </c>
      <c r="I31">
        <v>0.4007320358</v>
      </c>
      <c r="J31">
        <v>0.41054227230000001</v>
      </c>
      <c r="K31">
        <v>0.39803934299999999</v>
      </c>
      <c r="L31">
        <v>0.33957230059999999</v>
      </c>
      <c r="M31">
        <v>0.38016612849999998</v>
      </c>
      <c r="N31">
        <v>0.3687533388</v>
      </c>
      <c r="O31">
        <v>0.32505689250000003</v>
      </c>
    </row>
    <row r="32" spans="1:15" x14ac:dyDescent="0.2">
      <c r="A32" t="s">
        <v>72</v>
      </c>
      <c r="B32" t="s">
        <v>73</v>
      </c>
      <c r="C32" t="s">
        <v>35</v>
      </c>
      <c r="D32">
        <v>0.48055727720000002</v>
      </c>
      <c r="E32">
        <v>0.48203213969999997</v>
      </c>
      <c r="F32">
        <v>0.49940705949999997</v>
      </c>
      <c r="G32">
        <v>0.486931314</v>
      </c>
      <c r="H32">
        <v>0.47149632660000002</v>
      </c>
      <c r="I32">
        <v>0.43097072419999999</v>
      </c>
      <c r="J32">
        <v>0.46934638239999998</v>
      </c>
      <c r="K32">
        <v>0.45226267129999997</v>
      </c>
      <c r="L32">
        <v>0.41251750510000001</v>
      </c>
      <c r="M32">
        <v>0.4043196188</v>
      </c>
      <c r="N32">
        <v>0.42521994130000001</v>
      </c>
      <c r="O32">
        <v>0.36932589199999999</v>
      </c>
    </row>
    <row r="33" spans="1:15" x14ac:dyDescent="0.2">
      <c r="A33" t="s">
        <v>72</v>
      </c>
      <c r="B33" t="s">
        <v>73</v>
      </c>
      <c r="C33" t="s">
        <v>36</v>
      </c>
      <c r="D33">
        <v>0.2117797595</v>
      </c>
      <c r="E33">
        <v>0.20011440790000001</v>
      </c>
      <c r="F33">
        <v>0.21688757859999999</v>
      </c>
      <c r="G33">
        <v>0.1913986537</v>
      </c>
      <c r="H33">
        <v>0.17830151969999999</v>
      </c>
      <c r="I33">
        <v>0.16117391140000001</v>
      </c>
      <c r="J33">
        <v>0.2091352732</v>
      </c>
      <c r="K33">
        <v>0.19849914439999999</v>
      </c>
      <c r="L33">
        <v>0.20305913249999999</v>
      </c>
      <c r="M33">
        <v>0.13339161860000001</v>
      </c>
      <c r="N33">
        <v>0.1481913909</v>
      </c>
      <c r="O33">
        <v>0.15058182819999999</v>
      </c>
    </row>
    <row r="34" spans="1:15" x14ac:dyDescent="0.2">
      <c r="A34" t="s">
        <v>72</v>
      </c>
      <c r="B34" t="s">
        <v>73</v>
      </c>
      <c r="C34" t="s">
        <v>37</v>
      </c>
      <c r="D34">
        <v>0.14031749530000001</v>
      </c>
      <c r="E34">
        <v>0.15372965490000001</v>
      </c>
      <c r="F34">
        <v>0.16756022719999999</v>
      </c>
      <c r="G34">
        <v>0.17723211620000001</v>
      </c>
      <c r="H34">
        <v>0.180649846</v>
      </c>
      <c r="I34">
        <v>0.14568024739999999</v>
      </c>
      <c r="J34">
        <v>0.1663155332</v>
      </c>
      <c r="K34">
        <v>0.15594600310000001</v>
      </c>
      <c r="L34">
        <v>0.13705058370000001</v>
      </c>
      <c r="M34">
        <v>0.15432795890000001</v>
      </c>
      <c r="N34">
        <v>0.1431820828</v>
      </c>
      <c r="O34">
        <v>0.16690233139999999</v>
      </c>
    </row>
    <row r="35" spans="1:15" x14ac:dyDescent="0.2">
      <c r="A35" t="s">
        <v>72</v>
      </c>
      <c r="B35" t="s">
        <v>73</v>
      </c>
      <c r="C35" t="s">
        <v>38</v>
      </c>
      <c r="D35">
        <v>0.1828048256</v>
      </c>
      <c r="E35">
        <v>0.21439018579999999</v>
      </c>
      <c r="F35">
        <v>0.22342409160000001</v>
      </c>
      <c r="G35">
        <v>0.247754789</v>
      </c>
      <c r="H35">
        <v>0.23509686639999999</v>
      </c>
      <c r="I35">
        <v>0.1861733246</v>
      </c>
      <c r="J35">
        <v>0.22979554029999999</v>
      </c>
      <c r="K35">
        <v>0.25411729259999999</v>
      </c>
      <c r="L35">
        <v>0.21789389279999999</v>
      </c>
      <c r="M35">
        <v>0.2289591396</v>
      </c>
      <c r="N35">
        <v>0.21912263739999999</v>
      </c>
      <c r="O35">
        <v>0.23947708400000001</v>
      </c>
    </row>
    <row r="36" spans="1:15" x14ac:dyDescent="0.2">
      <c r="A36" t="s">
        <v>72</v>
      </c>
      <c r="B36" t="s">
        <v>73</v>
      </c>
      <c r="C36" t="s">
        <v>39</v>
      </c>
      <c r="D36">
        <v>0.1029911382</v>
      </c>
      <c r="E36">
        <v>0.11987089669999999</v>
      </c>
      <c r="F36">
        <v>0.16230340739999999</v>
      </c>
      <c r="G36">
        <v>0.1166443813</v>
      </c>
      <c r="H36">
        <v>0.11620218359999999</v>
      </c>
      <c r="I36">
        <v>9.4828583999999994E-2</v>
      </c>
      <c r="J36">
        <v>8.6704784800000004E-2</v>
      </c>
      <c r="K36">
        <v>8.5573766600000004E-2</v>
      </c>
      <c r="L36">
        <v>0.1012792928</v>
      </c>
      <c r="M36">
        <v>7.6484191000000007E-2</v>
      </c>
      <c r="N36">
        <v>8.3016648600000006E-2</v>
      </c>
      <c r="O36">
        <v>8.9002449900000002E-2</v>
      </c>
    </row>
    <row r="37" spans="1:15" x14ac:dyDescent="0.2">
      <c r="A37" t="s">
        <v>72</v>
      </c>
      <c r="B37" t="s">
        <v>73</v>
      </c>
      <c r="C37" t="s">
        <v>40</v>
      </c>
      <c r="D37">
        <v>0.23883255689999999</v>
      </c>
      <c r="E37">
        <v>0.25236545490000001</v>
      </c>
      <c r="F37">
        <v>0.21053527150000001</v>
      </c>
      <c r="G37">
        <v>0.26248923340000002</v>
      </c>
      <c r="H37">
        <v>0.25187358560000001</v>
      </c>
      <c r="I37">
        <v>0.24598937030000001</v>
      </c>
      <c r="J37">
        <v>0.2493070715</v>
      </c>
      <c r="K37">
        <v>0.24008291509999999</v>
      </c>
      <c r="L37">
        <v>0.2582318777</v>
      </c>
      <c r="M37">
        <v>0.22841437540000001</v>
      </c>
      <c r="N37">
        <v>0.2460631683</v>
      </c>
      <c r="O37">
        <v>0.22447939</v>
      </c>
    </row>
    <row r="38" spans="1:15" x14ac:dyDescent="0.2">
      <c r="A38" t="s">
        <v>72</v>
      </c>
      <c r="B38" t="s">
        <v>73</v>
      </c>
      <c r="C38" t="s">
        <v>41</v>
      </c>
      <c r="D38">
        <v>0.1158266753</v>
      </c>
      <c r="E38">
        <v>0.14659685859999999</v>
      </c>
      <c r="F38">
        <v>0.12002130950000001</v>
      </c>
      <c r="G38">
        <v>0.146697829</v>
      </c>
      <c r="H38">
        <v>0.12387343369999999</v>
      </c>
      <c r="I38">
        <v>0.14740164280000001</v>
      </c>
      <c r="J38">
        <v>0.13579452380000001</v>
      </c>
      <c r="K38">
        <v>0.1294806413</v>
      </c>
      <c r="L38">
        <v>0.1199554934</v>
      </c>
      <c r="M38">
        <v>0.12904842859999999</v>
      </c>
      <c r="N38">
        <v>0.1298385313</v>
      </c>
      <c r="O38">
        <v>0.1237484242</v>
      </c>
    </row>
    <row r="39" spans="1:15" x14ac:dyDescent="0.2">
      <c r="A39" t="s">
        <v>72</v>
      </c>
      <c r="B39" t="s">
        <v>73</v>
      </c>
      <c r="C39" t="s">
        <v>42</v>
      </c>
      <c r="D39">
        <v>0.1001641313</v>
      </c>
      <c r="E39">
        <v>9.3096751199999994E-2</v>
      </c>
      <c r="F39">
        <v>6.9840182099999995E-2</v>
      </c>
      <c r="G39">
        <v>6.6924740999999996E-2</v>
      </c>
      <c r="H39">
        <v>8.1328454800000005E-2</v>
      </c>
      <c r="I39">
        <v>8.6013704199999999E-2</v>
      </c>
      <c r="J39">
        <v>5.55368449E-2</v>
      </c>
      <c r="K39">
        <v>9.3020367600000001E-2</v>
      </c>
      <c r="L39">
        <v>8.4437943099999996E-2</v>
      </c>
      <c r="M39">
        <v>7.7717721899999995E-2</v>
      </c>
      <c r="N39">
        <v>7.4260474399999998E-2</v>
      </c>
      <c r="O39">
        <v>7.3443200700000003E-2</v>
      </c>
    </row>
    <row r="40" spans="1:15" x14ac:dyDescent="0.2">
      <c r="A40" t="s">
        <v>72</v>
      </c>
      <c r="B40" t="s">
        <v>73</v>
      </c>
      <c r="C40" t="s">
        <v>43</v>
      </c>
      <c r="D40">
        <v>0.21144512530000001</v>
      </c>
      <c r="E40">
        <v>0.1742785462</v>
      </c>
      <c r="F40">
        <v>0.21183551170000001</v>
      </c>
      <c r="G40">
        <v>0.18671913179999999</v>
      </c>
      <c r="H40">
        <v>0.15429002559999999</v>
      </c>
      <c r="I40">
        <v>0.1518887652</v>
      </c>
      <c r="J40">
        <v>0.18730384150000001</v>
      </c>
      <c r="K40">
        <v>0.18954832069999999</v>
      </c>
      <c r="L40">
        <v>0.1875527618</v>
      </c>
      <c r="M40">
        <v>0.16928039149999999</v>
      </c>
      <c r="N40">
        <v>0.17360276150000001</v>
      </c>
      <c r="O40">
        <v>0.18939306619999999</v>
      </c>
    </row>
    <row r="41" spans="1:15" x14ac:dyDescent="0.2">
      <c r="A41" t="s">
        <v>72</v>
      </c>
      <c r="B41" t="s">
        <v>73</v>
      </c>
      <c r="C41" t="s">
        <v>44</v>
      </c>
      <c r="D41">
        <v>0.21144007140000001</v>
      </c>
      <c r="E41">
        <v>0.25482733530000001</v>
      </c>
      <c r="F41">
        <v>0.21452383990000001</v>
      </c>
      <c r="G41">
        <v>0.19365620289999999</v>
      </c>
      <c r="H41">
        <v>0.1970532649</v>
      </c>
      <c r="I41">
        <v>0.2189361239</v>
      </c>
      <c r="J41">
        <v>0.22666878709999999</v>
      </c>
      <c r="K41">
        <v>0.2333082121</v>
      </c>
      <c r="L41">
        <v>0.2245539416</v>
      </c>
      <c r="M41">
        <v>0.25319756609999999</v>
      </c>
      <c r="N41">
        <v>0.2219137038</v>
      </c>
      <c r="O41">
        <v>0.2202698582</v>
      </c>
    </row>
    <row r="42" spans="1:15" x14ac:dyDescent="0.2">
      <c r="A42" t="s">
        <v>72</v>
      </c>
      <c r="B42" t="s">
        <v>73</v>
      </c>
      <c r="C42" t="s">
        <v>45</v>
      </c>
      <c r="D42">
        <v>0.12689439259999999</v>
      </c>
      <c r="E42">
        <v>0.15071615499999999</v>
      </c>
      <c r="F42">
        <v>0.13159685509999999</v>
      </c>
      <c r="G42">
        <v>0.18728217080000001</v>
      </c>
      <c r="H42">
        <v>0.14736394789999999</v>
      </c>
      <c r="I42">
        <v>0.13181706770000001</v>
      </c>
      <c r="J42">
        <v>0.1576232478</v>
      </c>
      <c r="K42">
        <v>0.12285795620000001</v>
      </c>
      <c r="L42">
        <v>0.14429876389999999</v>
      </c>
      <c r="M42">
        <v>0.15090579000000001</v>
      </c>
      <c r="N42">
        <v>0.16469814399999999</v>
      </c>
      <c r="O42">
        <v>0.16185636380000001</v>
      </c>
    </row>
    <row r="43" spans="1:15" x14ac:dyDescent="0.2">
      <c r="A43" t="s">
        <v>72</v>
      </c>
      <c r="B43" t="s">
        <v>73</v>
      </c>
      <c r="C43" t="s">
        <v>46</v>
      </c>
      <c r="D43">
        <v>0.29320362709999997</v>
      </c>
      <c r="E43">
        <v>0.29543684370000001</v>
      </c>
      <c r="F43">
        <v>0.31465993520000002</v>
      </c>
      <c r="G43">
        <v>0.32105204939999998</v>
      </c>
      <c r="H43">
        <v>0.28897122190000002</v>
      </c>
      <c r="I43">
        <v>0.3033930581</v>
      </c>
      <c r="J43">
        <v>0.29049017389999998</v>
      </c>
      <c r="K43">
        <v>0.3222340823</v>
      </c>
      <c r="L43">
        <v>0.2949212356</v>
      </c>
      <c r="M43">
        <v>0.30340066319999998</v>
      </c>
      <c r="N43">
        <v>0.29674064160000002</v>
      </c>
      <c r="O43">
        <v>0.29218042249999998</v>
      </c>
    </row>
    <row r="44" spans="1:15" x14ac:dyDescent="0.2">
      <c r="A44" t="s">
        <v>72</v>
      </c>
      <c r="B44" t="s">
        <v>73</v>
      </c>
      <c r="C44" t="s">
        <v>47</v>
      </c>
      <c r="D44">
        <v>0.16795064700000001</v>
      </c>
      <c r="E44">
        <v>0.21525408900000001</v>
      </c>
      <c r="F44">
        <v>0.18835449879999999</v>
      </c>
      <c r="G44">
        <v>0.20287407239999999</v>
      </c>
      <c r="H44">
        <v>0.169259407</v>
      </c>
      <c r="I44">
        <v>0.18263519959999999</v>
      </c>
      <c r="J44">
        <v>0.19622940689999999</v>
      </c>
      <c r="K44">
        <v>0.21911269450000001</v>
      </c>
      <c r="L44">
        <v>0.12238065889999999</v>
      </c>
      <c r="M44">
        <v>0.15172885999999999</v>
      </c>
      <c r="N44">
        <v>0.17059585329999999</v>
      </c>
      <c r="O44">
        <v>0.12558968309999999</v>
      </c>
    </row>
    <row r="45" spans="1:15" x14ac:dyDescent="0.2">
      <c r="A45" t="s">
        <v>72</v>
      </c>
      <c r="B45" t="s">
        <v>73</v>
      </c>
      <c r="C45" t="s">
        <v>48</v>
      </c>
      <c r="D45">
        <v>0.23472577789999999</v>
      </c>
      <c r="E45">
        <v>0.232162814</v>
      </c>
      <c r="F45">
        <v>0.21387102190000001</v>
      </c>
      <c r="G45">
        <v>0.2572326385</v>
      </c>
      <c r="H45">
        <v>0.22917623240000001</v>
      </c>
      <c r="I45">
        <v>0.24120857909999999</v>
      </c>
      <c r="J45">
        <v>0.19131227540000001</v>
      </c>
      <c r="K45">
        <v>0.222229707</v>
      </c>
      <c r="L45">
        <v>0.2077065562</v>
      </c>
      <c r="M45">
        <v>0.24418695339999999</v>
      </c>
      <c r="N45">
        <v>0.23991535650000001</v>
      </c>
      <c r="O45">
        <v>0.2261564204</v>
      </c>
    </row>
    <row r="46" spans="1:15" x14ac:dyDescent="0.2">
      <c r="A46" t="s">
        <v>72</v>
      </c>
      <c r="B46" t="s">
        <v>73</v>
      </c>
      <c r="C46" t="s">
        <v>49</v>
      </c>
      <c r="D46">
        <v>8.3688455999999994E-2</v>
      </c>
      <c r="E46">
        <v>9.2123472600000006E-2</v>
      </c>
      <c r="F46">
        <v>8.4873605699999993E-2</v>
      </c>
      <c r="G46">
        <v>7.3231193299999997E-2</v>
      </c>
      <c r="H46">
        <v>8.7310295199999999E-2</v>
      </c>
      <c r="I46">
        <v>9.05804521E-2</v>
      </c>
      <c r="J46">
        <v>8.6009971899999996E-2</v>
      </c>
      <c r="K46">
        <v>8.5380900300000007E-2</v>
      </c>
      <c r="L46">
        <v>8.8750551900000002E-2</v>
      </c>
      <c r="M46">
        <v>7.9522676299999998E-2</v>
      </c>
      <c r="N46">
        <v>6.8474260800000006E-2</v>
      </c>
      <c r="O46">
        <v>6.5218534199999997E-2</v>
      </c>
    </row>
    <row r="47" spans="1:15" x14ac:dyDescent="0.2">
      <c r="A47" t="s">
        <v>72</v>
      </c>
      <c r="B47" t="s">
        <v>73</v>
      </c>
      <c r="C47" t="s">
        <v>50</v>
      </c>
      <c r="D47">
        <v>2.6352717300000002E-2</v>
      </c>
      <c r="E47">
        <v>4.0656223599999999E-2</v>
      </c>
      <c r="F47">
        <v>3.4288617399999999E-2</v>
      </c>
      <c r="G47">
        <v>1.35822615E-2</v>
      </c>
      <c r="H47">
        <v>3.00291432E-2</v>
      </c>
      <c r="I47">
        <v>3.2950528399999998E-2</v>
      </c>
      <c r="J47">
        <v>3.60093893E-2</v>
      </c>
      <c r="K47">
        <v>2.6443576900000001E-2</v>
      </c>
      <c r="L47">
        <v>2.35489831E-2</v>
      </c>
      <c r="M47">
        <v>2.0411825000000001E-2</v>
      </c>
      <c r="N47">
        <v>3.7685072399999998E-2</v>
      </c>
      <c r="O47">
        <v>4.0741672800000003E-2</v>
      </c>
    </row>
    <row r="48" spans="1:15" x14ac:dyDescent="0.2">
      <c r="A48" t="s">
        <v>72</v>
      </c>
      <c r="B48" t="s">
        <v>73</v>
      </c>
      <c r="C48" t="s">
        <v>51</v>
      </c>
      <c r="D48">
        <v>0.24805144979999999</v>
      </c>
      <c r="E48">
        <v>0.2175138569</v>
      </c>
      <c r="F48">
        <v>0.24222293619999999</v>
      </c>
      <c r="G48">
        <v>0.23976839859999999</v>
      </c>
      <c r="H48">
        <v>0.25094261839999998</v>
      </c>
      <c r="I48">
        <v>0.19820011260000001</v>
      </c>
      <c r="J48">
        <v>0.1922210278</v>
      </c>
      <c r="K48">
        <v>0.19458314269999999</v>
      </c>
      <c r="L48">
        <v>0.17329364650000001</v>
      </c>
      <c r="M48">
        <v>0.2335542354</v>
      </c>
      <c r="N48">
        <v>0.20158253400000001</v>
      </c>
      <c r="O48">
        <v>0.17781256779999999</v>
      </c>
    </row>
    <row r="49" spans="1:15" x14ac:dyDescent="0.2">
      <c r="A49" t="s">
        <v>72</v>
      </c>
      <c r="B49" t="s">
        <v>73</v>
      </c>
      <c r="C49" t="s">
        <v>52</v>
      </c>
      <c r="D49">
        <v>0.367602814</v>
      </c>
      <c r="E49">
        <v>0.36653106470000002</v>
      </c>
      <c r="F49">
        <v>0.39534981409999997</v>
      </c>
      <c r="G49">
        <v>0.38544328220000001</v>
      </c>
      <c r="H49">
        <v>0.41502670139999998</v>
      </c>
      <c r="I49">
        <v>0.4074826513</v>
      </c>
      <c r="J49">
        <v>0.4249068164</v>
      </c>
      <c r="K49">
        <v>0.43132069039999998</v>
      </c>
      <c r="L49">
        <v>0.41706549180000002</v>
      </c>
      <c r="M49">
        <v>0.36576655899999999</v>
      </c>
      <c r="N49">
        <v>0.44819986039999998</v>
      </c>
      <c r="O49">
        <v>0.42768686420000002</v>
      </c>
    </row>
    <row r="50" spans="1:15" x14ac:dyDescent="0.2">
      <c r="A50" t="s">
        <v>72</v>
      </c>
      <c r="B50" t="s">
        <v>73</v>
      </c>
      <c r="C50" t="s">
        <v>53</v>
      </c>
      <c r="D50">
        <v>0.1958013726</v>
      </c>
      <c r="E50">
        <v>0.1873651848</v>
      </c>
      <c r="F50">
        <v>0.16091823790000001</v>
      </c>
      <c r="G50">
        <v>0.18500291930000001</v>
      </c>
      <c r="H50">
        <v>0.19562497679999999</v>
      </c>
      <c r="I50">
        <v>0.1961281627</v>
      </c>
      <c r="J50">
        <v>0.17246052249999999</v>
      </c>
      <c r="K50">
        <v>0.16020684260000001</v>
      </c>
      <c r="L50">
        <v>0.1844803049</v>
      </c>
      <c r="M50">
        <v>0.1734301879</v>
      </c>
      <c r="N50">
        <v>0.1524097667</v>
      </c>
      <c r="O50">
        <v>0.15184927070000001</v>
      </c>
    </row>
    <row r="51" spans="1:15" x14ac:dyDescent="0.2">
      <c r="A51" t="s">
        <v>72</v>
      </c>
      <c r="B51" t="s">
        <v>73</v>
      </c>
      <c r="C51" t="s">
        <v>54</v>
      </c>
      <c r="D51">
        <v>0.43330944970000002</v>
      </c>
      <c r="E51">
        <v>0.3836237408</v>
      </c>
      <c r="F51">
        <v>0.35163988550000003</v>
      </c>
      <c r="G51">
        <v>0.43303237680000001</v>
      </c>
      <c r="H51">
        <v>0.41563050889999997</v>
      </c>
      <c r="I51">
        <v>0.36820083679999999</v>
      </c>
      <c r="J51">
        <v>0.37351214189999998</v>
      </c>
      <c r="K51">
        <v>0.36032757050000003</v>
      </c>
      <c r="L51">
        <v>0.31602667000000001</v>
      </c>
      <c r="M51">
        <v>0.3597388715</v>
      </c>
      <c r="N51">
        <v>0.32885644879999998</v>
      </c>
      <c r="O51">
        <v>0.34314257790000002</v>
      </c>
    </row>
    <row r="52" spans="1:15" x14ac:dyDescent="0.2">
      <c r="A52" t="s">
        <v>72</v>
      </c>
      <c r="B52" t="s">
        <v>73</v>
      </c>
      <c r="C52" t="s">
        <v>55</v>
      </c>
      <c r="D52">
        <v>2.6992167899999999E-2</v>
      </c>
      <c r="E52">
        <v>4.5095652200000003E-2</v>
      </c>
      <c r="F52">
        <v>2.80880316E-2</v>
      </c>
      <c r="G52">
        <v>4.3669545400000002E-2</v>
      </c>
      <c r="H52">
        <v>3.4259441600000003E-2</v>
      </c>
      <c r="I52">
        <v>3.11542099E-2</v>
      </c>
      <c r="J52">
        <v>4.1725491099999998E-2</v>
      </c>
      <c r="K52">
        <v>2.5326294799999999E-2</v>
      </c>
      <c r="L52">
        <v>3.8906993399999999E-2</v>
      </c>
      <c r="M52">
        <v>2.9116278499999999E-2</v>
      </c>
      <c r="N52">
        <v>1.9276613200000001E-2</v>
      </c>
      <c r="O52">
        <v>3.11199801E-2</v>
      </c>
    </row>
    <row r="53" spans="1:15" x14ac:dyDescent="0.2">
      <c r="A53" t="s">
        <v>72</v>
      </c>
      <c r="B53" t="s">
        <v>73</v>
      </c>
      <c r="C53" t="s">
        <v>56</v>
      </c>
      <c r="D53">
        <v>6.9177803800000007E-2</v>
      </c>
      <c r="E53">
        <v>5.86567619E-2</v>
      </c>
      <c r="F53">
        <v>5.2766003700000001E-2</v>
      </c>
      <c r="G53">
        <v>5.3203861599999999E-2</v>
      </c>
      <c r="H53">
        <v>5.2080596200000003E-2</v>
      </c>
      <c r="I53">
        <v>5.0678523400000001E-2</v>
      </c>
      <c r="J53">
        <v>6.2864799499999999E-2</v>
      </c>
      <c r="K53">
        <v>5.5933652E-2</v>
      </c>
      <c r="L53">
        <v>6.5179674500000007E-2</v>
      </c>
      <c r="M53">
        <v>4.2540388499999998E-2</v>
      </c>
      <c r="N53">
        <v>7.5713319900000006E-2</v>
      </c>
      <c r="O53">
        <v>3.8984829700000001E-2</v>
      </c>
    </row>
    <row r="54" spans="1:15" x14ac:dyDescent="0.2">
      <c r="A54" t="s">
        <v>72</v>
      </c>
      <c r="B54" t="s">
        <v>73</v>
      </c>
      <c r="C54" t="s">
        <v>57</v>
      </c>
      <c r="D54">
        <v>0.34957784240000001</v>
      </c>
      <c r="E54">
        <v>0.32398223700000001</v>
      </c>
      <c r="F54">
        <v>0.34082659230000001</v>
      </c>
      <c r="G54">
        <v>0.33024041700000001</v>
      </c>
      <c r="H54">
        <v>0.30726009069999999</v>
      </c>
      <c r="I54">
        <v>0.33300215379999998</v>
      </c>
      <c r="J54">
        <v>0.30123437809999998</v>
      </c>
      <c r="K54">
        <v>0.3061661711</v>
      </c>
      <c r="L54">
        <v>0.29017292010000001</v>
      </c>
      <c r="M54">
        <v>0.29852219889999998</v>
      </c>
      <c r="N54">
        <v>0.29369840479999998</v>
      </c>
      <c r="O54">
        <v>0.27242627559999999</v>
      </c>
    </row>
    <row r="55" spans="1:15" x14ac:dyDescent="0.2">
      <c r="A55" t="s">
        <v>72</v>
      </c>
      <c r="B55" t="s">
        <v>73</v>
      </c>
      <c r="C55" t="s">
        <v>58</v>
      </c>
      <c r="D55">
        <v>0.2328537252</v>
      </c>
      <c r="E55">
        <v>0.2205149548</v>
      </c>
      <c r="F55">
        <v>0.18385858190000001</v>
      </c>
      <c r="G55">
        <v>0.2290141121</v>
      </c>
      <c r="H55">
        <v>0.22756833979999999</v>
      </c>
      <c r="I55">
        <v>0.20631189999999999</v>
      </c>
      <c r="J55">
        <v>0.19623644109999999</v>
      </c>
      <c r="K55">
        <v>0.2178768489</v>
      </c>
      <c r="L55">
        <v>0.1851839183</v>
      </c>
      <c r="M55">
        <v>0.19780319430000001</v>
      </c>
      <c r="N55">
        <v>0.20225247839999999</v>
      </c>
      <c r="O55">
        <v>0.19346128730000001</v>
      </c>
    </row>
    <row r="56" spans="1:15" x14ac:dyDescent="0.2">
      <c r="A56" t="s">
        <v>72</v>
      </c>
      <c r="B56" t="s">
        <v>73</v>
      </c>
      <c r="C56" t="s">
        <v>59</v>
      </c>
      <c r="D56">
        <v>0.29400964239999999</v>
      </c>
      <c r="E56">
        <v>0.32740395290000002</v>
      </c>
      <c r="F56">
        <v>0.30195231839999997</v>
      </c>
      <c r="G56">
        <v>0.27192037819999998</v>
      </c>
      <c r="H56">
        <v>0.23958051790000001</v>
      </c>
      <c r="I56">
        <v>0.210708064</v>
      </c>
      <c r="J56">
        <v>0.18317490980000001</v>
      </c>
      <c r="K56">
        <v>0.16654882239999999</v>
      </c>
      <c r="L56">
        <v>0.172484525</v>
      </c>
      <c r="M56">
        <v>0.16898433860000001</v>
      </c>
      <c r="N56">
        <v>0.15476484360000001</v>
      </c>
      <c r="O56">
        <v>0.1671619419</v>
      </c>
    </row>
  </sheetData>
  <autoFilter ref="A1:O56">
    <sortState ref="A2:O56">
      <sortCondition ref="C1:C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D1" workbookViewId="0">
      <selection activeCell="I7" sqref="I7"/>
    </sheetView>
  </sheetViews>
  <sheetFormatPr baseColWidth="10" defaultRowHeight="16" x14ac:dyDescent="0.2"/>
  <cols>
    <col min="3" max="3" width="38.5" bestFit="1" customWidth="1"/>
    <col min="7" max="7" width="32.83203125" bestFit="1" customWidth="1"/>
  </cols>
  <sheetData>
    <row r="1" spans="1:8" x14ac:dyDescent="0.2">
      <c r="A1" t="s">
        <v>0</v>
      </c>
      <c r="B1" t="s">
        <v>1</v>
      </c>
      <c r="C1" t="s">
        <v>84</v>
      </c>
      <c r="D1">
        <v>2016</v>
      </c>
      <c r="G1" t="s">
        <v>153</v>
      </c>
      <c r="H1" t="s">
        <v>151</v>
      </c>
    </row>
    <row r="2" spans="1:8" x14ac:dyDescent="0.2">
      <c r="A2" t="s">
        <v>85</v>
      </c>
      <c r="B2" t="s">
        <v>86</v>
      </c>
      <c r="C2" t="s">
        <v>89</v>
      </c>
      <c r="D2">
        <v>0.52501631000000004</v>
      </c>
      <c r="G2" t="s">
        <v>5</v>
      </c>
      <c r="H2">
        <v>0.10507370000000001</v>
      </c>
    </row>
    <row r="3" spans="1:8" x14ac:dyDescent="0.2">
      <c r="A3" t="s">
        <v>85</v>
      </c>
      <c r="B3" t="s">
        <v>86</v>
      </c>
      <c r="C3" t="s">
        <v>108</v>
      </c>
      <c r="D3">
        <v>0.40018411999999998</v>
      </c>
      <c r="G3" t="s">
        <v>6</v>
      </c>
      <c r="H3">
        <v>0</v>
      </c>
    </row>
    <row r="4" spans="1:8" x14ac:dyDescent="0.2">
      <c r="A4" t="s">
        <v>85</v>
      </c>
      <c r="B4" t="s">
        <v>86</v>
      </c>
      <c r="C4" t="s">
        <v>136</v>
      </c>
      <c r="D4">
        <v>0.39950522999999999</v>
      </c>
      <c r="G4" t="s">
        <v>7</v>
      </c>
      <c r="H4">
        <v>0</v>
      </c>
    </row>
    <row r="5" spans="1:8" x14ac:dyDescent="0.2">
      <c r="A5" t="s">
        <v>85</v>
      </c>
      <c r="B5" t="s">
        <v>86</v>
      </c>
      <c r="C5" t="s">
        <v>106</v>
      </c>
      <c r="D5">
        <v>0.35252094</v>
      </c>
      <c r="G5" t="s">
        <v>8</v>
      </c>
      <c r="H5">
        <v>0.19034909</v>
      </c>
    </row>
    <row r="6" spans="1:8" x14ac:dyDescent="0.2">
      <c r="A6" t="s">
        <v>85</v>
      </c>
      <c r="B6" t="s">
        <v>86</v>
      </c>
      <c r="C6" t="s">
        <v>116</v>
      </c>
      <c r="D6">
        <v>0.30973545000000002</v>
      </c>
      <c r="G6" t="s">
        <v>9</v>
      </c>
      <c r="H6">
        <v>0</v>
      </c>
    </row>
    <row r="7" spans="1:8" x14ac:dyDescent="0.2">
      <c r="A7" t="s">
        <v>85</v>
      </c>
      <c r="B7" t="s">
        <v>86</v>
      </c>
      <c r="C7" t="s">
        <v>94</v>
      </c>
      <c r="D7">
        <v>0.26469355999999999</v>
      </c>
      <c r="G7" t="s">
        <v>10</v>
      </c>
      <c r="H7">
        <v>0</v>
      </c>
    </row>
    <row r="8" spans="1:8" x14ac:dyDescent="0.2">
      <c r="A8" t="s">
        <v>85</v>
      </c>
      <c r="B8" t="s">
        <v>86</v>
      </c>
      <c r="C8" t="s">
        <v>91</v>
      </c>
      <c r="D8">
        <v>0.23975927</v>
      </c>
      <c r="G8" t="s">
        <v>11</v>
      </c>
      <c r="H8">
        <v>0.12412355999999999</v>
      </c>
    </row>
    <row r="9" spans="1:8" x14ac:dyDescent="0.2">
      <c r="A9" t="s">
        <v>85</v>
      </c>
      <c r="B9" t="s">
        <v>86</v>
      </c>
      <c r="C9" t="s">
        <v>115</v>
      </c>
      <c r="D9">
        <v>0.21453346000000001</v>
      </c>
      <c r="G9" t="s">
        <v>12</v>
      </c>
      <c r="H9">
        <v>0.30973545000000002</v>
      </c>
    </row>
    <row r="10" spans="1:8" x14ac:dyDescent="0.2">
      <c r="A10" t="s">
        <v>85</v>
      </c>
      <c r="B10" t="s">
        <v>86</v>
      </c>
      <c r="C10" t="s">
        <v>114</v>
      </c>
      <c r="D10">
        <v>0.20553282</v>
      </c>
      <c r="G10" t="s">
        <v>13</v>
      </c>
      <c r="H10">
        <v>4.1864563E-2</v>
      </c>
    </row>
    <row r="11" spans="1:8" x14ac:dyDescent="0.2">
      <c r="A11" t="s">
        <v>85</v>
      </c>
      <c r="B11" t="s">
        <v>86</v>
      </c>
      <c r="C11" t="s">
        <v>87</v>
      </c>
      <c r="D11">
        <v>0.19034909</v>
      </c>
      <c r="G11" t="s">
        <v>14</v>
      </c>
      <c r="H11">
        <v>0.15708356000000001</v>
      </c>
    </row>
    <row r="12" spans="1:8" x14ac:dyDescent="0.2">
      <c r="A12" t="s">
        <v>85</v>
      </c>
      <c r="B12" t="s">
        <v>86</v>
      </c>
      <c r="C12" t="s">
        <v>128</v>
      </c>
      <c r="D12">
        <v>0.16826849999999999</v>
      </c>
      <c r="G12" t="s">
        <v>15</v>
      </c>
      <c r="H12">
        <v>3.7422865999999999E-2</v>
      </c>
    </row>
    <row r="13" spans="1:8" x14ac:dyDescent="0.2">
      <c r="A13" t="s">
        <v>85</v>
      </c>
      <c r="B13" t="s">
        <v>86</v>
      </c>
      <c r="C13" t="s">
        <v>117</v>
      </c>
      <c r="D13">
        <v>0.15708356000000001</v>
      </c>
      <c r="G13" t="s">
        <v>16</v>
      </c>
      <c r="H13">
        <v>0.21453346000000001</v>
      </c>
    </row>
    <row r="14" spans="1:8" x14ac:dyDescent="0.2">
      <c r="A14" t="s">
        <v>85</v>
      </c>
      <c r="B14" t="s">
        <v>86</v>
      </c>
      <c r="C14" t="s">
        <v>142</v>
      </c>
      <c r="D14">
        <v>0.15458362</v>
      </c>
      <c r="G14" t="s">
        <v>17</v>
      </c>
      <c r="H14">
        <v>2.2705699999999999E-2</v>
      </c>
    </row>
    <row r="15" spans="1:8" x14ac:dyDescent="0.2">
      <c r="A15" t="s">
        <v>85</v>
      </c>
      <c r="B15" t="s">
        <v>86</v>
      </c>
      <c r="C15" t="s">
        <v>129</v>
      </c>
      <c r="D15">
        <v>0.13591819999999999</v>
      </c>
      <c r="G15" t="s">
        <v>18</v>
      </c>
      <c r="H15">
        <v>0.35252094</v>
      </c>
    </row>
    <row r="16" spans="1:8" x14ac:dyDescent="0.2">
      <c r="A16" t="s">
        <v>85</v>
      </c>
      <c r="B16" t="s">
        <v>86</v>
      </c>
      <c r="C16" t="s">
        <v>112</v>
      </c>
      <c r="D16">
        <v>0.12412355999999999</v>
      </c>
      <c r="G16" t="s">
        <v>19</v>
      </c>
      <c r="H16">
        <v>0.16826849999999999</v>
      </c>
    </row>
    <row r="17" spans="1:8" x14ac:dyDescent="0.2">
      <c r="A17" t="s">
        <v>85</v>
      </c>
      <c r="B17" t="s">
        <v>86</v>
      </c>
      <c r="C17" t="s">
        <v>97</v>
      </c>
      <c r="D17">
        <v>0.12380621999999999</v>
      </c>
      <c r="G17" t="s">
        <v>20</v>
      </c>
      <c r="H17">
        <v>0</v>
      </c>
    </row>
    <row r="18" spans="1:8" x14ac:dyDescent="0.2">
      <c r="A18" t="s">
        <v>85</v>
      </c>
      <c r="B18" t="s">
        <v>86</v>
      </c>
      <c r="C18" t="s">
        <v>144</v>
      </c>
      <c r="D18">
        <v>0.11995498</v>
      </c>
      <c r="G18" t="s">
        <v>21</v>
      </c>
      <c r="H18">
        <v>0</v>
      </c>
    </row>
    <row r="19" spans="1:8" x14ac:dyDescent="0.2">
      <c r="A19" t="s">
        <v>85</v>
      </c>
      <c r="B19" t="s">
        <v>86</v>
      </c>
      <c r="C19" t="s">
        <v>109</v>
      </c>
      <c r="D19">
        <v>0.11619488</v>
      </c>
      <c r="G19" t="s">
        <v>22</v>
      </c>
      <c r="H19">
        <v>0.15458362</v>
      </c>
    </row>
    <row r="20" spans="1:8" x14ac:dyDescent="0.2">
      <c r="A20" t="s">
        <v>85</v>
      </c>
      <c r="B20" t="s">
        <v>86</v>
      </c>
      <c r="C20" t="s">
        <v>118</v>
      </c>
      <c r="D20">
        <v>0.11266552000000001</v>
      </c>
      <c r="G20" t="s">
        <v>23</v>
      </c>
      <c r="H20">
        <v>2.4660481000000001E-2</v>
      </c>
    </row>
    <row r="21" spans="1:8" x14ac:dyDescent="0.2">
      <c r="A21" t="s">
        <v>85</v>
      </c>
      <c r="B21" t="s">
        <v>86</v>
      </c>
      <c r="C21" t="s">
        <v>90</v>
      </c>
      <c r="D21">
        <v>0.11062938999999999</v>
      </c>
      <c r="G21" t="s">
        <v>24</v>
      </c>
      <c r="H21">
        <v>0</v>
      </c>
    </row>
    <row r="22" spans="1:8" x14ac:dyDescent="0.2">
      <c r="A22" t="s">
        <v>85</v>
      </c>
      <c r="B22" t="s">
        <v>86</v>
      </c>
      <c r="C22" t="s">
        <v>95</v>
      </c>
      <c r="D22">
        <v>0.10962835999999999</v>
      </c>
      <c r="G22" t="s">
        <v>25</v>
      </c>
      <c r="H22">
        <v>3.5049408999999997E-2</v>
      </c>
    </row>
    <row r="23" spans="1:8" x14ac:dyDescent="0.2">
      <c r="A23" t="s">
        <v>85</v>
      </c>
      <c r="B23" t="s">
        <v>86</v>
      </c>
      <c r="C23" t="s">
        <v>133</v>
      </c>
      <c r="D23">
        <v>0.10797298</v>
      </c>
      <c r="G23" t="s">
        <v>26</v>
      </c>
      <c r="H23">
        <v>9.7110972000000004E-2</v>
      </c>
    </row>
    <row r="24" spans="1:8" x14ac:dyDescent="0.2">
      <c r="A24" t="s">
        <v>85</v>
      </c>
      <c r="B24" t="s">
        <v>86</v>
      </c>
      <c r="C24" t="s">
        <v>134</v>
      </c>
      <c r="D24">
        <v>0.10507370000000001</v>
      </c>
      <c r="G24" t="s">
        <v>27</v>
      </c>
      <c r="H24">
        <v>0</v>
      </c>
    </row>
    <row r="25" spans="1:8" x14ac:dyDescent="0.2">
      <c r="A25" t="s">
        <v>85</v>
      </c>
      <c r="B25" t="s">
        <v>86</v>
      </c>
      <c r="C25" t="s">
        <v>96</v>
      </c>
      <c r="D25">
        <v>9.8284885000000002E-2</v>
      </c>
      <c r="G25" t="s">
        <v>154</v>
      </c>
      <c r="H25">
        <v>8.2221530000000001E-2</v>
      </c>
    </row>
    <row r="26" spans="1:8" x14ac:dyDescent="0.2">
      <c r="A26" t="s">
        <v>85</v>
      </c>
      <c r="B26" t="s">
        <v>86</v>
      </c>
      <c r="C26" t="s">
        <v>107</v>
      </c>
      <c r="D26">
        <v>9.7110972000000004E-2</v>
      </c>
      <c r="G26" t="s">
        <v>29</v>
      </c>
      <c r="H26">
        <v>5.2988263999999997E-3</v>
      </c>
    </row>
    <row r="27" spans="1:8" x14ac:dyDescent="0.2">
      <c r="A27" t="s">
        <v>85</v>
      </c>
      <c r="B27" t="s">
        <v>86</v>
      </c>
      <c r="C27" t="s">
        <v>103</v>
      </c>
      <c r="D27">
        <v>9.0372376000000004E-2</v>
      </c>
      <c r="G27" t="s">
        <v>30</v>
      </c>
      <c r="H27">
        <v>0.23975927</v>
      </c>
    </row>
    <row r="28" spans="1:8" x14ac:dyDescent="0.2">
      <c r="A28" t="s">
        <v>85</v>
      </c>
      <c r="B28" t="s">
        <v>86</v>
      </c>
      <c r="C28" t="s">
        <v>102</v>
      </c>
      <c r="D28">
        <v>8.2221530000000001E-2</v>
      </c>
    </row>
    <row r="29" spans="1:8" x14ac:dyDescent="0.2">
      <c r="A29" t="s">
        <v>85</v>
      </c>
      <c r="B29" t="s">
        <v>86</v>
      </c>
      <c r="C29" t="s">
        <v>127</v>
      </c>
      <c r="D29">
        <v>7.9515985999999997E-2</v>
      </c>
      <c r="G29" t="s">
        <v>32</v>
      </c>
      <c r="H29">
        <v>0</v>
      </c>
    </row>
    <row r="30" spans="1:8" x14ac:dyDescent="0.2">
      <c r="A30" t="s">
        <v>85</v>
      </c>
      <c r="B30" t="s">
        <v>86</v>
      </c>
      <c r="C30" t="s">
        <v>131</v>
      </c>
      <c r="D30">
        <v>7.1396179000000004E-2</v>
      </c>
      <c r="G30" t="s">
        <v>33</v>
      </c>
      <c r="H30">
        <v>0.10797298</v>
      </c>
    </row>
    <row r="31" spans="1:8" x14ac:dyDescent="0.2">
      <c r="A31" t="s">
        <v>85</v>
      </c>
      <c r="B31" t="s">
        <v>86</v>
      </c>
      <c r="C31" t="s">
        <v>140</v>
      </c>
      <c r="D31">
        <v>4.6211428999999998E-2</v>
      </c>
      <c r="G31" t="s">
        <v>34</v>
      </c>
      <c r="H31">
        <v>0.26469355999999999</v>
      </c>
    </row>
    <row r="32" spans="1:8" x14ac:dyDescent="0.2">
      <c r="A32" t="s">
        <v>85</v>
      </c>
      <c r="B32" t="s">
        <v>86</v>
      </c>
      <c r="C32" t="s">
        <v>130</v>
      </c>
      <c r="D32">
        <v>4.1864563E-2</v>
      </c>
      <c r="G32" t="s">
        <v>35</v>
      </c>
      <c r="H32">
        <v>0.39950522999999999</v>
      </c>
    </row>
    <row r="33" spans="1:8" x14ac:dyDescent="0.2">
      <c r="A33" t="s">
        <v>85</v>
      </c>
      <c r="B33" t="s">
        <v>86</v>
      </c>
      <c r="C33" t="s">
        <v>110</v>
      </c>
      <c r="D33">
        <v>3.7422865999999999E-2</v>
      </c>
      <c r="G33" t="s">
        <v>36</v>
      </c>
      <c r="H33">
        <v>9.8284885000000002E-2</v>
      </c>
    </row>
    <row r="34" spans="1:8" x14ac:dyDescent="0.2">
      <c r="A34" t="s">
        <v>85</v>
      </c>
      <c r="B34" t="s">
        <v>86</v>
      </c>
      <c r="C34" t="s">
        <v>135</v>
      </c>
      <c r="D34">
        <v>3.7404552000000001E-2</v>
      </c>
    </row>
    <row r="35" spans="1:8" x14ac:dyDescent="0.2">
      <c r="A35" t="s">
        <v>85</v>
      </c>
      <c r="B35" t="s">
        <v>86</v>
      </c>
      <c r="C35" t="s">
        <v>124</v>
      </c>
      <c r="D35">
        <v>3.5508495000000001E-2</v>
      </c>
    </row>
    <row r="36" spans="1:8" x14ac:dyDescent="0.2">
      <c r="A36" t="s">
        <v>85</v>
      </c>
      <c r="B36" t="s">
        <v>86</v>
      </c>
      <c r="C36" t="s">
        <v>88</v>
      </c>
      <c r="D36">
        <v>3.5049408999999997E-2</v>
      </c>
      <c r="G36" t="s">
        <v>39</v>
      </c>
      <c r="H36">
        <v>0.12380621999999999</v>
      </c>
    </row>
    <row r="37" spans="1:8" x14ac:dyDescent="0.2">
      <c r="A37" t="s">
        <v>85</v>
      </c>
      <c r="B37" t="s">
        <v>86</v>
      </c>
      <c r="C37" t="s">
        <v>99</v>
      </c>
      <c r="D37">
        <v>3.2633319000000001E-2</v>
      </c>
    </row>
    <row r="38" spans="1:8" x14ac:dyDescent="0.2">
      <c r="A38" t="s">
        <v>85</v>
      </c>
      <c r="B38" t="s">
        <v>86</v>
      </c>
      <c r="C38" t="s">
        <v>126</v>
      </c>
      <c r="D38">
        <v>3.0676179000000001E-2</v>
      </c>
      <c r="G38" t="s">
        <v>41</v>
      </c>
      <c r="H38">
        <v>7.9515985999999997E-2</v>
      </c>
    </row>
    <row r="39" spans="1:8" x14ac:dyDescent="0.2">
      <c r="A39" t="s">
        <v>85</v>
      </c>
      <c r="B39" t="s">
        <v>86</v>
      </c>
      <c r="C39" t="s">
        <v>98</v>
      </c>
      <c r="D39">
        <v>2.4660481000000001E-2</v>
      </c>
      <c r="G39" t="s">
        <v>42</v>
      </c>
      <c r="H39">
        <v>2.2771805999999999E-2</v>
      </c>
    </row>
    <row r="40" spans="1:8" x14ac:dyDescent="0.2">
      <c r="A40" t="s">
        <v>85</v>
      </c>
      <c r="B40" t="s">
        <v>86</v>
      </c>
      <c r="C40" t="s">
        <v>101</v>
      </c>
      <c r="D40">
        <v>2.2771805999999999E-2</v>
      </c>
      <c r="G40" t="s">
        <v>43</v>
      </c>
      <c r="H40">
        <v>4.6211428999999998E-2</v>
      </c>
    </row>
    <row r="41" spans="1:8" x14ac:dyDescent="0.2">
      <c r="A41" t="s">
        <v>85</v>
      </c>
      <c r="B41" t="s">
        <v>86</v>
      </c>
      <c r="C41" t="s">
        <v>132</v>
      </c>
      <c r="D41">
        <v>2.2705699999999999E-2</v>
      </c>
      <c r="G41" t="s">
        <v>44</v>
      </c>
      <c r="H41">
        <v>0.20553282</v>
      </c>
    </row>
    <row r="42" spans="1:8" x14ac:dyDescent="0.2">
      <c r="A42" t="s">
        <v>85</v>
      </c>
      <c r="B42" t="s">
        <v>86</v>
      </c>
      <c r="C42" t="s">
        <v>93</v>
      </c>
      <c r="D42">
        <v>1.2249355999999999E-2</v>
      </c>
      <c r="G42" t="s">
        <v>45</v>
      </c>
      <c r="H42">
        <v>7.1396179000000004E-2</v>
      </c>
    </row>
    <row r="43" spans="1:8" x14ac:dyDescent="0.2">
      <c r="A43" t="s">
        <v>85</v>
      </c>
      <c r="B43" t="s">
        <v>86</v>
      </c>
      <c r="C43" t="s">
        <v>122</v>
      </c>
      <c r="D43">
        <v>9.1263213999999999E-3</v>
      </c>
      <c r="G43" t="s">
        <v>46</v>
      </c>
      <c r="H43">
        <v>0.40018411999999998</v>
      </c>
    </row>
    <row r="44" spans="1:8" x14ac:dyDescent="0.2">
      <c r="A44" t="s">
        <v>85</v>
      </c>
      <c r="B44" t="s">
        <v>86</v>
      </c>
      <c r="C44" t="s">
        <v>125</v>
      </c>
      <c r="D44">
        <v>8.2380464000000007E-3</v>
      </c>
      <c r="G44" t="s">
        <v>47</v>
      </c>
      <c r="H44">
        <v>8.2380464000000007E-3</v>
      </c>
    </row>
    <row r="45" spans="1:8" x14ac:dyDescent="0.2">
      <c r="A45" t="s">
        <v>85</v>
      </c>
      <c r="B45" t="s">
        <v>86</v>
      </c>
      <c r="C45" t="s">
        <v>119</v>
      </c>
      <c r="D45">
        <v>5.2988263999999997E-3</v>
      </c>
      <c r="G45" t="s">
        <v>155</v>
      </c>
      <c r="H45">
        <v>1.2249355999999999E-2</v>
      </c>
    </row>
    <row r="46" spans="1:8" x14ac:dyDescent="0.2">
      <c r="A46" t="s">
        <v>85</v>
      </c>
      <c r="B46" t="s">
        <v>86</v>
      </c>
      <c r="C46" t="s">
        <v>92</v>
      </c>
      <c r="D46">
        <v>0</v>
      </c>
    </row>
    <row r="47" spans="1:8" x14ac:dyDescent="0.2">
      <c r="A47" t="s">
        <v>85</v>
      </c>
      <c r="B47" t="s">
        <v>86</v>
      </c>
      <c r="C47" t="s">
        <v>100</v>
      </c>
      <c r="D47">
        <v>0</v>
      </c>
      <c r="G47" t="s">
        <v>50</v>
      </c>
      <c r="H47">
        <v>9.1263213999999999E-3</v>
      </c>
    </row>
    <row r="48" spans="1:8" x14ac:dyDescent="0.2">
      <c r="A48" t="s">
        <v>85</v>
      </c>
      <c r="B48" t="s">
        <v>86</v>
      </c>
      <c r="C48" t="s">
        <v>104</v>
      </c>
      <c r="D48">
        <v>0</v>
      </c>
      <c r="G48" t="s">
        <v>51</v>
      </c>
      <c r="H48">
        <v>0</v>
      </c>
    </row>
    <row r="49" spans="1:8" x14ac:dyDescent="0.2">
      <c r="A49" t="s">
        <v>85</v>
      </c>
      <c r="B49" t="s">
        <v>86</v>
      </c>
      <c r="C49" t="s">
        <v>105</v>
      </c>
      <c r="D49">
        <v>0</v>
      </c>
      <c r="G49" t="s">
        <v>52</v>
      </c>
      <c r="H49">
        <v>0</v>
      </c>
    </row>
    <row r="50" spans="1:8" x14ac:dyDescent="0.2">
      <c r="A50" t="s">
        <v>85</v>
      </c>
      <c r="B50" t="s">
        <v>86</v>
      </c>
      <c r="C50" t="s">
        <v>111</v>
      </c>
      <c r="D50">
        <v>0</v>
      </c>
      <c r="G50" t="s">
        <v>53</v>
      </c>
      <c r="H50">
        <v>0.13591819999999999</v>
      </c>
    </row>
    <row r="51" spans="1:8" x14ac:dyDescent="0.2">
      <c r="A51" t="s">
        <v>85</v>
      </c>
      <c r="B51" t="s">
        <v>86</v>
      </c>
      <c r="C51" t="s">
        <v>113</v>
      </c>
      <c r="D51">
        <v>0</v>
      </c>
      <c r="G51" t="s">
        <v>54</v>
      </c>
      <c r="H51">
        <v>0.11619488</v>
      </c>
    </row>
    <row r="52" spans="1:8" x14ac:dyDescent="0.2">
      <c r="A52" t="s">
        <v>85</v>
      </c>
      <c r="B52" t="s">
        <v>86</v>
      </c>
      <c r="C52" t="s">
        <v>120</v>
      </c>
      <c r="D52">
        <v>0</v>
      </c>
      <c r="G52" t="s">
        <v>55</v>
      </c>
      <c r="H52">
        <v>3.0676179000000001E-2</v>
      </c>
    </row>
    <row r="53" spans="1:8" x14ac:dyDescent="0.2">
      <c r="A53" t="s">
        <v>85</v>
      </c>
      <c r="B53" t="s">
        <v>86</v>
      </c>
      <c r="C53" t="s">
        <v>121</v>
      </c>
      <c r="D53">
        <v>0</v>
      </c>
      <c r="G53" t="s">
        <v>56</v>
      </c>
      <c r="H53">
        <v>9.0372376000000004E-2</v>
      </c>
    </row>
    <row r="54" spans="1:8" x14ac:dyDescent="0.2">
      <c r="A54" t="s">
        <v>85</v>
      </c>
      <c r="B54" t="s">
        <v>86</v>
      </c>
      <c r="C54" t="s">
        <v>123</v>
      </c>
      <c r="D54">
        <v>0</v>
      </c>
      <c r="G54" t="s">
        <v>57</v>
      </c>
      <c r="H54">
        <v>3.5508495000000001E-2</v>
      </c>
    </row>
    <row r="55" spans="1:8" x14ac:dyDescent="0.2">
      <c r="A55" t="s">
        <v>85</v>
      </c>
      <c r="B55" t="s">
        <v>86</v>
      </c>
      <c r="C55" t="s">
        <v>137</v>
      </c>
      <c r="D55">
        <v>0</v>
      </c>
      <c r="G55" t="s">
        <v>58</v>
      </c>
      <c r="H55">
        <v>0.11062938999999999</v>
      </c>
    </row>
    <row r="56" spans="1:8" x14ac:dyDescent="0.2">
      <c r="A56" t="s">
        <v>85</v>
      </c>
      <c r="B56" t="s">
        <v>86</v>
      </c>
      <c r="C56" t="s">
        <v>138</v>
      </c>
      <c r="D56">
        <v>0</v>
      </c>
      <c r="G56" t="s">
        <v>59</v>
      </c>
      <c r="H56">
        <v>0.11266552000000001</v>
      </c>
    </row>
    <row r="57" spans="1:8" x14ac:dyDescent="0.2">
      <c r="A57" t="s">
        <v>85</v>
      </c>
      <c r="B57" t="s">
        <v>86</v>
      </c>
      <c r="C57" t="s">
        <v>139</v>
      </c>
      <c r="D57">
        <v>0</v>
      </c>
    </row>
    <row r="58" spans="1:8" x14ac:dyDescent="0.2">
      <c r="A58" t="s">
        <v>85</v>
      </c>
      <c r="B58" t="s">
        <v>86</v>
      </c>
      <c r="C58" t="s">
        <v>141</v>
      </c>
      <c r="D58">
        <v>0</v>
      </c>
    </row>
    <row r="59" spans="1:8" x14ac:dyDescent="0.2">
      <c r="A59" t="s">
        <v>85</v>
      </c>
      <c r="B59" t="s">
        <v>86</v>
      </c>
      <c r="C59" t="s">
        <v>143</v>
      </c>
      <c r="D59">
        <v>0</v>
      </c>
    </row>
    <row r="60" spans="1:8" x14ac:dyDescent="0.2">
      <c r="A60" t="s">
        <v>85</v>
      </c>
      <c r="B60" t="s">
        <v>86</v>
      </c>
      <c r="C60" t="s">
        <v>145</v>
      </c>
      <c r="D60">
        <v>0</v>
      </c>
    </row>
  </sheetData>
  <autoFilter ref="A1:D60">
    <sortState ref="A2:D60">
      <sortCondition descending="1" ref="D1:D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B1" workbookViewId="0">
      <selection activeCell="H22" sqref="H22"/>
    </sheetView>
  </sheetViews>
  <sheetFormatPr baseColWidth="10" defaultRowHeight="16" x14ac:dyDescent="0.2"/>
  <cols>
    <col min="1" max="1" width="32.83203125" bestFit="1" customWidth="1"/>
    <col min="5" max="5" width="38.5" bestFit="1" customWidth="1"/>
  </cols>
  <sheetData>
    <row r="1" spans="1:6" x14ac:dyDescent="0.2">
      <c r="A1" t="s">
        <v>152</v>
      </c>
      <c r="B1">
        <v>2016</v>
      </c>
      <c r="C1" t="s">
        <v>151</v>
      </c>
      <c r="E1" t="s">
        <v>153</v>
      </c>
      <c r="F1" t="s">
        <v>151</v>
      </c>
    </row>
    <row r="2" spans="1:6" x14ac:dyDescent="0.2">
      <c r="A2" t="s">
        <v>5</v>
      </c>
      <c r="B2">
        <v>60410</v>
      </c>
      <c r="C2">
        <v>0.10507370000000001</v>
      </c>
      <c r="E2" t="s">
        <v>5</v>
      </c>
      <c r="F2">
        <v>0.10507370000000001</v>
      </c>
    </row>
    <row r="3" spans="1:6" x14ac:dyDescent="0.2">
      <c r="A3" t="s">
        <v>6</v>
      </c>
      <c r="B3">
        <v>66570</v>
      </c>
      <c r="C3">
        <v>0</v>
      </c>
      <c r="E3" t="s">
        <v>6</v>
      </c>
      <c r="F3">
        <v>0</v>
      </c>
    </row>
    <row r="4" spans="1:6" x14ac:dyDescent="0.2">
      <c r="A4" t="s">
        <v>7</v>
      </c>
      <c r="B4">
        <v>79120</v>
      </c>
      <c r="C4">
        <v>0</v>
      </c>
      <c r="E4" t="s">
        <v>7</v>
      </c>
      <c r="F4">
        <v>0</v>
      </c>
    </row>
    <row r="5" spans="1:6" x14ac:dyDescent="0.2">
      <c r="A5" t="s">
        <v>8</v>
      </c>
      <c r="B5">
        <v>51440</v>
      </c>
      <c r="C5">
        <v>0.19034909</v>
      </c>
      <c r="E5" t="s">
        <v>8</v>
      </c>
      <c r="F5">
        <v>0.19034909</v>
      </c>
    </row>
    <row r="6" spans="1:6" x14ac:dyDescent="0.2">
      <c r="A6" t="s">
        <v>9</v>
      </c>
      <c r="B6">
        <v>51080</v>
      </c>
      <c r="C6">
        <v>0</v>
      </c>
      <c r="E6" t="s">
        <v>9</v>
      </c>
      <c r="F6">
        <v>0</v>
      </c>
    </row>
    <row r="7" spans="1:6" x14ac:dyDescent="0.2">
      <c r="A7" t="s">
        <v>10</v>
      </c>
      <c r="B7">
        <v>45800</v>
      </c>
      <c r="C7">
        <v>0</v>
      </c>
      <c r="E7" t="s">
        <v>10</v>
      </c>
      <c r="F7">
        <v>0</v>
      </c>
    </row>
    <row r="8" spans="1:6" x14ac:dyDescent="0.2">
      <c r="A8" t="s">
        <v>11</v>
      </c>
      <c r="B8">
        <v>86990</v>
      </c>
      <c r="C8">
        <v>0.12412355999999999</v>
      </c>
      <c r="E8" t="s">
        <v>11</v>
      </c>
      <c r="F8">
        <v>0.12412355999999999</v>
      </c>
    </row>
    <row r="9" spans="1:6" x14ac:dyDescent="0.2">
      <c r="A9" t="s">
        <v>12</v>
      </c>
      <c r="B9">
        <v>30210</v>
      </c>
      <c r="C9">
        <v>0.30973545000000002</v>
      </c>
      <c r="E9" t="s">
        <v>12</v>
      </c>
      <c r="F9">
        <v>0.30973545000000002</v>
      </c>
    </row>
    <row r="10" spans="1:6" x14ac:dyDescent="0.2">
      <c r="A10" t="s">
        <v>13</v>
      </c>
      <c r="B10">
        <v>48430</v>
      </c>
      <c r="C10">
        <v>4.1864563E-2</v>
      </c>
      <c r="E10" t="s">
        <v>13</v>
      </c>
      <c r="F10">
        <v>4.1864563E-2</v>
      </c>
    </row>
    <row r="11" spans="1:6" x14ac:dyDescent="0.2">
      <c r="A11" t="s">
        <v>14</v>
      </c>
      <c r="B11">
        <v>45640</v>
      </c>
      <c r="C11">
        <v>0.15708356000000001</v>
      </c>
      <c r="E11" t="s">
        <v>14</v>
      </c>
      <c r="F11">
        <v>0.15708356000000001</v>
      </c>
    </row>
    <row r="12" spans="1:6" x14ac:dyDescent="0.2">
      <c r="A12" t="s">
        <v>15</v>
      </c>
      <c r="B12">
        <v>101550</v>
      </c>
      <c r="C12">
        <v>3.7422865999999999E-2</v>
      </c>
      <c r="E12" t="s">
        <v>15</v>
      </c>
      <c r="F12">
        <v>3.7422865999999999E-2</v>
      </c>
    </row>
    <row r="13" spans="1:6" x14ac:dyDescent="0.2">
      <c r="A13" t="s">
        <v>16</v>
      </c>
      <c r="B13">
        <v>39210</v>
      </c>
      <c r="C13">
        <v>0.21453346000000001</v>
      </c>
      <c r="E13" t="s">
        <v>16</v>
      </c>
      <c r="F13">
        <v>0.21453346000000001</v>
      </c>
    </row>
    <row r="14" spans="1:6" x14ac:dyDescent="0.2">
      <c r="A14" t="s">
        <v>17</v>
      </c>
      <c r="B14">
        <v>51260</v>
      </c>
      <c r="C14">
        <v>2.2705699999999999E-2</v>
      </c>
      <c r="E14" t="s">
        <v>17</v>
      </c>
      <c r="F14">
        <v>2.2705699999999999E-2</v>
      </c>
    </row>
    <row r="15" spans="1:6" x14ac:dyDescent="0.2">
      <c r="A15" t="s">
        <v>18</v>
      </c>
      <c r="B15">
        <v>34420</v>
      </c>
      <c r="C15">
        <v>0.35252094</v>
      </c>
      <c r="E15" t="s">
        <v>18</v>
      </c>
      <c r="F15">
        <v>0.35252094</v>
      </c>
    </row>
    <row r="16" spans="1:6" x14ac:dyDescent="0.2">
      <c r="A16" t="s">
        <v>19</v>
      </c>
      <c r="B16">
        <v>37880</v>
      </c>
      <c r="C16">
        <v>0.16826849999999999</v>
      </c>
      <c r="E16" t="s">
        <v>19</v>
      </c>
      <c r="F16">
        <v>0.16826849999999999</v>
      </c>
    </row>
    <row r="17" spans="1:6" x14ac:dyDescent="0.2">
      <c r="A17" t="s">
        <v>20</v>
      </c>
      <c r="B17">
        <v>42220</v>
      </c>
      <c r="C17">
        <v>0</v>
      </c>
      <c r="E17" t="s">
        <v>20</v>
      </c>
      <c r="F17">
        <v>0</v>
      </c>
    </row>
    <row r="18" spans="1:6" x14ac:dyDescent="0.2">
      <c r="A18" t="s">
        <v>21</v>
      </c>
      <c r="B18">
        <v>50650</v>
      </c>
      <c r="C18">
        <v>0</v>
      </c>
      <c r="E18" t="s">
        <v>21</v>
      </c>
      <c r="F18">
        <v>0</v>
      </c>
    </row>
    <row r="19" spans="1:6" x14ac:dyDescent="0.2">
      <c r="A19" t="s">
        <v>22</v>
      </c>
      <c r="B19">
        <v>75390</v>
      </c>
      <c r="C19">
        <v>0.15458362</v>
      </c>
      <c r="E19" t="s">
        <v>22</v>
      </c>
      <c r="F19">
        <v>0.15458362</v>
      </c>
    </row>
    <row r="20" spans="1:6" x14ac:dyDescent="0.2">
      <c r="A20" t="s">
        <v>23</v>
      </c>
      <c r="B20">
        <v>51050</v>
      </c>
      <c r="C20">
        <v>2.4660481000000001E-2</v>
      </c>
      <c r="E20" t="s">
        <v>23</v>
      </c>
      <c r="F20">
        <v>2.4660481000000001E-2</v>
      </c>
    </row>
    <row r="21" spans="1:6" x14ac:dyDescent="0.2">
      <c r="A21" t="s">
        <v>24</v>
      </c>
      <c r="B21">
        <v>137210</v>
      </c>
      <c r="C21">
        <v>0</v>
      </c>
      <c r="E21" t="s">
        <v>24</v>
      </c>
      <c r="F21">
        <v>0</v>
      </c>
    </row>
    <row r="22" spans="1:6" x14ac:dyDescent="0.2">
      <c r="A22" t="s">
        <v>25</v>
      </c>
      <c r="B22">
        <v>31500</v>
      </c>
      <c r="C22">
        <v>3.5049408999999997E-2</v>
      </c>
      <c r="E22" t="s">
        <v>25</v>
      </c>
      <c r="F22">
        <v>3.5049408999999997E-2</v>
      </c>
    </row>
    <row r="23" spans="1:6" x14ac:dyDescent="0.2">
      <c r="A23" t="s">
        <v>26</v>
      </c>
      <c r="B23">
        <v>66640</v>
      </c>
      <c r="C23">
        <v>9.7110972000000004E-2</v>
      </c>
      <c r="E23" t="s">
        <v>26</v>
      </c>
      <c r="F23">
        <v>9.7110972000000004E-2</v>
      </c>
    </row>
    <row r="24" spans="1:6" x14ac:dyDescent="0.2">
      <c r="A24" t="s">
        <v>27</v>
      </c>
      <c r="B24">
        <v>53080</v>
      </c>
      <c r="C24">
        <v>0</v>
      </c>
      <c r="E24" t="s">
        <v>27</v>
      </c>
      <c r="F24">
        <v>0</v>
      </c>
    </row>
    <row r="25" spans="1:6" x14ac:dyDescent="0.2">
      <c r="A25" t="s">
        <v>28</v>
      </c>
      <c r="B25">
        <v>60090</v>
      </c>
      <c r="C25">
        <v>8.2221530000000001E-2</v>
      </c>
      <c r="E25" t="s">
        <v>154</v>
      </c>
      <c r="F25">
        <v>8.2221530000000001E-2</v>
      </c>
    </row>
    <row r="26" spans="1:6" x14ac:dyDescent="0.2">
      <c r="A26" t="s">
        <v>29</v>
      </c>
      <c r="B26">
        <v>34060</v>
      </c>
      <c r="C26">
        <v>5.2988263999999997E-3</v>
      </c>
      <c r="E26" t="s">
        <v>29</v>
      </c>
      <c r="F26">
        <v>5.2988263999999997E-3</v>
      </c>
    </row>
    <row r="27" spans="1:6" x14ac:dyDescent="0.2">
      <c r="A27" t="s">
        <v>30</v>
      </c>
      <c r="B27">
        <v>41210</v>
      </c>
      <c r="C27">
        <v>0.23975927</v>
      </c>
      <c r="E27" t="s">
        <v>30</v>
      </c>
      <c r="F27">
        <v>0.23975927</v>
      </c>
    </row>
    <row r="28" spans="1:6" x14ac:dyDescent="0.2">
      <c r="A28" t="s">
        <v>31</v>
      </c>
      <c r="B28">
        <v>82150</v>
      </c>
    </row>
    <row r="29" spans="1:6" x14ac:dyDescent="0.2">
      <c r="A29" t="s">
        <v>32</v>
      </c>
      <c r="B29">
        <v>74710</v>
      </c>
      <c r="C29">
        <v>0</v>
      </c>
      <c r="E29" t="s">
        <v>32</v>
      </c>
      <c r="F29">
        <v>0</v>
      </c>
    </row>
    <row r="30" spans="1:6" x14ac:dyDescent="0.2">
      <c r="A30" t="s">
        <v>33</v>
      </c>
      <c r="B30">
        <v>49030</v>
      </c>
      <c r="C30">
        <v>0.10797298</v>
      </c>
      <c r="E30" t="s">
        <v>33</v>
      </c>
      <c r="F30">
        <v>0.10797298</v>
      </c>
    </row>
    <row r="31" spans="1:6" x14ac:dyDescent="0.2">
      <c r="A31" t="s">
        <v>34</v>
      </c>
      <c r="B31">
        <v>25810</v>
      </c>
      <c r="C31">
        <v>0.26469355999999999</v>
      </c>
      <c r="E31" t="s">
        <v>34</v>
      </c>
      <c r="F31">
        <v>0.26469355999999999</v>
      </c>
    </row>
    <row r="32" spans="1:6" x14ac:dyDescent="0.2">
      <c r="A32" t="s">
        <v>35</v>
      </c>
      <c r="B32">
        <v>27310</v>
      </c>
      <c r="C32">
        <v>0.39950522999999999</v>
      </c>
      <c r="E32" t="s">
        <v>35</v>
      </c>
      <c r="F32">
        <v>0.39950522999999999</v>
      </c>
    </row>
    <row r="33" spans="1:6" x14ac:dyDescent="0.2">
      <c r="A33" t="s">
        <v>36</v>
      </c>
      <c r="B33">
        <v>51890</v>
      </c>
      <c r="C33">
        <v>9.8284885000000002E-2</v>
      </c>
      <c r="E33" t="s">
        <v>36</v>
      </c>
      <c r="F33">
        <v>9.8284885000000002E-2</v>
      </c>
    </row>
    <row r="34" spans="1:6" x14ac:dyDescent="0.2">
      <c r="A34" t="s">
        <v>37</v>
      </c>
      <c r="B34">
        <v>65580</v>
      </c>
    </row>
    <row r="35" spans="1:6" x14ac:dyDescent="0.2">
      <c r="A35" t="s">
        <v>38</v>
      </c>
      <c r="B35">
        <v>66530</v>
      </c>
    </row>
    <row r="36" spans="1:6" x14ac:dyDescent="0.2">
      <c r="A36" t="s">
        <v>39</v>
      </c>
      <c r="B36">
        <v>103870</v>
      </c>
      <c r="C36">
        <v>0.12380621999999999</v>
      </c>
      <c r="E36" t="s">
        <v>39</v>
      </c>
      <c r="F36">
        <v>0.12380621999999999</v>
      </c>
    </row>
    <row r="37" spans="1:6" x14ac:dyDescent="0.2">
      <c r="A37" t="s">
        <v>40</v>
      </c>
      <c r="B37">
        <v>50810</v>
      </c>
    </row>
    <row r="38" spans="1:6" x14ac:dyDescent="0.2">
      <c r="A38" t="s">
        <v>41</v>
      </c>
      <c r="B38">
        <v>80550</v>
      </c>
      <c r="C38">
        <v>7.9515985999999997E-2</v>
      </c>
      <c r="E38" t="s">
        <v>41</v>
      </c>
      <c r="F38">
        <v>7.9515985999999997E-2</v>
      </c>
    </row>
    <row r="39" spans="1:6" x14ac:dyDescent="0.2">
      <c r="A39" t="s">
        <v>42</v>
      </c>
      <c r="B39">
        <v>70570</v>
      </c>
      <c r="C39">
        <v>2.2771805999999999E-2</v>
      </c>
      <c r="E39" t="s">
        <v>42</v>
      </c>
      <c r="F39">
        <v>2.2771805999999999E-2</v>
      </c>
    </row>
    <row r="40" spans="1:6" x14ac:dyDescent="0.2">
      <c r="A40" t="s">
        <v>43</v>
      </c>
      <c r="B40">
        <v>58300</v>
      </c>
      <c r="C40">
        <v>4.6211428999999998E-2</v>
      </c>
      <c r="E40" t="s">
        <v>43</v>
      </c>
      <c r="F40">
        <v>4.6211428999999998E-2</v>
      </c>
    </row>
    <row r="41" spans="1:6" x14ac:dyDescent="0.2">
      <c r="A41" t="s">
        <v>44</v>
      </c>
      <c r="B41">
        <v>44360</v>
      </c>
      <c r="C41">
        <v>0.20553282</v>
      </c>
      <c r="E41" t="s">
        <v>44</v>
      </c>
      <c r="F41">
        <v>0.20553282</v>
      </c>
    </row>
    <row r="42" spans="1:6" x14ac:dyDescent="0.2">
      <c r="A42" t="s">
        <v>45</v>
      </c>
      <c r="B42">
        <v>60150</v>
      </c>
      <c r="C42">
        <v>7.1396179000000004E-2</v>
      </c>
      <c r="E42" t="s">
        <v>45</v>
      </c>
      <c r="F42">
        <v>7.1396179000000004E-2</v>
      </c>
    </row>
    <row r="43" spans="1:6" x14ac:dyDescent="0.2">
      <c r="A43" t="s">
        <v>46</v>
      </c>
      <c r="B43">
        <v>37460</v>
      </c>
      <c r="C43">
        <v>0.40018411999999998</v>
      </c>
      <c r="E43" t="s">
        <v>46</v>
      </c>
      <c r="F43">
        <v>0.40018411999999998</v>
      </c>
    </row>
    <row r="44" spans="1:6" x14ac:dyDescent="0.2">
      <c r="A44" t="s">
        <v>47</v>
      </c>
      <c r="B44">
        <v>50800</v>
      </c>
      <c r="C44">
        <v>8.2380464000000007E-3</v>
      </c>
      <c r="E44" t="s">
        <v>47</v>
      </c>
      <c r="F44">
        <v>8.2380464000000007E-3</v>
      </c>
    </row>
    <row r="45" spans="1:6" x14ac:dyDescent="0.2">
      <c r="A45" t="s">
        <v>48</v>
      </c>
      <c r="B45">
        <v>72480</v>
      </c>
      <c r="C45">
        <v>1.2249355999999999E-2</v>
      </c>
      <c r="E45" t="s">
        <v>155</v>
      </c>
      <c r="F45">
        <v>1.2249355999999999E-2</v>
      </c>
    </row>
    <row r="46" spans="1:6" x14ac:dyDescent="0.2">
      <c r="A46" t="s">
        <v>49</v>
      </c>
      <c r="B46">
        <v>90030</v>
      </c>
    </row>
    <row r="47" spans="1:6" x14ac:dyDescent="0.2">
      <c r="A47" t="s">
        <v>50</v>
      </c>
      <c r="B47">
        <v>110400</v>
      </c>
      <c r="C47">
        <v>9.1263213999999999E-3</v>
      </c>
      <c r="E47" t="s">
        <v>50</v>
      </c>
      <c r="F47">
        <v>9.1263213999999999E-3</v>
      </c>
    </row>
    <row r="48" spans="1:6" x14ac:dyDescent="0.2">
      <c r="A48" t="s">
        <v>51</v>
      </c>
      <c r="B48">
        <v>62280</v>
      </c>
      <c r="C48">
        <v>0</v>
      </c>
      <c r="E48" t="s">
        <v>51</v>
      </c>
      <c r="F48">
        <v>0</v>
      </c>
    </row>
    <row r="49" spans="1:6" x14ac:dyDescent="0.2">
      <c r="A49" t="s">
        <v>52</v>
      </c>
      <c r="B49">
        <v>53270</v>
      </c>
      <c r="C49">
        <v>0</v>
      </c>
      <c r="E49" t="s">
        <v>52</v>
      </c>
      <c r="F49">
        <v>0</v>
      </c>
    </row>
    <row r="50" spans="1:6" x14ac:dyDescent="0.2">
      <c r="A50" t="s">
        <v>53</v>
      </c>
      <c r="B50">
        <v>59400</v>
      </c>
      <c r="C50">
        <v>0.13591819999999999</v>
      </c>
      <c r="E50" t="s">
        <v>53</v>
      </c>
      <c r="F50">
        <v>0.13591819999999999</v>
      </c>
    </row>
    <row r="51" spans="1:6" x14ac:dyDescent="0.2">
      <c r="A51" t="s">
        <v>54</v>
      </c>
      <c r="B51">
        <v>26620</v>
      </c>
      <c r="C51">
        <v>0.11619488</v>
      </c>
      <c r="E51" t="s">
        <v>54</v>
      </c>
      <c r="F51">
        <v>0.11619488</v>
      </c>
    </row>
    <row r="52" spans="1:6" x14ac:dyDescent="0.2">
      <c r="A52" t="s">
        <v>55</v>
      </c>
      <c r="B52">
        <v>116970</v>
      </c>
      <c r="C52">
        <v>3.0676179000000001E-2</v>
      </c>
      <c r="E52" t="s">
        <v>55</v>
      </c>
      <c r="F52">
        <v>3.0676179000000001E-2</v>
      </c>
    </row>
    <row r="53" spans="1:6" x14ac:dyDescent="0.2">
      <c r="A53" t="s">
        <v>56</v>
      </c>
      <c r="B53">
        <v>111270</v>
      </c>
      <c r="C53">
        <v>9.0372376000000004E-2</v>
      </c>
      <c r="E53" t="s">
        <v>56</v>
      </c>
      <c r="F53">
        <v>9.0372376000000004E-2</v>
      </c>
    </row>
    <row r="54" spans="1:6" x14ac:dyDescent="0.2">
      <c r="A54" t="s">
        <v>57</v>
      </c>
      <c r="B54">
        <v>52030</v>
      </c>
      <c r="C54">
        <v>3.5508495000000001E-2</v>
      </c>
      <c r="E54" t="s">
        <v>57</v>
      </c>
      <c r="F54">
        <v>3.5508495000000001E-2</v>
      </c>
    </row>
    <row r="55" spans="1:6" x14ac:dyDescent="0.2">
      <c r="A55" t="s">
        <v>58</v>
      </c>
      <c r="B55">
        <v>51380</v>
      </c>
      <c r="C55">
        <v>0.11062938999999999</v>
      </c>
      <c r="E55" t="s">
        <v>58</v>
      </c>
      <c r="F55">
        <v>0.11062938999999999</v>
      </c>
    </row>
    <row r="56" spans="1:6" x14ac:dyDescent="0.2">
      <c r="A56" t="s">
        <v>59</v>
      </c>
      <c r="B56">
        <v>69690</v>
      </c>
      <c r="C56">
        <v>0.11266552000000001</v>
      </c>
      <c r="E56" t="s">
        <v>59</v>
      </c>
      <c r="F56">
        <v>0.11266552000000001</v>
      </c>
    </row>
    <row r="62" spans="1:6" x14ac:dyDescent="0.2">
      <c r="B62">
        <v>60410</v>
      </c>
      <c r="C62">
        <v>0.10507370000000001</v>
      </c>
    </row>
    <row r="65" spans="2:3" x14ac:dyDescent="0.2">
      <c r="B65">
        <v>51440</v>
      </c>
      <c r="C65">
        <v>0.19034909</v>
      </c>
    </row>
    <row r="68" spans="2:3" x14ac:dyDescent="0.2">
      <c r="B68">
        <v>86990</v>
      </c>
      <c r="C68">
        <v>0.12412355999999999</v>
      </c>
    </row>
    <row r="69" spans="2:3" x14ac:dyDescent="0.2">
      <c r="B69">
        <v>30210</v>
      </c>
      <c r="C69">
        <v>0.30973545000000002</v>
      </c>
    </row>
    <row r="70" spans="2:3" x14ac:dyDescent="0.2">
      <c r="B70">
        <v>48430</v>
      </c>
      <c r="C70">
        <v>4.1864563E-2</v>
      </c>
    </row>
    <row r="71" spans="2:3" x14ac:dyDescent="0.2">
      <c r="B71">
        <v>45640</v>
      </c>
      <c r="C71">
        <v>0.15708356000000001</v>
      </c>
    </row>
    <row r="72" spans="2:3" x14ac:dyDescent="0.2">
      <c r="B72">
        <v>101550</v>
      </c>
      <c r="C72">
        <v>3.7422865999999999E-2</v>
      </c>
    </row>
    <row r="73" spans="2:3" x14ac:dyDescent="0.2">
      <c r="B73">
        <v>39210</v>
      </c>
      <c r="C73">
        <v>0.21453346000000001</v>
      </c>
    </row>
    <row r="74" spans="2:3" x14ac:dyDescent="0.2">
      <c r="B74">
        <v>51260</v>
      </c>
      <c r="C74">
        <v>2.2705699999999999E-2</v>
      </c>
    </row>
    <row r="75" spans="2:3" x14ac:dyDescent="0.2">
      <c r="B75">
        <v>34420</v>
      </c>
      <c r="C75">
        <v>0.35252094</v>
      </c>
    </row>
    <row r="76" spans="2:3" x14ac:dyDescent="0.2">
      <c r="B76">
        <v>37880</v>
      </c>
      <c r="C76">
        <v>0.16826849999999999</v>
      </c>
    </row>
    <row r="79" spans="2:3" x14ac:dyDescent="0.2">
      <c r="B79">
        <v>75390</v>
      </c>
      <c r="C79">
        <v>0.15458362</v>
      </c>
    </row>
    <row r="80" spans="2:3" x14ac:dyDescent="0.2">
      <c r="B80">
        <v>51050</v>
      </c>
      <c r="C80">
        <v>2.4660481000000001E-2</v>
      </c>
    </row>
    <row r="82" spans="2:3" x14ac:dyDescent="0.2">
      <c r="B82">
        <v>31500</v>
      </c>
      <c r="C82">
        <v>3.5049408999999997E-2</v>
      </c>
    </row>
    <row r="83" spans="2:3" x14ac:dyDescent="0.2">
      <c r="B83">
        <v>66640</v>
      </c>
      <c r="C83">
        <v>9.7110972000000004E-2</v>
      </c>
    </row>
    <row r="85" spans="2:3" x14ac:dyDescent="0.2">
      <c r="B85">
        <v>60090</v>
      </c>
      <c r="C85">
        <v>8.2221530000000001E-2</v>
      </c>
    </row>
    <row r="86" spans="2:3" x14ac:dyDescent="0.2">
      <c r="B86">
        <v>34060</v>
      </c>
      <c r="C86">
        <v>5.2988263999999997E-3</v>
      </c>
    </row>
    <row r="87" spans="2:3" x14ac:dyDescent="0.2">
      <c r="B87">
        <v>41210</v>
      </c>
      <c r="C87">
        <v>0.23975927</v>
      </c>
    </row>
    <row r="90" spans="2:3" x14ac:dyDescent="0.2">
      <c r="B90">
        <v>49030</v>
      </c>
      <c r="C90">
        <v>0.10797298</v>
      </c>
    </row>
    <row r="91" spans="2:3" x14ac:dyDescent="0.2">
      <c r="B91">
        <v>25810</v>
      </c>
      <c r="C91">
        <v>0.26469355999999999</v>
      </c>
    </row>
    <row r="92" spans="2:3" x14ac:dyDescent="0.2">
      <c r="B92">
        <v>27310</v>
      </c>
      <c r="C92">
        <v>0.39950522999999999</v>
      </c>
    </row>
    <row r="93" spans="2:3" x14ac:dyDescent="0.2">
      <c r="B93">
        <v>51890</v>
      </c>
      <c r="C93">
        <v>9.8284885000000002E-2</v>
      </c>
    </row>
    <row r="96" spans="2:3" x14ac:dyDescent="0.2">
      <c r="B96">
        <v>103870</v>
      </c>
      <c r="C96">
        <v>0.12380621999999999</v>
      </c>
    </row>
    <row r="98" spans="2:3" x14ac:dyDescent="0.2">
      <c r="B98">
        <v>80550</v>
      </c>
      <c r="C98">
        <v>7.9515985999999997E-2</v>
      </c>
    </row>
    <row r="99" spans="2:3" x14ac:dyDescent="0.2">
      <c r="B99">
        <v>70570</v>
      </c>
      <c r="C99">
        <v>2.2771805999999999E-2</v>
      </c>
    </row>
    <row r="100" spans="2:3" x14ac:dyDescent="0.2">
      <c r="B100">
        <v>58300</v>
      </c>
      <c r="C100">
        <v>4.6211428999999998E-2</v>
      </c>
    </row>
    <row r="101" spans="2:3" x14ac:dyDescent="0.2">
      <c r="B101">
        <v>44360</v>
      </c>
      <c r="C101">
        <v>0.20553282</v>
      </c>
    </row>
    <row r="102" spans="2:3" x14ac:dyDescent="0.2">
      <c r="B102">
        <v>60150</v>
      </c>
      <c r="C102">
        <v>7.1396179000000004E-2</v>
      </c>
    </row>
    <row r="103" spans="2:3" x14ac:dyDescent="0.2">
      <c r="B103">
        <v>37460</v>
      </c>
      <c r="C103">
        <v>0.40018411999999998</v>
      </c>
    </row>
    <row r="104" spans="2:3" x14ac:dyDescent="0.2">
      <c r="B104">
        <v>50800</v>
      </c>
      <c r="C104">
        <v>8.2380464000000007E-3</v>
      </c>
    </row>
    <row r="105" spans="2:3" x14ac:dyDescent="0.2">
      <c r="B105">
        <v>72480</v>
      </c>
      <c r="C105">
        <v>1.2249355999999999E-2</v>
      </c>
    </row>
    <row r="107" spans="2:3" x14ac:dyDescent="0.2">
      <c r="B107">
        <v>110400</v>
      </c>
      <c r="C107">
        <v>9.1263213999999999E-3</v>
      </c>
    </row>
    <row r="110" spans="2:3" x14ac:dyDescent="0.2">
      <c r="B110">
        <v>59400</v>
      </c>
      <c r="C110">
        <v>0.13591819999999999</v>
      </c>
    </row>
    <row r="111" spans="2:3" x14ac:dyDescent="0.2">
      <c r="B111">
        <v>26620</v>
      </c>
      <c r="C111">
        <v>0.11619488</v>
      </c>
    </row>
    <row r="112" spans="2:3" x14ac:dyDescent="0.2">
      <c r="B112">
        <v>116970</v>
      </c>
      <c r="C112">
        <v>3.0676179000000001E-2</v>
      </c>
    </row>
    <row r="113" spans="2:3" x14ac:dyDescent="0.2">
      <c r="B113">
        <v>111270</v>
      </c>
      <c r="C113">
        <v>9.0372376000000004E-2</v>
      </c>
    </row>
    <row r="114" spans="2:3" x14ac:dyDescent="0.2">
      <c r="B114">
        <v>52030</v>
      </c>
      <c r="C114">
        <v>3.5508495000000001E-2</v>
      </c>
    </row>
    <row r="115" spans="2:3" x14ac:dyDescent="0.2">
      <c r="B115">
        <v>51380</v>
      </c>
      <c r="C115">
        <v>0.11062938999999999</v>
      </c>
    </row>
    <row r="116" spans="2:3" x14ac:dyDescent="0.2">
      <c r="B116">
        <v>69690</v>
      </c>
      <c r="C116">
        <v>0.11266552000000001</v>
      </c>
    </row>
  </sheetData>
  <autoFilter ref="E1:F27">
    <sortState ref="E2:F27">
      <sortCondition ref="E1:E27"/>
    </sortState>
  </autoFilter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" workbookViewId="0">
      <selection activeCell="E20" sqref="E20"/>
    </sheetView>
  </sheetViews>
  <sheetFormatPr baseColWidth="10" defaultRowHeight="16" x14ac:dyDescent="0.2"/>
  <cols>
    <col min="1" max="1" width="38.5" bestFit="1" customWidth="1"/>
    <col min="5" max="5" width="32.83203125" bestFit="1" customWidth="1"/>
  </cols>
  <sheetData>
    <row r="1" spans="1:3" x14ac:dyDescent="0.2">
      <c r="A1" t="s">
        <v>84</v>
      </c>
      <c r="B1" t="s">
        <v>150</v>
      </c>
      <c r="C1" t="s">
        <v>151</v>
      </c>
    </row>
    <row r="2" spans="1:3" x14ac:dyDescent="0.2">
      <c r="A2" t="s">
        <v>89</v>
      </c>
      <c r="B2">
        <v>0.52501631000000004</v>
      </c>
    </row>
    <row r="3" spans="1:3" x14ac:dyDescent="0.2">
      <c r="A3" t="s">
        <v>108</v>
      </c>
      <c r="B3">
        <v>0.40018411999999998</v>
      </c>
      <c r="C3">
        <v>0.59789311300000003</v>
      </c>
    </row>
    <row r="4" spans="1:3" x14ac:dyDescent="0.2">
      <c r="A4" t="s">
        <v>136</v>
      </c>
      <c r="B4">
        <v>0.39950522999999999</v>
      </c>
      <c r="C4">
        <v>0.46735574899999999</v>
      </c>
    </row>
    <row r="5" spans="1:3" x14ac:dyDescent="0.2">
      <c r="A5" t="s">
        <v>106</v>
      </c>
      <c r="B5">
        <v>0.35252094</v>
      </c>
      <c r="C5">
        <v>0.68672302100000004</v>
      </c>
    </row>
    <row r="6" spans="1:3" x14ac:dyDescent="0.2">
      <c r="A6" t="s">
        <v>116</v>
      </c>
      <c r="B6">
        <v>0.30973545000000002</v>
      </c>
      <c r="C6">
        <v>0.43534016199999997</v>
      </c>
    </row>
    <row r="7" spans="1:3" x14ac:dyDescent="0.2">
      <c r="A7" t="s">
        <v>94</v>
      </c>
      <c r="B7">
        <v>0.26469355999999999</v>
      </c>
      <c r="C7">
        <v>0.50564938599999998</v>
      </c>
    </row>
    <row r="8" spans="1:3" x14ac:dyDescent="0.2">
      <c r="A8" t="s">
        <v>91</v>
      </c>
      <c r="B8">
        <v>0.23975927</v>
      </c>
      <c r="C8">
        <v>0.71967017899999997</v>
      </c>
    </row>
    <row r="9" spans="1:3" x14ac:dyDescent="0.2">
      <c r="A9" t="s">
        <v>115</v>
      </c>
      <c r="B9">
        <v>0.21453346000000001</v>
      </c>
      <c r="C9">
        <v>0.63703286199999998</v>
      </c>
    </row>
    <row r="10" spans="1:3" x14ac:dyDescent="0.2">
      <c r="A10" t="s">
        <v>114</v>
      </c>
      <c r="B10">
        <v>0.20553282</v>
      </c>
      <c r="C10">
        <v>0.70871611700000003</v>
      </c>
    </row>
    <row r="11" spans="1:3" x14ac:dyDescent="0.2">
      <c r="A11" t="s">
        <v>87</v>
      </c>
      <c r="B11">
        <v>0.19034909</v>
      </c>
      <c r="C11">
        <v>0.65910913100000001</v>
      </c>
    </row>
    <row r="12" spans="1:3" x14ac:dyDescent="0.2">
      <c r="A12" t="s">
        <v>128</v>
      </c>
      <c r="B12">
        <v>0.16826849999999999</v>
      </c>
      <c r="C12">
        <v>0.60100481699999997</v>
      </c>
    </row>
    <row r="13" spans="1:3" x14ac:dyDescent="0.2">
      <c r="A13" t="s">
        <v>117</v>
      </c>
      <c r="B13">
        <v>0.15708356000000001</v>
      </c>
      <c r="C13">
        <v>0.62982822299999996</v>
      </c>
    </row>
    <row r="14" spans="1:3" x14ac:dyDescent="0.2">
      <c r="A14" t="s">
        <v>142</v>
      </c>
      <c r="B14">
        <v>0.15458362</v>
      </c>
      <c r="C14">
        <v>0.53478909500000005</v>
      </c>
    </row>
    <row r="15" spans="1:3" x14ac:dyDescent="0.2">
      <c r="A15" t="s">
        <v>129</v>
      </c>
      <c r="B15">
        <v>0.13591819999999999</v>
      </c>
      <c r="C15">
        <v>0.67878735800000001</v>
      </c>
    </row>
    <row r="16" spans="1:3" x14ac:dyDescent="0.2">
      <c r="A16" t="s">
        <v>112</v>
      </c>
      <c r="B16">
        <v>0.12412355999999999</v>
      </c>
      <c r="C16">
        <v>0.67832081600000005</v>
      </c>
    </row>
    <row r="17" spans="1:6" x14ac:dyDescent="0.2">
      <c r="A17" t="s">
        <v>97</v>
      </c>
      <c r="B17">
        <v>0.12380621999999999</v>
      </c>
      <c r="C17">
        <v>0.55176640300000002</v>
      </c>
    </row>
    <row r="18" spans="1:6" x14ac:dyDescent="0.2">
      <c r="A18" t="s">
        <v>144</v>
      </c>
      <c r="B18">
        <v>0.11995498</v>
      </c>
      <c r="C18">
        <v>0.72142894599999996</v>
      </c>
    </row>
    <row r="19" spans="1:6" x14ac:dyDescent="0.2">
      <c r="A19" t="s">
        <v>109</v>
      </c>
      <c r="B19">
        <v>0.11619488</v>
      </c>
      <c r="C19">
        <v>0.43476131600000001</v>
      </c>
    </row>
    <row r="20" spans="1:6" x14ac:dyDescent="0.2">
      <c r="A20" t="s">
        <v>118</v>
      </c>
      <c r="B20">
        <v>0.11266552000000001</v>
      </c>
      <c r="C20">
        <v>0.52367037999999999</v>
      </c>
    </row>
    <row r="21" spans="1:6" x14ac:dyDescent="0.2">
      <c r="A21" t="s">
        <v>90</v>
      </c>
      <c r="B21">
        <v>0.11062938999999999</v>
      </c>
      <c r="C21">
        <v>0.46545071999999998</v>
      </c>
    </row>
    <row r="22" spans="1:6" x14ac:dyDescent="0.2">
      <c r="A22" t="s">
        <v>95</v>
      </c>
      <c r="B22">
        <v>0.10962835999999999</v>
      </c>
      <c r="C22">
        <v>0.27066013100000003</v>
      </c>
    </row>
    <row r="23" spans="1:6" x14ac:dyDescent="0.2">
      <c r="A23" t="s">
        <v>133</v>
      </c>
      <c r="B23">
        <v>0.10797298</v>
      </c>
      <c r="C23">
        <v>0.72709090899999995</v>
      </c>
    </row>
    <row r="24" spans="1:6" x14ac:dyDescent="0.2">
      <c r="A24" t="s">
        <v>134</v>
      </c>
      <c r="B24">
        <v>0.10507370000000001</v>
      </c>
      <c r="C24">
        <v>0.66805932300000004</v>
      </c>
    </row>
    <row r="25" spans="1:6" x14ac:dyDescent="0.2">
      <c r="A25" t="s">
        <v>96</v>
      </c>
      <c r="B25">
        <v>9.8284885000000002E-2</v>
      </c>
      <c r="C25">
        <v>0.61291416200000004</v>
      </c>
    </row>
    <row r="26" spans="1:6" x14ac:dyDescent="0.2">
      <c r="A26" t="s">
        <v>107</v>
      </c>
      <c r="B26">
        <v>9.7110972000000004E-2</v>
      </c>
      <c r="C26">
        <v>0.74978670199999997</v>
      </c>
    </row>
    <row r="27" spans="1:6" x14ac:dyDescent="0.2">
      <c r="A27" t="s">
        <v>103</v>
      </c>
      <c r="B27">
        <v>9.0372376000000004E-2</v>
      </c>
      <c r="C27">
        <v>0.485156647</v>
      </c>
    </row>
    <row r="28" spans="1:6" x14ac:dyDescent="0.2">
      <c r="A28" t="s">
        <v>102</v>
      </c>
      <c r="B28">
        <v>8.2221530000000001E-2</v>
      </c>
      <c r="C28">
        <v>0.581969446</v>
      </c>
      <c r="E28" t="s">
        <v>31</v>
      </c>
      <c r="F28">
        <v>0.50180494399999998</v>
      </c>
    </row>
    <row r="29" spans="1:6" x14ac:dyDescent="0.2">
      <c r="A29" t="s">
        <v>127</v>
      </c>
      <c r="B29">
        <v>7.9515985999999997E-2</v>
      </c>
      <c r="C29">
        <v>0.64832520900000001</v>
      </c>
    </row>
    <row r="30" spans="1:6" x14ac:dyDescent="0.2">
      <c r="A30" t="s">
        <v>131</v>
      </c>
      <c r="B30">
        <v>7.1396179000000004E-2</v>
      </c>
      <c r="C30">
        <v>0.54307925099999999</v>
      </c>
    </row>
    <row r="31" spans="1:6" x14ac:dyDescent="0.2">
      <c r="A31" t="s">
        <v>140</v>
      </c>
      <c r="B31">
        <v>4.6211428999999998E-2</v>
      </c>
      <c r="C31">
        <v>0.636726028</v>
      </c>
    </row>
    <row r="32" spans="1:6" x14ac:dyDescent="0.2">
      <c r="A32" t="s">
        <v>130</v>
      </c>
      <c r="B32">
        <v>4.1864563E-2</v>
      </c>
      <c r="C32">
        <v>0.620309636</v>
      </c>
    </row>
    <row r="33" spans="1:6" x14ac:dyDescent="0.2">
      <c r="A33" t="s">
        <v>110</v>
      </c>
      <c r="B33">
        <v>3.7422865999999999E-2</v>
      </c>
      <c r="C33">
        <v>0.57417167800000002</v>
      </c>
    </row>
    <row r="34" spans="1:6" x14ac:dyDescent="0.2">
      <c r="A34" t="s">
        <v>124</v>
      </c>
      <c r="B34">
        <v>3.5508495000000001E-2</v>
      </c>
      <c r="C34">
        <v>0.50243364499999998</v>
      </c>
      <c r="E34" t="s">
        <v>38</v>
      </c>
      <c r="F34">
        <v>0.71004665099999997</v>
      </c>
    </row>
    <row r="35" spans="1:6" x14ac:dyDescent="0.2">
      <c r="A35" t="s">
        <v>88</v>
      </c>
      <c r="B35">
        <v>3.5049408999999997E-2</v>
      </c>
      <c r="C35">
        <v>0.45726235599999998</v>
      </c>
    </row>
    <row r="36" spans="1:6" x14ac:dyDescent="0.2">
      <c r="A36" t="s">
        <v>126</v>
      </c>
      <c r="B36">
        <v>3.0676179000000001E-2</v>
      </c>
      <c r="C36">
        <v>0.44463380000000002</v>
      </c>
    </row>
    <row r="37" spans="1:6" x14ac:dyDescent="0.2">
      <c r="A37" t="s">
        <v>98</v>
      </c>
      <c r="B37">
        <v>2.4660481000000001E-2</v>
      </c>
      <c r="C37">
        <v>0.60320972500000003</v>
      </c>
    </row>
    <row r="38" spans="1:6" x14ac:dyDescent="0.2">
      <c r="A38" t="s">
        <v>101</v>
      </c>
      <c r="B38">
        <v>2.2771805999999999E-2</v>
      </c>
      <c r="C38">
        <v>0.63995765999999998</v>
      </c>
    </row>
    <row r="39" spans="1:6" x14ac:dyDescent="0.2">
      <c r="A39" t="s">
        <v>132</v>
      </c>
      <c r="B39">
        <v>2.2705699999999999E-2</v>
      </c>
      <c r="C39">
        <v>0.246038229</v>
      </c>
    </row>
    <row r="40" spans="1:6" x14ac:dyDescent="0.2">
      <c r="A40" t="s">
        <v>93</v>
      </c>
      <c r="B40">
        <v>1.2249355999999999E-2</v>
      </c>
      <c r="C40">
        <v>0.81212626899999996</v>
      </c>
    </row>
    <row r="41" spans="1:6" x14ac:dyDescent="0.2">
      <c r="A41" t="s">
        <v>122</v>
      </c>
      <c r="B41">
        <v>9.1263213999999999E-3</v>
      </c>
      <c r="C41">
        <v>0.44946867000000001</v>
      </c>
    </row>
    <row r="42" spans="1:6" x14ac:dyDescent="0.2">
      <c r="A42" t="s">
        <v>125</v>
      </c>
      <c r="B42">
        <v>8.2380464000000007E-3</v>
      </c>
      <c r="C42">
        <v>0.52394772499999998</v>
      </c>
    </row>
    <row r="43" spans="1:6" x14ac:dyDescent="0.2">
      <c r="A43" t="s">
        <v>119</v>
      </c>
      <c r="B43">
        <v>5.2988263999999997E-3</v>
      </c>
      <c r="C43">
        <v>0.42923465900000002</v>
      </c>
    </row>
    <row r="44" spans="1:6" x14ac:dyDescent="0.2">
      <c r="A44" t="s">
        <v>92</v>
      </c>
      <c r="B44">
        <v>0</v>
      </c>
      <c r="C44">
        <v>0.52008028500000003</v>
      </c>
    </row>
    <row r="45" spans="1:6" x14ac:dyDescent="0.2">
      <c r="A45" t="s">
        <v>100</v>
      </c>
      <c r="B45">
        <v>0</v>
      </c>
      <c r="C45">
        <v>0.47400551000000002</v>
      </c>
    </row>
    <row r="46" spans="1:6" x14ac:dyDescent="0.2">
      <c r="A46" t="s">
        <v>104</v>
      </c>
      <c r="B46">
        <v>0</v>
      </c>
      <c r="C46">
        <v>0.27066013100000003</v>
      </c>
    </row>
    <row r="47" spans="1:6" x14ac:dyDescent="0.2">
      <c r="A47" t="s">
        <v>105</v>
      </c>
      <c r="B47">
        <v>0</v>
      </c>
      <c r="C47">
        <v>0.65316666099999998</v>
      </c>
    </row>
    <row r="48" spans="1:6" x14ac:dyDescent="0.2">
      <c r="A48" t="s">
        <v>111</v>
      </c>
      <c r="B48">
        <v>0</v>
      </c>
      <c r="C48">
        <v>0.68278905199999995</v>
      </c>
    </row>
    <row r="49" spans="1:3" x14ac:dyDescent="0.2">
      <c r="A49" t="s">
        <v>113</v>
      </c>
      <c r="B49">
        <v>0</v>
      </c>
      <c r="C49">
        <v>0.60457944500000005</v>
      </c>
    </row>
    <row r="50" spans="1:3" x14ac:dyDescent="0.2">
      <c r="A50" t="s">
        <v>120</v>
      </c>
      <c r="B50">
        <v>0</v>
      </c>
      <c r="C50">
        <v>0.71771881999999998</v>
      </c>
    </row>
    <row r="51" spans="1:3" x14ac:dyDescent="0.2">
      <c r="A51" t="s">
        <v>121</v>
      </c>
      <c r="B51">
        <v>0</v>
      </c>
      <c r="C51">
        <v>0.64552545400000005</v>
      </c>
    </row>
    <row r="52" spans="1:3" x14ac:dyDescent="0.2">
      <c r="A52" t="s">
        <v>137</v>
      </c>
      <c r="B52">
        <v>0</v>
      </c>
      <c r="C52">
        <v>0.69079303199999997</v>
      </c>
    </row>
    <row r="53" spans="1:3" x14ac:dyDescent="0.2">
      <c r="A53" t="s">
        <v>139</v>
      </c>
      <c r="B53">
        <v>0</v>
      </c>
      <c r="C53">
        <v>0.40202987099999998</v>
      </c>
    </row>
    <row r="54" spans="1:3" x14ac:dyDescent="0.2">
      <c r="A54" t="s">
        <v>143</v>
      </c>
      <c r="B54">
        <v>0</v>
      </c>
      <c r="C54">
        <v>0.58450271499999995</v>
      </c>
    </row>
    <row r="55" spans="1:3" x14ac:dyDescent="0.2">
      <c r="A55" t="s">
        <v>145</v>
      </c>
      <c r="B55">
        <v>0</v>
      </c>
      <c r="C55">
        <v>0.60336459799999997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" sqref="D1"/>
    </sheetView>
  </sheetViews>
  <sheetFormatPr baseColWidth="10" defaultRowHeight="16" x14ac:dyDescent="0.2"/>
  <cols>
    <col min="3" max="3" width="3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>
        <v>2000</v>
      </c>
      <c r="E1">
        <v>2010</v>
      </c>
      <c r="F1">
        <v>2015</v>
      </c>
    </row>
    <row r="2" spans="1:6" x14ac:dyDescent="0.2">
      <c r="A2" t="s">
        <v>146</v>
      </c>
      <c r="B2" t="s">
        <v>147</v>
      </c>
      <c r="C2" t="s">
        <v>5</v>
      </c>
      <c r="D2">
        <v>0.2069031606</v>
      </c>
      <c r="E2">
        <v>0.22973044910000001</v>
      </c>
      <c r="F2">
        <v>0.25934138849999999</v>
      </c>
    </row>
    <row r="3" spans="1:6" x14ac:dyDescent="0.2">
      <c r="A3" t="s">
        <v>146</v>
      </c>
      <c r="B3" t="s">
        <v>147</v>
      </c>
      <c r="C3" t="s">
        <v>6</v>
      </c>
      <c r="D3">
        <v>0.21185775709999999</v>
      </c>
      <c r="E3">
        <v>0.25832056819999999</v>
      </c>
      <c r="F3">
        <v>0.30392638900000002</v>
      </c>
    </row>
    <row r="4" spans="1:6" x14ac:dyDescent="0.2">
      <c r="A4" t="s">
        <v>146</v>
      </c>
      <c r="B4" t="s">
        <v>147</v>
      </c>
      <c r="C4" t="s">
        <v>7</v>
      </c>
      <c r="D4">
        <v>0.1967178024</v>
      </c>
      <c r="E4">
        <v>0.26306790419999998</v>
      </c>
      <c r="F4">
        <v>0.28622317949999998</v>
      </c>
    </row>
    <row r="5" spans="1:6" x14ac:dyDescent="0.2">
      <c r="A5" t="s">
        <v>146</v>
      </c>
      <c r="B5" t="s">
        <v>147</v>
      </c>
      <c r="C5" t="s">
        <v>8</v>
      </c>
      <c r="D5">
        <v>0.28808422890000002</v>
      </c>
      <c r="E5">
        <v>0.32410804560000001</v>
      </c>
      <c r="F5">
        <v>0.31538172850000001</v>
      </c>
    </row>
    <row r="6" spans="1:6" x14ac:dyDescent="0.2">
      <c r="A6" t="s">
        <v>146</v>
      </c>
      <c r="B6" t="s">
        <v>147</v>
      </c>
      <c r="C6" t="s">
        <v>9</v>
      </c>
      <c r="D6">
        <v>0.30920460350000001</v>
      </c>
      <c r="E6">
        <v>0.3051965982</v>
      </c>
      <c r="F6">
        <v>0.31715252469999999</v>
      </c>
    </row>
    <row r="7" spans="1:6" x14ac:dyDescent="0.2">
      <c r="A7" t="s">
        <v>146</v>
      </c>
      <c r="B7" t="s">
        <v>147</v>
      </c>
      <c r="C7" t="s">
        <v>10</v>
      </c>
      <c r="D7">
        <v>0.34959628390000003</v>
      </c>
      <c r="E7">
        <v>0.39080276110000001</v>
      </c>
      <c r="F7">
        <v>0.452311452</v>
      </c>
    </row>
    <row r="8" spans="1:6" x14ac:dyDescent="0.2">
      <c r="A8" t="s">
        <v>146</v>
      </c>
      <c r="B8" t="s">
        <v>147</v>
      </c>
      <c r="C8" t="s">
        <v>11</v>
      </c>
      <c r="D8">
        <v>0.18572471169999999</v>
      </c>
      <c r="E8">
        <v>0.2042189489</v>
      </c>
      <c r="F8">
        <v>0.20905505520000001</v>
      </c>
    </row>
    <row r="9" spans="1:6" x14ac:dyDescent="0.2">
      <c r="A9" t="s">
        <v>146</v>
      </c>
      <c r="B9" t="s">
        <v>147</v>
      </c>
      <c r="C9" t="s">
        <v>12</v>
      </c>
      <c r="D9">
        <v>0.29618304880000001</v>
      </c>
      <c r="E9">
        <v>0.32240012940000001</v>
      </c>
      <c r="F9">
        <v>0.35066909070000002</v>
      </c>
    </row>
    <row r="10" spans="1:6" x14ac:dyDescent="0.2">
      <c r="A10" t="s">
        <v>146</v>
      </c>
      <c r="B10" t="s">
        <v>147</v>
      </c>
      <c r="C10" t="s">
        <v>13</v>
      </c>
      <c r="D10">
        <v>0.31894747680000002</v>
      </c>
      <c r="E10">
        <v>0.35709851910000001</v>
      </c>
      <c r="F10">
        <v>0.32975489009999998</v>
      </c>
    </row>
    <row r="11" spans="1:6" x14ac:dyDescent="0.2">
      <c r="A11" t="s">
        <v>146</v>
      </c>
      <c r="B11" t="s">
        <v>147</v>
      </c>
      <c r="C11" t="s">
        <v>14</v>
      </c>
      <c r="D11">
        <v>0.24143202959999999</v>
      </c>
      <c r="E11">
        <v>0.24062854980000001</v>
      </c>
      <c r="F11">
        <v>0.26624491639999998</v>
      </c>
    </row>
    <row r="12" spans="1:6" x14ac:dyDescent="0.2">
      <c r="A12" t="s">
        <v>146</v>
      </c>
      <c r="B12" t="s">
        <v>147</v>
      </c>
      <c r="C12" t="s">
        <v>15</v>
      </c>
      <c r="D12">
        <v>0.1844460748</v>
      </c>
      <c r="E12">
        <v>0.1994659215</v>
      </c>
      <c r="F12">
        <v>0.2087216402</v>
      </c>
    </row>
    <row r="13" spans="1:6" x14ac:dyDescent="0.2">
      <c r="A13" t="s">
        <v>146</v>
      </c>
      <c r="B13" t="s">
        <v>147</v>
      </c>
      <c r="C13" t="s">
        <v>16</v>
      </c>
      <c r="D13">
        <v>0.29551800150000002</v>
      </c>
      <c r="E13">
        <v>0.27040266480000003</v>
      </c>
      <c r="F13">
        <v>0.31158910439999998</v>
      </c>
    </row>
    <row r="14" spans="1:6" x14ac:dyDescent="0.2">
      <c r="A14" t="s">
        <v>146</v>
      </c>
      <c r="B14" t="s">
        <v>147</v>
      </c>
      <c r="C14" t="s">
        <v>17</v>
      </c>
      <c r="D14">
        <v>0.26107310049999999</v>
      </c>
      <c r="E14">
        <v>0.30742760679999998</v>
      </c>
      <c r="F14">
        <v>0.33670760039999997</v>
      </c>
    </row>
    <row r="15" spans="1:6" x14ac:dyDescent="0.2">
      <c r="A15" t="s">
        <v>146</v>
      </c>
      <c r="B15" t="s">
        <v>147</v>
      </c>
      <c r="C15" t="s">
        <v>18</v>
      </c>
      <c r="D15">
        <v>0.20306646689999999</v>
      </c>
      <c r="E15">
        <v>0.19793421180000001</v>
      </c>
      <c r="F15">
        <v>0.24291585030000001</v>
      </c>
    </row>
    <row r="16" spans="1:6" x14ac:dyDescent="0.2">
      <c r="A16" t="s">
        <v>146</v>
      </c>
      <c r="B16" t="s">
        <v>147</v>
      </c>
      <c r="C16" t="s">
        <v>19</v>
      </c>
      <c r="D16">
        <v>0.27130690340000002</v>
      </c>
      <c r="E16">
        <v>0.33393060759999998</v>
      </c>
      <c r="F16">
        <v>0.31201174580000002</v>
      </c>
    </row>
    <row r="17" spans="1:6" x14ac:dyDescent="0.2">
      <c r="A17" t="s">
        <v>146</v>
      </c>
      <c r="B17" t="s">
        <v>147</v>
      </c>
      <c r="C17" t="s">
        <v>20</v>
      </c>
      <c r="D17">
        <v>0.22803986300000001</v>
      </c>
      <c r="E17">
        <v>0.33209464820000001</v>
      </c>
      <c r="F17">
        <v>0.3635691398</v>
      </c>
    </row>
    <row r="18" spans="1:6" x14ac:dyDescent="0.2">
      <c r="A18" t="s">
        <v>146</v>
      </c>
      <c r="B18" t="s">
        <v>147</v>
      </c>
      <c r="C18" t="s">
        <v>21</v>
      </c>
      <c r="D18">
        <v>0.28155111630000001</v>
      </c>
      <c r="E18">
        <v>0.29662788699999998</v>
      </c>
      <c r="F18">
        <v>0.3465106993</v>
      </c>
    </row>
    <row r="19" spans="1:6" x14ac:dyDescent="0.2">
      <c r="A19" t="s">
        <v>146</v>
      </c>
      <c r="B19" t="s">
        <v>147</v>
      </c>
      <c r="C19" t="s">
        <v>22</v>
      </c>
      <c r="D19">
        <v>0.22942554849999999</v>
      </c>
      <c r="E19">
        <v>0.24267528790000001</v>
      </c>
      <c r="F19">
        <v>0.29688414279999997</v>
      </c>
    </row>
    <row r="20" spans="1:6" x14ac:dyDescent="0.2">
      <c r="A20" t="s">
        <v>146</v>
      </c>
      <c r="B20" t="s">
        <v>147</v>
      </c>
      <c r="C20" t="s">
        <v>23</v>
      </c>
      <c r="D20">
        <v>0.23669216630000001</v>
      </c>
      <c r="E20">
        <v>0.31297691999999999</v>
      </c>
      <c r="F20">
        <v>0.373012805</v>
      </c>
    </row>
    <row r="21" spans="1:6" x14ac:dyDescent="0.2">
      <c r="A21" t="s">
        <v>146</v>
      </c>
      <c r="B21" t="s">
        <v>147</v>
      </c>
      <c r="C21" t="s">
        <v>24</v>
      </c>
      <c r="D21">
        <v>0.19289423450000001</v>
      </c>
      <c r="E21">
        <v>0.21975308639999999</v>
      </c>
      <c r="F21">
        <v>0.1985213327</v>
      </c>
    </row>
    <row r="22" spans="1:6" x14ac:dyDescent="0.2">
      <c r="A22" t="s">
        <v>146</v>
      </c>
      <c r="B22" t="s">
        <v>147</v>
      </c>
      <c r="C22" t="s">
        <v>25</v>
      </c>
      <c r="D22">
        <v>0.3185486012</v>
      </c>
      <c r="E22">
        <v>0.35785274020000002</v>
      </c>
      <c r="F22">
        <v>0.41743743840000003</v>
      </c>
    </row>
    <row r="23" spans="1:6" x14ac:dyDescent="0.2">
      <c r="A23" t="s">
        <v>146</v>
      </c>
      <c r="B23" t="s">
        <v>147</v>
      </c>
      <c r="C23" t="s">
        <v>26</v>
      </c>
      <c r="D23">
        <v>0.1743957089</v>
      </c>
      <c r="E23">
        <v>0.25311079650000001</v>
      </c>
      <c r="F23">
        <v>0.32223791029999999</v>
      </c>
    </row>
    <row r="24" spans="1:6" x14ac:dyDescent="0.2">
      <c r="A24" t="s">
        <v>146</v>
      </c>
      <c r="B24" t="s">
        <v>147</v>
      </c>
      <c r="C24" t="s">
        <v>27</v>
      </c>
      <c r="D24">
        <v>0.2298720417</v>
      </c>
      <c r="E24">
        <v>0.29233968179999997</v>
      </c>
      <c r="F24">
        <v>0.34803446269999999</v>
      </c>
    </row>
    <row r="25" spans="1:6" x14ac:dyDescent="0.2">
      <c r="A25" t="s">
        <v>146</v>
      </c>
      <c r="B25" t="s">
        <v>147</v>
      </c>
      <c r="C25" t="s">
        <v>28</v>
      </c>
      <c r="D25">
        <v>0.2314252447</v>
      </c>
      <c r="E25">
        <v>0.30948625159999998</v>
      </c>
      <c r="F25">
        <v>0.33153746950000001</v>
      </c>
    </row>
    <row r="26" spans="1:6" x14ac:dyDescent="0.2">
      <c r="A26" t="s">
        <v>146</v>
      </c>
      <c r="B26" t="s">
        <v>147</v>
      </c>
      <c r="C26" t="s">
        <v>29</v>
      </c>
      <c r="D26">
        <v>0.30831451679999999</v>
      </c>
      <c r="E26">
        <v>0.38482598849999999</v>
      </c>
      <c r="F26">
        <v>0.38302821889999999</v>
      </c>
    </row>
    <row r="27" spans="1:6" x14ac:dyDescent="0.2">
      <c r="A27" t="s">
        <v>146</v>
      </c>
      <c r="B27" t="s">
        <v>147</v>
      </c>
      <c r="C27" t="s">
        <v>30</v>
      </c>
      <c r="D27">
        <v>0.19867403310000001</v>
      </c>
      <c r="E27">
        <v>0.2425125984</v>
      </c>
      <c r="F27">
        <v>0.2389031593</v>
      </c>
    </row>
    <row r="28" spans="1:6" x14ac:dyDescent="0.2">
      <c r="A28" t="s">
        <v>146</v>
      </c>
      <c r="B28" t="s">
        <v>147</v>
      </c>
      <c r="C28" t="s">
        <v>31</v>
      </c>
      <c r="D28">
        <v>0.20782918149999999</v>
      </c>
      <c r="E28">
        <v>0.29677137869999998</v>
      </c>
      <c r="F28">
        <v>0.29288537549999999</v>
      </c>
    </row>
    <row r="29" spans="1:6" x14ac:dyDescent="0.2">
      <c r="A29" t="s">
        <v>146</v>
      </c>
      <c r="B29" t="s">
        <v>147</v>
      </c>
      <c r="C29" t="s">
        <v>32</v>
      </c>
      <c r="D29">
        <v>0.21953181099999999</v>
      </c>
      <c r="E29">
        <v>0.27253795310000001</v>
      </c>
      <c r="F29">
        <v>0.29525351560000002</v>
      </c>
    </row>
    <row r="30" spans="1:6" x14ac:dyDescent="0.2">
      <c r="A30" t="s">
        <v>146</v>
      </c>
      <c r="B30" t="s">
        <v>147</v>
      </c>
      <c r="C30" t="s">
        <v>33</v>
      </c>
      <c r="D30">
        <v>0.24002429089999999</v>
      </c>
      <c r="E30">
        <v>0.2960910229</v>
      </c>
      <c r="F30">
        <v>0.30692349140000003</v>
      </c>
    </row>
    <row r="31" spans="1:6" x14ac:dyDescent="0.2">
      <c r="A31" t="s">
        <v>146</v>
      </c>
      <c r="B31" t="s">
        <v>147</v>
      </c>
      <c r="C31" t="s">
        <v>34</v>
      </c>
      <c r="D31">
        <v>0.3053099581</v>
      </c>
      <c r="E31">
        <v>0.35827277559999998</v>
      </c>
      <c r="F31">
        <v>0.36364564199999999</v>
      </c>
    </row>
    <row r="32" spans="1:6" x14ac:dyDescent="0.2">
      <c r="A32" t="s">
        <v>146</v>
      </c>
      <c r="B32" t="s">
        <v>147</v>
      </c>
      <c r="C32" t="s">
        <v>35</v>
      </c>
      <c r="D32">
        <v>0.24811866069999999</v>
      </c>
      <c r="E32">
        <v>0.32167747559999998</v>
      </c>
      <c r="F32">
        <v>0.31774770289999998</v>
      </c>
    </row>
    <row r="33" spans="1:6" x14ac:dyDescent="0.2">
      <c r="A33" t="s">
        <v>146</v>
      </c>
      <c r="B33" t="s">
        <v>147</v>
      </c>
      <c r="C33" t="s">
        <v>36</v>
      </c>
      <c r="D33">
        <v>0.2469701933</v>
      </c>
      <c r="E33">
        <v>0.27701598020000001</v>
      </c>
      <c r="F33">
        <v>0.28560727130000002</v>
      </c>
    </row>
    <row r="34" spans="1:6" x14ac:dyDescent="0.2">
      <c r="A34" t="s">
        <v>146</v>
      </c>
      <c r="B34" t="s">
        <v>147</v>
      </c>
      <c r="C34" t="s">
        <v>37</v>
      </c>
      <c r="D34">
        <v>0.2195365638</v>
      </c>
      <c r="E34">
        <v>0.32314715799999999</v>
      </c>
      <c r="F34">
        <v>0.34167761000000002</v>
      </c>
    </row>
    <row r="35" spans="1:6" x14ac:dyDescent="0.2">
      <c r="A35" t="s">
        <v>146</v>
      </c>
      <c r="B35" t="s">
        <v>147</v>
      </c>
      <c r="C35" t="s">
        <v>38</v>
      </c>
      <c r="D35">
        <v>0.25656696480000002</v>
      </c>
      <c r="E35">
        <v>0.29657110240000001</v>
      </c>
      <c r="F35">
        <v>0.33061559039999999</v>
      </c>
    </row>
    <row r="36" spans="1:6" x14ac:dyDescent="0.2">
      <c r="A36" t="s">
        <v>146</v>
      </c>
      <c r="B36" t="s">
        <v>147</v>
      </c>
      <c r="C36" t="s">
        <v>39</v>
      </c>
      <c r="D36">
        <v>0.18386358010000001</v>
      </c>
      <c r="E36">
        <v>0.17063233380000001</v>
      </c>
      <c r="F36">
        <v>0.1647581665</v>
      </c>
    </row>
    <row r="37" spans="1:6" x14ac:dyDescent="0.2">
      <c r="A37" t="s">
        <v>146</v>
      </c>
      <c r="B37" t="s">
        <v>147</v>
      </c>
      <c r="C37" t="s">
        <v>40</v>
      </c>
      <c r="D37">
        <v>0.2326546619</v>
      </c>
      <c r="E37">
        <v>0.2938115912</v>
      </c>
      <c r="F37">
        <v>0.31878583030000002</v>
      </c>
    </row>
    <row r="38" spans="1:6" x14ac:dyDescent="0.2">
      <c r="A38" t="s">
        <v>146</v>
      </c>
      <c r="B38" t="s">
        <v>147</v>
      </c>
      <c r="C38" t="s">
        <v>41</v>
      </c>
      <c r="D38">
        <v>0.18924489410000001</v>
      </c>
      <c r="E38">
        <v>0.2441884386</v>
      </c>
      <c r="F38">
        <v>0.30418250949999998</v>
      </c>
    </row>
    <row r="39" spans="1:6" x14ac:dyDescent="0.2">
      <c r="A39" t="s">
        <v>146</v>
      </c>
      <c r="B39" t="s">
        <v>147</v>
      </c>
      <c r="C39" t="s">
        <v>42</v>
      </c>
      <c r="D39">
        <v>0.2195000828</v>
      </c>
      <c r="E39">
        <v>0.28588757059999997</v>
      </c>
      <c r="F39">
        <v>0.28538524409999999</v>
      </c>
    </row>
    <row r="40" spans="1:6" x14ac:dyDescent="0.2">
      <c r="A40" t="s">
        <v>146</v>
      </c>
      <c r="B40" t="s">
        <v>147</v>
      </c>
      <c r="C40" t="s">
        <v>43</v>
      </c>
      <c r="D40">
        <v>0.215680444</v>
      </c>
      <c r="E40">
        <v>0.25041310439999998</v>
      </c>
      <c r="F40">
        <v>0.28233508550000003</v>
      </c>
    </row>
    <row r="41" spans="1:6" x14ac:dyDescent="0.2">
      <c r="A41" t="s">
        <v>146</v>
      </c>
      <c r="B41" t="s">
        <v>147</v>
      </c>
      <c r="C41" t="s">
        <v>44</v>
      </c>
      <c r="D41">
        <v>0.24914300780000001</v>
      </c>
      <c r="E41">
        <v>0.29799800230000001</v>
      </c>
      <c r="F41">
        <v>0.26705107080000001</v>
      </c>
    </row>
    <row r="42" spans="1:6" x14ac:dyDescent="0.2">
      <c r="A42" t="s">
        <v>146</v>
      </c>
      <c r="B42" t="s">
        <v>147</v>
      </c>
      <c r="C42" t="s">
        <v>45</v>
      </c>
      <c r="D42">
        <v>0.2832830261</v>
      </c>
      <c r="E42">
        <v>0.29499648680000001</v>
      </c>
      <c r="F42">
        <v>0.3260432378</v>
      </c>
    </row>
    <row r="43" spans="1:6" x14ac:dyDescent="0.2">
      <c r="A43" t="s">
        <v>146</v>
      </c>
      <c r="B43" t="s">
        <v>147</v>
      </c>
      <c r="C43" t="s">
        <v>46</v>
      </c>
      <c r="D43">
        <v>0.25691070890000001</v>
      </c>
      <c r="E43">
        <v>0.27263076829999999</v>
      </c>
      <c r="F43">
        <v>0.33999457640000003</v>
      </c>
    </row>
    <row r="44" spans="1:6" x14ac:dyDescent="0.2">
      <c r="A44" t="s">
        <v>146</v>
      </c>
      <c r="B44" t="s">
        <v>147</v>
      </c>
      <c r="C44" t="s">
        <v>47</v>
      </c>
      <c r="D44">
        <v>0.25193004569999999</v>
      </c>
      <c r="E44">
        <v>0.29989655589999997</v>
      </c>
      <c r="F44">
        <v>0.34183089249999998</v>
      </c>
    </row>
    <row r="45" spans="1:6" x14ac:dyDescent="0.2">
      <c r="A45" t="s">
        <v>146</v>
      </c>
      <c r="B45" t="s">
        <v>147</v>
      </c>
      <c r="C45" t="s">
        <v>48</v>
      </c>
      <c r="D45">
        <v>0.22619047619999999</v>
      </c>
      <c r="E45">
        <v>0.32928560159999998</v>
      </c>
      <c r="F45">
        <v>0.36104009929999997</v>
      </c>
    </row>
    <row r="46" spans="1:6" x14ac:dyDescent="0.2">
      <c r="A46" t="s">
        <v>146</v>
      </c>
      <c r="B46" t="s">
        <v>147</v>
      </c>
      <c r="C46" t="s">
        <v>49</v>
      </c>
      <c r="D46">
        <v>0.2145792242</v>
      </c>
      <c r="E46">
        <v>0.27782825989999999</v>
      </c>
      <c r="F46">
        <v>0.29819694870000002</v>
      </c>
    </row>
    <row r="47" spans="1:6" x14ac:dyDescent="0.2">
      <c r="A47" t="s">
        <v>146</v>
      </c>
      <c r="B47" t="s">
        <v>147</v>
      </c>
      <c r="C47" t="s">
        <v>50</v>
      </c>
      <c r="D47">
        <v>0.1807397291</v>
      </c>
      <c r="E47">
        <v>0.1939856455</v>
      </c>
      <c r="F47">
        <v>0.20740219479999999</v>
      </c>
    </row>
    <row r="48" spans="1:6" x14ac:dyDescent="0.2">
      <c r="A48" t="s">
        <v>146</v>
      </c>
      <c r="B48" t="s">
        <v>147</v>
      </c>
      <c r="C48" t="s">
        <v>51</v>
      </c>
      <c r="D48">
        <v>0.21119725880000001</v>
      </c>
      <c r="E48">
        <v>0.2400521853</v>
      </c>
      <c r="F48">
        <v>0.28500235330000001</v>
      </c>
    </row>
    <row r="49" spans="1:6" x14ac:dyDescent="0.2">
      <c r="A49" t="s">
        <v>146</v>
      </c>
      <c r="B49" t="s">
        <v>147</v>
      </c>
      <c r="C49" t="s">
        <v>52</v>
      </c>
      <c r="D49">
        <v>0.26364362130000002</v>
      </c>
      <c r="E49">
        <v>0.3158343743</v>
      </c>
      <c r="F49">
        <v>0.344788818</v>
      </c>
    </row>
    <row r="50" spans="1:6" x14ac:dyDescent="0.2">
      <c r="A50" t="s">
        <v>146</v>
      </c>
      <c r="B50" t="s">
        <v>147</v>
      </c>
      <c r="C50" t="s">
        <v>53</v>
      </c>
      <c r="D50">
        <v>0.188001002</v>
      </c>
      <c r="E50">
        <v>0.23688409199999999</v>
      </c>
      <c r="F50">
        <v>0.25872138909999998</v>
      </c>
    </row>
    <row r="51" spans="1:6" x14ac:dyDescent="0.2">
      <c r="A51" t="s">
        <v>146</v>
      </c>
      <c r="B51" t="s">
        <v>147</v>
      </c>
      <c r="C51" t="s">
        <v>54</v>
      </c>
      <c r="D51">
        <v>0.3341747934</v>
      </c>
      <c r="E51">
        <v>0.35625438860000003</v>
      </c>
      <c r="F51">
        <v>0.42473633750000001</v>
      </c>
    </row>
    <row r="52" spans="1:6" x14ac:dyDescent="0.2">
      <c r="A52" t="s">
        <v>146</v>
      </c>
      <c r="B52" t="s">
        <v>147</v>
      </c>
      <c r="C52" t="s">
        <v>55</v>
      </c>
      <c r="D52">
        <v>0.1731057422</v>
      </c>
      <c r="E52">
        <v>0.19269687029999999</v>
      </c>
      <c r="F52">
        <v>0.19358275620000001</v>
      </c>
    </row>
    <row r="53" spans="1:6" x14ac:dyDescent="0.2">
      <c r="A53" t="s">
        <v>146</v>
      </c>
      <c r="B53" t="s">
        <v>147</v>
      </c>
      <c r="C53" t="s">
        <v>56</v>
      </c>
      <c r="D53">
        <v>0.1655401185</v>
      </c>
      <c r="E53">
        <v>0.20147249489999999</v>
      </c>
      <c r="F53">
        <v>0.1979735739</v>
      </c>
    </row>
    <row r="54" spans="1:6" x14ac:dyDescent="0.2">
      <c r="A54" t="s">
        <v>146</v>
      </c>
      <c r="B54" t="s">
        <v>147</v>
      </c>
      <c r="C54" t="s">
        <v>57</v>
      </c>
      <c r="D54">
        <v>0.25687431560000001</v>
      </c>
      <c r="E54">
        <v>0.30223205939999997</v>
      </c>
      <c r="F54">
        <v>0.31786822240000001</v>
      </c>
    </row>
    <row r="55" spans="1:6" x14ac:dyDescent="0.2">
      <c r="A55" t="s">
        <v>146</v>
      </c>
      <c r="B55" t="s">
        <v>147</v>
      </c>
      <c r="C55" t="s">
        <v>58</v>
      </c>
      <c r="D55">
        <v>0.26092126669999999</v>
      </c>
      <c r="E55">
        <v>0.2761285221</v>
      </c>
      <c r="F55">
        <v>0.34799985979999998</v>
      </c>
    </row>
    <row r="56" spans="1:6" x14ac:dyDescent="0.2">
      <c r="A56" t="s">
        <v>146</v>
      </c>
      <c r="B56" t="s">
        <v>147</v>
      </c>
      <c r="C56" t="s">
        <v>59</v>
      </c>
      <c r="D56">
        <v>0.2365695552</v>
      </c>
      <c r="E56">
        <v>0.27585509460000002</v>
      </c>
      <c r="F56">
        <v>0.26287564499999999</v>
      </c>
    </row>
  </sheetData>
  <autoFilter ref="A1:F56">
    <sortState ref="A2:F56">
      <sortCondition ref="C1:C5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B2" sqref="B2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82</v>
      </c>
      <c r="B2" t="s">
        <v>83</v>
      </c>
      <c r="C2" t="s">
        <v>5</v>
      </c>
      <c r="D2">
        <v>1080</v>
      </c>
      <c r="E2">
        <v>1220</v>
      </c>
      <c r="F2">
        <v>1220</v>
      </c>
      <c r="G2">
        <v>1230</v>
      </c>
      <c r="H2">
        <v>1270</v>
      </c>
      <c r="I2">
        <v>1330</v>
      </c>
      <c r="J2">
        <v>1400</v>
      </c>
      <c r="K2">
        <v>1370</v>
      </c>
      <c r="L2">
        <v>1420</v>
      </c>
      <c r="M2">
        <v>1410</v>
      </c>
      <c r="N2">
        <v>1500</v>
      </c>
      <c r="O2">
        <v>1540</v>
      </c>
      <c r="P2">
        <v>1530</v>
      </c>
    </row>
    <row r="3" spans="1:16" x14ac:dyDescent="0.2">
      <c r="A3" t="s">
        <v>82</v>
      </c>
      <c r="B3" t="s">
        <v>83</v>
      </c>
      <c r="C3" t="s">
        <v>6</v>
      </c>
      <c r="D3">
        <v>1100</v>
      </c>
      <c r="E3">
        <v>1160</v>
      </c>
      <c r="F3">
        <v>1200</v>
      </c>
      <c r="G3">
        <v>1210</v>
      </c>
      <c r="H3">
        <v>1230</v>
      </c>
      <c r="I3">
        <v>1290</v>
      </c>
      <c r="J3">
        <v>1290</v>
      </c>
      <c r="K3">
        <v>1310</v>
      </c>
      <c r="L3">
        <v>1300</v>
      </c>
      <c r="M3">
        <v>1320</v>
      </c>
      <c r="N3">
        <v>1350</v>
      </c>
      <c r="O3">
        <v>1390</v>
      </c>
      <c r="P3">
        <v>1440</v>
      </c>
    </row>
    <row r="4" spans="1:16" x14ac:dyDescent="0.2">
      <c r="A4" t="s">
        <v>82</v>
      </c>
      <c r="B4" t="s">
        <v>83</v>
      </c>
      <c r="C4" t="s">
        <v>7</v>
      </c>
      <c r="D4">
        <v>1300</v>
      </c>
      <c r="E4">
        <v>1460</v>
      </c>
      <c r="F4">
        <v>1430</v>
      </c>
      <c r="G4">
        <v>1420</v>
      </c>
      <c r="H4">
        <v>1540</v>
      </c>
      <c r="I4">
        <v>1570</v>
      </c>
      <c r="J4">
        <v>1540</v>
      </c>
      <c r="K4">
        <v>1660</v>
      </c>
      <c r="L4">
        <v>1620</v>
      </c>
      <c r="M4">
        <v>1590</v>
      </c>
      <c r="N4">
        <v>1630</v>
      </c>
      <c r="O4">
        <v>1680</v>
      </c>
      <c r="P4">
        <v>1630</v>
      </c>
    </row>
    <row r="5" spans="1:16" x14ac:dyDescent="0.2">
      <c r="A5" t="s">
        <v>82</v>
      </c>
      <c r="B5" t="s">
        <v>83</v>
      </c>
      <c r="C5" t="s">
        <v>8</v>
      </c>
      <c r="D5">
        <v>770</v>
      </c>
      <c r="E5">
        <v>860</v>
      </c>
      <c r="F5">
        <v>860</v>
      </c>
      <c r="G5">
        <v>930</v>
      </c>
      <c r="H5">
        <v>1010</v>
      </c>
      <c r="I5">
        <v>1020</v>
      </c>
      <c r="J5">
        <v>1040</v>
      </c>
      <c r="K5">
        <v>990</v>
      </c>
      <c r="L5">
        <v>1090</v>
      </c>
      <c r="M5">
        <v>1080</v>
      </c>
      <c r="N5">
        <v>1080</v>
      </c>
      <c r="O5">
        <v>1240</v>
      </c>
      <c r="P5">
        <v>1290</v>
      </c>
    </row>
    <row r="6" spans="1:16" x14ac:dyDescent="0.2">
      <c r="A6" t="s">
        <v>82</v>
      </c>
      <c r="B6" t="s">
        <v>83</v>
      </c>
      <c r="C6" t="s">
        <v>9</v>
      </c>
      <c r="D6">
        <v>1030</v>
      </c>
      <c r="E6">
        <v>1130</v>
      </c>
      <c r="F6">
        <v>1160</v>
      </c>
      <c r="G6">
        <v>1130</v>
      </c>
      <c r="H6">
        <v>1100</v>
      </c>
      <c r="I6">
        <v>1060</v>
      </c>
      <c r="J6">
        <v>1110</v>
      </c>
      <c r="K6">
        <v>1180</v>
      </c>
      <c r="L6">
        <v>1210</v>
      </c>
      <c r="M6">
        <v>1210</v>
      </c>
      <c r="N6">
        <v>1240</v>
      </c>
      <c r="O6">
        <v>1280</v>
      </c>
      <c r="P6">
        <v>1330</v>
      </c>
    </row>
    <row r="7" spans="1:16" x14ac:dyDescent="0.2">
      <c r="A7" t="s">
        <v>82</v>
      </c>
      <c r="B7" t="s">
        <v>83</v>
      </c>
      <c r="C7" t="s">
        <v>10</v>
      </c>
      <c r="D7">
        <v>1050</v>
      </c>
      <c r="E7">
        <v>1170</v>
      </c>
      <c r="F7">
        <v>1160</v>
      </c>
      <c r="G7">
        <v>1140</v>
      </c>
      <c r="H7">
        <v>1230</v>
      </c>
      <c r="I7">
        <v>1220</v>
      </c>
      <c r="J7">
        <v>1310</v>
      </c>
      <c r="K7">
        <v>1260</v>
      </c>
      <c r="L7">
        <v>1280</v>
      </c>
      <c r="M7">
        <v>1330</v>
      </c>
      <c r="N7">
        <v>1400</v>
      </c>
      <c r="O7">
        <v>1370</v>
      </c>
      <c r="P7">
        <v>1440</v>
      </c>
    </row>
    <row r="8" spans="1:16" x14ac:dyDescent="0.2">
      <c r="A8" t="s">
        <v>82</v>
      </c>
      <c r="B8" t="s">
        <v>83</v>
      </c>
      <c r="C8" t="s">
        <v>11</v>
      </c>
      <c r="D8">
        <v>980</v>
      </c>
      <c r="E8">
        <v>1080</v>
      </c>
      <c r="F8">
        <v>1120</v>
      </c>
      <c r="G8">
        <v>1260</v>
      </c>
      <c r="H8">
        <v>1200</v>
      </c>
      <c r="I8">
        <v>1320</v>
      </c>
      <c r="J8">
        <v>1510</v>
      </c>
      <c r="K8">
        <v>1460</v>
      </c>
      <c r="L8">
        <v>1600</v>
      </c>
      <c r="M8">
        <v>1530</v>
      </c>
      <c r="N8">
        <v>1640</v>
      </c>
      <c r="O8">
        <v>1760</v>
      </c>
      <c r="P8">
        <v>1790</v>
      </c>
    </row>
    <row r="9" spans="1:16" x14ac:dyDescent="0.2">
      <c r="A9" t="s">
        <v>82</v>
      </c>
      <c r="B9" t="s">
        <v>83</v>
      </c>
      <c r="C9" t="s">
        <v>12</v>
      </c>
      <c r="D9">
        <v>720</v>
      </c>
      <c r="E9">
        <v>770</v>
      </c>
      <c r="F9">
        <v>740</v>
      </c>
      <c r="G9">
        <v>760</v>
      </c>
      <c r="H9">
        <v>820</v>
      </c>
      <c r="I9">
        <v>880</v>
      </c>
      <c r="J9">
        <v>920</v>
      </c>
      <c r="K9">
        <v>890</v>
      </c>
      <c r="L9">
        <v>970</v>
      </c>
      <c r="M9">
        <v>890</v>
      </c>
      <c r="N9">
        <v>960</v>
      </c>
      <c r="O9">
        <v>870</v>
      </c>
      <c r="P9">
        <v>970</v>
      </c>
    </row>
    <row r="10" spans="1:16" x14ac:dyDescent="0.2">
      <c r="A10" t="s">
        <v>82</v>
      </c>
      <c r="B10" t="s">
        <v>83</v>
      </c>
      <c r="C10" t="s">
        <v>13</v>
      </c>
      <c r="D10">
        <v>880</v>
      </c>
      <c r="E10">
        <v>960</v>
      </c>
      <c r="F10">
        <v>980</v>
      </c>
      <c r="G10">
        <v>1060</v>
      </c>
      <c r="H10">
        <v>1100</v>
      </c>
      <c r="I10">
        <v>1160</v>
      </c>
      <c r="J10">
        <v>1210</v>
      </c>
      <c r="K10">
        <v>1230</v>
      </c>
      <c r="L10">
        <v>1220</v>
      </c>
      <c r="M10">
        <v>1250</v>
      </c>
      <c r="N10">
        <v>1280</v>
      </c>
      <c r="O10">
        <v>1320</v>
      </c>
      <c r="P10">
        <v>1410</v>
      </c>
    </row>
    <row r="11" spans="1:16" x14ac:dyDescent="0.2">
      <c r="A11" t="s">
        <v>82</v>
      </c>
      <c r="B11" t="s">
        <v>83</v>
      </c>
      <c r="C11" t="s">
        <v>14</v>
      </c>
      <c r="D11">
        <v>710</v>
      </c>
      <c r="E11">
        <v>790</v>
      </c>
      <c r="F11">
        <v>770</v>
      </c>
      <c r="G11">
        <v>830</v>
      </c>
      <c r="H11">
        <v>820</v>
      </c>
      <c r="I11">
        <v>820</v>
      </c>
      <c r="J11">
        <v>870</v>
      </c>
      <c r="K11">
        <v>910</v>
      </c>
      <c r="L11">
        <v>910</v>
      </c>
      <c r="M11">
        <v>920</v>
      </c>
      <c r="N11">
        <v>980</v>
      </c>
      <c r="O11">
        <v>1050</v>
      </c>
      <c r="P11">
        <v>990</v>
      </c>
    </row>
    <row r="12" spans="1:16" x14ac:dyDescent="0.2">
      <c r="A12" t="s">
        <v>82</v>
      </c>
      <c r="B12" t="s">
        <v>83</v>
      </c>
      <c r="C12" t="s">
        <v>15</v>
      </c>
      <c r="D12">
        <v>1430</v>
      </c>
      <c r="E12">
        <v>1770</v>
      </c>
      <c r="F12">
        <v>1710</v>
      </c>
      <c r="G12">
        <v>1650</v>
      </c>
      <c r="H12">
        <v>1680</v>
      </c>
      <c r="I12">
        <v>1870</v>
      </c>
      <c r="J12">
        <v>1770</v>
      </c>
      <c r="K12">
        <v>1930</v>
      </c>
      <c r="L12">
        <v>1250</v>
      </c>
      <c r="M12">
        <v>1490</v>
      </c>
      <c r="N12">
        <v>1210</v>
      </c>
      <c r="O12">
        <v>2210</v>
      </c>
      <c r="P12">
        <v>2230</v>
      </c>
    </row>
    <row r="13" spans="1:16" x14ac:dyDescent="0.2">
      <c r="A13" t="s">
        <v>82</v>
      </c>
      <c r="B13" t="s">
        <v>83</v>
      </c>
      <c r="C13" t="s">
        <v>16</v>
      </c>
      <c r="D13">
        <v>820</v>
      </c>
      <c r="E13">
        <v>840</v>
      </c>
      <c r="F13">
        <v>830</v>
      </c>
      <c r="G13">
        <v>870</v>
      </c>
      <c r="H13">
        <v>850</v>
      </c>
      <c r="I13">
        <v>920</v>
      </c>
      <c r="J13">
        <v>950</v>
      </c>
      <c r="K13">
        <v>940</v>
      </c>
      <c r="L13">
        <v>910</v>
      </c>
      <c r="M13">
        <v>940</v>
      </c>
      <c r="N13">
        <v>870</v>
      </c>
      <c r="O13">
        <v>1040</v>
      </c>
      <c r="P13">
        <v>980</v>
      </c>
    </row>
    <row r="14" spans="1:16" x14ac:dyDescent="0.2">
      <c r="A14" t="s">
        <v>82</v>
      </c>
      <c r="B14" t="s">
        <v>83</v>
      </c>
      <c r="C14" t="s">
        <v>17</v>
      </c>
      <c r="D14">
        <v>990</v>
      </c>
      <c r="E14">
        <v>1090</v>
      </c>
      <c r="F14">
        <v>1100</v>
      </c>
      <c r="G14">
        <v>1100</v>
      </c>
      <c r="H14">
        <v>1150</v>
      </c>
      <c r="I14">
        <v>1140</v>
      </c>
      <c r="J14">
        <v>1180</v>
      </c>
      <c r="K14">
        <v>1140</v>
      </c>
      <c r="L14">
        <v>1160</v>
      </c>
      <c r="M14">
        <v>1220</v>
      </c>
      <c r="N14">
        <v>1200</v>
      </c>
      <c r="O14">
        <v>1230</v>
      </c>
      <c r="P14">
        <v>1310</v>
      </c>
    </row>
    <row r="15" spans="1:16" x14ac:dyDescent="0.2">
      <c r="A15" t="s">
        <v>82</v>
      </c>
      <c r="B15" t="s">
        <v>83</v>
      </c>
      <c r="C15" t="s">
        <v>18</v>
      </c>
      <c r="D15">
        <v>710</v>
      </c>
      <c r="E15">
        <v>770</v>
      </c>
      <c r="F15">
        <v>670</v>
      </c>
      <c r="G15">
        <v>700</v>
      </c>
      <c r="H15">
        <v>710</v>
      </c>
      <c r="I15">
        <v>790</v>
      </c>
      <c r="J15">
        <v>880</v>
      </c>
      <c r="K15">
        <v>850</v>
      </c>
      <c r="L15">
        <v>970</v>
      </c>
      <c r="M15">
        <v>890</v>
      </c>
      <c r="N15">
        <v>870</v>
      </c>
      <c r="O15">
        <v>790</v>
      </c>
      <c r="P15">
        <v>880</v>
      </c>
    </row>
    <row r="16" spans="1:16" x14ac:dyDescent="0.2">
      <c r="A16" t="s">
        <v>82</v>
      </c>
      <c r="B16" t="s">
        <v>83</v>
      </c>
      <c r="C16" t="s">
        <v>19</v>
      </c>
      <c r="D16">
        <v>890</v>
      </c>
      <c r="E16">
        <v>930</v>
      </c>
      <c r="F16">
        <v>1030</v>
      </c>
      <c r="G16">
        <v>1050</v>
      </c>
      <c r="H16">
        <v>1090</v>
      </c>
      <c r="I16">
        <v>1090</v>
      </c>
      <c r="J16">
        <v>1120</v>
      </c>
      <c r="K16">
        <v>1110</v>
      </c>
      <c r="L16">
        <v>1050</v>
      </c>
      <c r="M16">
        <v>1140</v>
      </c>
      <c r="N16">
        <v>1070</v>
      </c>
      <c r="O16">
        <v>1110</v>
      </c>
      <c r="P16">
        <v>1130</v>
      </c>
    </row>
    <row r="17" spans="1:16" x14ac:dyDescent="0.2">
      <c r="A17" t="s">
        <v>82</v>
      </c>
      <c r="B17" t="s">
        <v>83</v>
      </c>
      <c r="C17" t="s">
        <v>20</v>
      </c>
      <c r="D17">
        <v>1100</v>
      </c>
      <c r="E17">
        <v>1280</v>
      </c>
      <c r="F17">
        <v>1290</v>
      </c>
      <c r="G17">
        <v>1300</v>
      </c>
      <c r="H17">
        <v>1290</v>
      </c>
      <c r="I17">
        <v>1370</v>
      </c>
      <c r="J17">
        <v>1360</v>
      </c>
      <c r="K17">
        <v>1370</v>
      </c>
      <c r="L17">
        <v>1370</v>
      </c>
      <c r="M17">
        <v>1390</v>
      </c>
      <c r="N17">
        <v>1410</v>
      </c>
      <c r="O17">
        <v>1450</v>
      </c>
      <c r="P17">
        <v>1390</v>
      </c>
    </row>
    <row r="18" spans="1:16" x14ac:dyDescent="0.2">
      <c r="A18" t="s">
        <v>82</v>
      </c>
      <c r="B18" t="s">
        <v>83</v>
      </c>
      <c r="C18" t="s">
        <v>21</v>
      </c>
      <c r="D18">
        <v>1000</v>
      </c>
      <c r="E18">
        <v>1140</v>
      </c>
      <c r="F18">
        <v>1110</v>
      </c>
      <c r="G18">
        <v>1130</v>
      </c>
      <c r="H18">
        <v>1140</v>
      </c>
      <c r="I18">
        <v>1140</v>
      </c>
      <c r="J18">
        <v>1190</v>
      </c>
      <c r="K18">
        <v>1210</v>
      </c>
      <c r="L18">
        <v>1210</v>
      </c>
      <c r="M18">
        <v>1220</v>
      </c>
      <c r="N18">
        <v>1290</v>
      </c>
      <c r="O18">
        <v>1330</v>
      </c>
      <c r="P18">
        <v>1320</v>
      </c>
    </row>
    <row r="19" spans="1:16" x14ac:dyDescent="0.2">
      <c r="A19" t="s">
        <v>82</v>
      </c>
      <c r="B19" t="s">
        <v>83</v>
      </c>
      <c r="C19" t="s">
        <v>22</v>
      </c>
      <c r="D19">
        <v>1130</v>
      </c>
      <c r="E19">
        <v>1240</v>
      </c>
      <c r="F19">
        <v>1180</v>
      </c>
      <c r="G19">
        <v>1240</v>
      </c>
      <c r="H19">
        <v>1220</v>
      </c>
      <c r="I19">
        <v>1250</v>
      </c>
      <c r="J19">
        <v>1240</v>
      </c>
      <c r="K19">
        <v>1250</v>
      </c>
      <c r="L19">
        <v>1260</v>
      </c>
      <c r="M19">
        <v>1320</v>
      </c>
      <c r="N19">
        <v>1280</v>
      </c>
      <c r="O19">
        <v>1330</v>
      </c>
      <c r="P19">
        <v>1360</v>
      </c>
    </row>
    <row r="20" spans="1:16" x14ac:dyDescent="0.2">
      <c r="A20" t="s">
        <v>82</v>
      </c>
      <c r="B20" t="s">
        <v>83</v>
      </c>
      <c r="C20" t="s">
        <v>23</v>
      </c>
      <c r="D20">
        <v>1200</v>
      </c>
      <c r="E20">
        <v>1360</v>
      </c>
      <c r="F20">
        <v>1380</v>
      </c>
      <c r="G20">
        <v>1370</v>
      </c>
      <c r="H20">
        <v>1360</v>
      </c>
      <c r="I20">
        <v>1400</v>
      </c>
      <c r="J20">
        <v>1450</v>
      </c>
      <c r="K20">
        <v>1420</v>
      </c>
      <c r="L20">
        <v>1390</v>
      </c>
      <c r="M20">
        <v>1390</v>
      </c>
      <c r="N20">
        <v>1390</v>
      </c>
      <c r="O20">
        <v>1440</v>
      </c>
      <c r="P20">
        <v>1510</v>
      </c>
    </row>
    <row r="21" spans="1:16" x14ac:dyDescent="0.2">
      <c r="A21" t="s">
        <v>82</v>
      </c>
      <c r="B21" t="s">
        <v>83</v>
      </c>
      <c r="C21" t="s">
        <v>24</v>
      </c>
      <c r="D21">
        <v>1680</v>
      </c>
      <c r="E21">
        <v>2010</v>
      </c>
      <c r="F21">
        <v>2100</v>
      </c>
      <c r="G21">
        <v>2160</v>
      </c>
      <c r="H21">
        <v>2180</v>
      </c>
      <c r="I21">
        <v>990</v>
      </c>
      <c r="J21">
        <v>1530</v>
      </c>
      <c r="K21">
        <v>1280</v>
      </c>
      <c r="L21">
        <v>1360</v>
      </c>
      <c r="M21">
        <v>1520</v>
      </c>
      <c r="N21">
        <v>1300</v>
      </c>
      <c r="O21">
        <v>2680</v>
      </c>
      <c r="P21">
        <v>2530</v>
      </c>
    </row>
    <row r="22" spans="1:16" x14ac:dyDescent="0.2">
      <c r="A22" t="s">
        <v>82</v>
      </c>
      <c r="B22" t="s">
        <v>83</v>
      </c>
      <c r="C22" t="s">
        <v>25</v>
      </c>
      <c r="D22">
        <v>870</v>
      </c>
      <c r="E22">
        <v>930</v>
      </c>
      <c r="F22">
        <v>950</v>
      </c>
      <c r="G22">
        <v>990</v>
      </c>
      <c r="H22">
        <v>1000</v>
      </c>
      <c r="I22">
        <v>1000</v>
      </c>
      <c r="J22">
        <v>1040</v>
      </c>
      <c r="K22">
        <v>1040</v>
      </c>
      <c r="L22">
        <v>1030</v>
      </c>
      <c r="M22">
        <v>1110</v>
      </c>
      <c r="N22">
        <v>1060</v>
      </c>
      <c r="O22">
        <v>1100</v>
      </c>
      <c r="P22">
        <v>1110</v>
      </c>
    </row>
    <row r="23" spans="1:16" x14ac:dyDescent="0.2">
      <c r="A23" t="s">
        <v>82</v>
      </c>
      <c r="B23" t="s">
        <v>83</v>
      </c>
      <c r="C23" t="s">
        <v>26</v>
      </c>
      <c r="D23">
        <v>1100</v>
      </c>
      <c r="E23">
        <v>1200</v>
      </c>
      <c r="F23">
        <v>1260</v>
      </c>
      <c r="G23">
        <v>1220</v>
      </c>
      <c r="H23">
        <v>1280</v>
      </c>
      <c r="I23">
        <v>1350</v>
      </c>
      <c r="J23">
        <v>1290</v>
      </c>
      <c r="K23">
        <v>1310</v>
      </c>
      <c r="L23">
        <v>1350</v>
      </c>
      <c r="M23">
        <v>1340</v>
      </c>
      <c r="N23">
        <v>1370</v>
      </c>
      <c r="O23">
        <v>1470</v>
      </c>
      <c r="P23">
        <v>1520</v>
      </c>
    </row>
    <row r="24" spans="1:16" x14ac:dyDescent="0.2">
      <c r="A24" t="s">
        <v>82</v>
      </c>
      <c r="B24" t="s">
        <v>83</v>
      </c>
      <c r="C24" t="s">
        <v>27</v>
      </c>
      <c r="D24">
        <v>1140</v>
      </c>
      <c r="E24">
        <v>1320</v>
      </c>
      <c r="F24">
        <v>1310</v>
      </c>
      <c r="G24">
        <v>1350</v>
      </c>
      <c r="H24">
        <v>1280</v>
      </c>
      <c r="I24">
        <v>1330</v>
      </c>
      <c r="J24">
        <v>1320</v>
      </c>
      <c r="K24">
        <v>1340</v>
      </c>
      <c r="L24">
        <v>1370</v>
      </c>
      <c r="M24">
        <v>1390</v>
      </c>
      <c r="N24">
        <v>1400</v>
      </c>
      <c r="O24">
        <v>1420</v>
      </c>
      <c r="P24">
        <v>1470</v>
      </c>
    </row>
    <row r="25" spans="1:16" x14ac:dyDescent="0.2">
      <c r="A25" t="s">
        <v>82</v>
      </c>
      <c r="B25" t="s">
        <v>83</v>
      </c>
      <c r="C25" t="s">
        <v>28</v>
      </c>
      <c r="D25">
        <v>1010</v>
      </c>
      <c r="E25">
        <v>1140</v>
      </c>
      <c r="F25">
        <v>1110</v>
      </c>
      <c r="G25">
        <v>1110</v>
      </c>
      <c r="H25">
        <v>1120</v>
      </c>
      <c r="I25">
        <v>1180</v>
      </c>
      <c r="J25">
        <v>1210</v>
      </c>
      <c r="K25">
        <v>1190</v>
      </c>
      <c r="L25">
        <v>1200</v>
      </c>
      <c r="M25">
        <v>1220</v>
      </c>
      <c r="N25">
        <v>1220</v>
      </c>
      <c r="O25">
        <v>1230</v>
      </c>
      <c r="P25">
        <v>1250</v>
      </c>
    </row>
    <row r="26" spans="1:16" x14ac:dyDescent="0.2">
      <c r="A26" t="s">
        <v>82</v>
      </c>
      <c r="B26" t="s">
        <v>83</v>
      </c>
      <c r="C26" t="s">
        <v>29</v>
      </c>
      <c r="D26">
        <v>980</v>
      </c>
      <c r="E26">
        <v>1060</v>
      </c>
      <c r="F26">
        <v>1070</v>
      </c>
      <c r="G26">
        <v>1050</v>
      </c>
      <c r="H26">
        <v>1080</v>
      </c>
      <c r="I26">
        <v>1080</v>
      </c>
      <c r="J26">
        <v>1150</v>
      </c>
      <c r="K26">
        <v>1150</v>
      </c>
      <c r="L26">
        <v>1160</v>
      </c>
      <c r="M26">
        <v>1150</v>
      </c>
      <c r="N26">
        <v>1180</v>
      </c>
      <c r="O26">
        <v>1200</v>
      </c>
      <c r="P26">
        <v>1190</v>
      </c>
    </row>
    <row r="27" spans="1:16" x14ac:dyDescent="0.2">
      <c r="A27" t="s">
        <v>82</v>
      </c>
      <c r="B27" t="s">
        <v>83</v>
      </c>
      <c r="C27" t="s">
        <v>30</v>
      </c>
      <c r="D27">
        <v>780</v>
      </c>
      <c r="E27">
        <v>820</v>
      </c>
      <c r="F27">
        <v>920</v>
      </c>
      <c r="G27">
        <v>860</v>
      </c>
      <c r="H27">
        <v>840</v>
      </c>
      <c r="I27">
        <v>960</v>
      </c>
      <c r="J27">
        <v>1010</v>
      </c>
      <c r="K27">
        <v>930</v>
      </c>
      <c r="L27">
        <v>1100</v>
      </c>
      <c r="M27">
        <v>980</v>
      </c>
      <c r="N27">
        <v>1030</v>
      </c>
      <c r="O27">
        <v>1090</v>
      </c>
      <c r="P27">
        <v>1050</v>
      </c>
    </row>
    <row r="28" spans="1:16" x14ac:dyDescent="0.2">
      <c r="A28" t="s">
        <v>82</v>
      </c>
      <c r="B28" t="s">
        <v>83</v>
      </c>
      <c r="C28" t="s">
        <v>31</v>
      </c>
      <c r="D28">
        <v>1110</v>
      </c>
      <c r="E28">
        <v>1240</v>
      </c>
      <c r="F28">
        <v>1240</v>
      </c>
      <c r="G28">
        <v>1270</v>
      </c>
      <c r="H28">
        <v>1170</v>
      </c>
      <c r="I28">
        <v>1270</v>
      </c>
      <c r="J28">
        <v>1160</v>
      </c>
      <c r="K28">
        <v>1180</v>
      </c>
      <c r="L28">
        <v>1120</v>
      </c>
      <c r="M28">
        <v>1300</v>
      </c>
      <c r="N28">
        <v>1160</v>
      </c>
      <c r="O28">
        <v>1320</v>
      </c>
      <c r="P28">
        <v>1310</v>
      </c>
    </row>
    <row r="29" spans="1:16" x14ac:dyDescent="0.2">
      <c r="A29" t="s">
        <v>82</v>
      </c>
      <c r="B29" t="s">
        <v>83</v>
      </c>
      <c r="C29" t="s">
        <v>32</v>
      </c>
      <c r="D29">
        <v>1070</v>
      </c>
      <c r="E29">
        <v>1260</v>
      </c>
      <c r="F29">
        <v>1250</v>
      </c>
      <c r="G29">
        <v>1280</v>
      </c>
      <c r="H29">
        <v>1260</v>
      </c>
      <c r="I29">
        <v>1310</v>
      </c>
      <c r="J29">
        <v>1360</v>
      </c>
      <c r="K29">
        <v>1300</v>
      </c>
      <c r="L29">
        <v>1290</v>
      </c>
      <c r="M29">
        <v>1290</v>
      </c>
      <c r="N29">
        <v>1340</v>
      </c>
      <c r="O29">
        <v>1440</v>
      </c>
      <c r="P29">
        <v>1490</v>
      </c>
    </row>
    <row r="30" spans="1:16" x14ac:dyDescent="0.2">
      <c r="A30" t="s">
        <v>82</v>
      </c>
      <c r="B30" t="s">
        <v>83</v>
      </c>
      <c r="C30" t="s">
        <v>33</v>
      </c>
      <c r="D30">
        <v>880</v>
      </c>
      <c r="E30">
        <v>930</v>
      </c>
      <c r="F30">
        <v>950</v>
      </c>
      <c r="G30">
        <v>1080</v>
      </c>
      <c r="H30">
        <v>1130</v>
      </c>
      <c r="I30">
        <v>1160</v>
      </c>
      <c r="J30">
        <v>1090</v>
      </c>
      <c r="K30">
        <v>1150</v>
      </c>
      <c r="L30">
        <v>1170</v>
      </c>
      <c r="M30">
        <v>1220</v>
      </c>
      <c r="N30">
        <v>1230</v>
      </c>
      <c r="O30">
        <v>1330</v>
      </c>
      <c r="P30">
        <v>1240</v>
      </c>
    </row>
    <row r="31" spans="1:16" x14ac:dyDescent="0.2">
      <c r="A31" t="s">
        <v>82</v>
      </c>
      <c r="B31" t="s">
        <v>83</v>
      </c>
      <c r="C31" t="s">
        <v>34</v>
      </c>
      <c r="D31">
        <v>690</v>
      </c>
      <c r="E31">
        <v>810</v>
      </c>
      <c r="F31">
        <v>850</v>
      </c>
      <c r="G31">
        <v>870</v>
      </c>
      <c r="H31">
        <v>870</v>
      </c>
      <c r="I31">
        <v>910</v>
      </c>
      <c r="J31">
        <v>900</v>
      </c>
      <c r="K31">
        <v>930</v>
      </c>
      <c r="L31">
        <v>900</v>
      </c>
      <c r="M31">
        <v>940</v>
      </c>
      <c r="N31">
        <v>910</v>
      </c>
      <c r="O31">
        <v>960</v>
      </c>
      <c r="P31">
        <v>970</v>
      </c>
    </row>
    <row r="32" spans="1:16" x14ac:dyDescent="0.2">
      <c r="A32" t="s">
        <v>82</v>
      </c>
      <c r="B32" t="s">
        <v>83</v>
      </c>
      <c r="C32" t="s">
        <v>35</v>
      </c>
      <c r="D32">
        <v>550</v>
      </c>
      <c r="E32">
        <v>630</v>
      </c>
      <c r="F32">
        <v>730</v>
      </c>
      <c r="G32">
        <v>720</v>
      </c>
      <c r="H32">
        <v>740</v>
      </c>
      <c r="I32">
        <v>780</v>
      </c>
      <c r="J32">
        <v>770</v>
      </c>
      <c r="K32">
        <v>770</v>
      </c>
      <c r="L32">
        <v>780</v>
      </c>
      <c r="M32">
        <v>850</v>
      </c>
      <c r="N32">
        <v>830</v>
      </c>
      <c r="O32">
        <v>860</v>
      </c>
      <c r="P32">
        <v>950</v>
      </c>
    </row>
    <row r="33" spans="1:16" x14ac:dyDescent="0.2">
      <c r="A33" t="s">
        <v>82</v>
      </c>
      <c r="B33" t="s">
        <v>83</v>
      </c>
      <c r="C33" t="s">
        <v>36</v>
      </c>
      <c r="D33">
        <v>870</v>
      </c>
      <c r="E33">
        <v>1050</v>
      </c>
      <c r="F33">
        <v>1030</v>
      </c>
      <c r="G33">
        <v>1010</v>
      </c>
      <c r="H33">
        <v>1070</v>
      </c>
      <c r="I33">
        <v>1060</v>
      </c>
      <c r="J33">
        <v>1160</v>
      </c>
      <c r="K33">
        <v>1120</v>
      </c>
      <c r="L33">
        <v>1120</v>
      </c>
      <c r="M33">
        <v>1110</v>
      </c>
      <c r="N33">
        <v>1180</v>
      </c>
      <c r="O33">
        <v>1230</v>
      </c>
      <c r="P33">
        <v>1360</v>
      </c>
    </row>
    <row r="34" spans="1:16" x14ac:dyDescent="0.2">
      <c r="A34" t="s">
        <v>82</v>
      </c>
      <c r="B34" t="s">
        <v>83</v>
      </c>
      <c r="C34" t="s">
        <v>37</v>
      </c>
      <c r="D34">
        <v>1010</v>
      </c>
      <c r="E34">
        <v>1150</v>
      </c>
      <c r="F34">
        <v>1130</v>
      </c>
      <c r="G34">
        <v>1210</v>
      </c>
      <c r="H34">
        <v>1200</v>
      </c>
      <c r="I34">
        <v>1130</v>
      </c>
      <c r="J34">
        <v>1240</v>
      </c>
      <c r="K34">
        <v>1160</v>
      </c>
      <c r="L34">
        <v>1120</v>
      </c>
      <c r="M34">
        <v>1100</v>
      </c>
      <c r="N34">
        <v>1130</v>
      </c>
      <c r="O34">
        <v>1180</v>
      </c>
      <c r="P34">
        <v>1220</v>
      </c>
    </row>
    <row r="35" spans="1:16" x14ac:dyDescent="0.2">
      <c r="A35" t="s">
        <v>82</v>
      </c>
      <c r="B35" t="s">
        <v>83</v>
      </c>
      <c r="C35" t="s">
        <v>38</v>
      </c>
      <c r="D35">
        <v>1150</v>
      </c>
      <c r="E35">
        <v>1230</v>
      </c>
      <c r="F35">
        <v>1320</v>
      </c>
      <c r="G35">
        <v>1290</v>
      </c>
      <c r="H35">
        <v>1300</v>
      </c>
      <c r="I35">
        <v>1330</v>
      </c>
      <c r="J35">
        <v>1330</v>
      </c>
      <c r="K35">
        <v>1340</v>
      </c>
      <c r="L35">
        <v>1390</v>
      </c>
      <c r="M35">
        <v>1390</v>
      </c>
      <c r="N35">
        <v>1420</v>
      </c>
      <c r="O35">
        <v>1450</v>
      </c>
      <c r="P35">
        <v>1470</v>
      </c>
    </row>
    <row r="36" spans="1:16" x14ac:dyDescent="0.2">
      <c r="A36" t="s">
        <v>82</v>
      </c>
      <c r="B36" t="s">
        <v>83</v>
      </c>
      <c r="C36" t="s">
        <v>39</v>
      </c>
      <c r="D36">
        <v>1270</v>
      </c>
      <c r="E36">
        <v>1630</v>
      </c>
      <c r="F36">
        <v>1600</v>
      </c>
      <c r="G36">
        <v>1460</v>
      </c>
      <c r="H36">
        <v>1680</v>
      </c>
      <c r="I36">
        <v>1790</v>
      </c>
      <c r="J36">
        <v>1780</v>
      </c>
      <c r="K36">
        <v>1810</v>
      </c>
      <c r="L36">
        <v>1770</v>
      </c>
      <c r="M36">
        <v>1900</v>
      </c>
      <c r="N36">
        <v>930</v>
      </c>
      <c r="O36">
        <v>2050</v>
      </c>
      <c r="P36">
        <v>2030</v>
      </c>
    </row>
    <row r="37" spans="1:16" x14ac:dyDescent="0.2">
      <c r="A37" t="s">
        <v>82</v>
      </c>
      <c r="B37" t="s">
        <v>83</v>
      </c>
      <c r="C37" t="s">
        <v>40</v>
      </c>
      <c r="D37">
        <v>1000</v>
      </c>
      <c r="E37">
        <v>1080</v>
      </c>
      <c r="F37">
        <v>1040</v>
      </c>
      <c r="G37">
        <v>1130</v>
      </c>
      <c r="H37">
        <v>1080</v>
      </c>
      <c r="I37">
        <v>1130</v>
      </c>
      <c r="J37">
        <v>1140</v>
      </c>
      <c r="K37">
        <v>1180</v>
      </c>
      <c r="L37">
        <v>1200</v>
      </c>
      <c r="M37">
        <v>1160</v>
      </c>
      <c r="N37">
        <v>1240</v>
      </c>
      <c r="O37">
        <v>1260</v>
      </c>
      <c r="P37">
        <v>1270</v>
      </c>
    </row>
    <row r="38" spans="1:16" x14ac:dyDescent="0.2">
      <c r="A38" t="s">
        <v>82</v>
      </c>
      <c r="B38" t="s">
        <v>83</v>
      </c>
      <c r="C38" t="s">
        <v>41</v>
      </c>
      <c r="D38">
        <v>1210</v>
      </c>
      <c r="E38">
        <v>1430</v>
      </c>
      <c r="F38">
        <v>1450</v>
      </c>
      <c r="G38">
        <v>1450</v>
      </c>
      <c r="H38">
        <v>1400</v>
      </c>
      <c r="I38">
        <v>1460</v>
      </c>
      <c r="J38">
        <v>1490</v>
      </c>
      <c r="K38">
        <v>1550</v>
      </c>
      <c r="L38">
        <v>1440</v>
      </c>
      <c r="M38">
        <v>1440</v>
      </c>
      <c r="N38">
        <v>1520</v>
      </c>
      <c r="O38">
        <v>1530</v>
      </c>
      <c r="P38">
        <v>1510</v>
      </c>
    </row>
    <row r="39" spans="1:16" x14ac:dyDescent="0.2">
      <c r="A39" t="s">
        <v>82</v>
      </c>
      <c r="B39" t="s">
        <v>83</v>
      </c>
      <c r="C39" t="s">
        <v>42</v>
      </c>
      <c r="D39">
        <v>1220</v>
      </c>
      <c r="E39">
        <v>1300</v>
      </c>
      <c r="F39">
        <v>1330</v>
      </c>
      <c r="G39">
        <v>1400</v>
      </c>
      <c r="H39">
        <v>1390</v>
      </c>
      <c r="I39">
        <v>1400</v>
      </c>
      <c r="J39">
        <v>1440</v>
      </c>
      <c r="K39">
        <v>1480</v>
      </c>
      <c r="L39">
        <v>1430</v>
      </c>
      <c r="M39">
        <v>1490</v>
      </c>
      <c r="N39">
        <v>1500</v>
      </c>
      <c r="O39">
        <v>1560</v>
      </c>
      <c r="P39">
        <v>1570</v>
      </c>
    </row>
    <row r="40" spans="1:16" x14ac:dyDescent="0.2">
      <c r="A40" t="s">
        <v>82</v>
      </c>
      <c r="B40" t="s">
        <v>83</v>
      </c>
      <c r="C40" t="s">
        <v>43</v>
      </c>
      <c r="D40">
        <v>1060</v>
      </c>
      <c r="E40">
        <v>1090</v>
      </c>
      <c r="F40">
        <v>1120</v>
      </c>
      <c r="G40">
        <v>1140</v>
      </c>
      <c r="H40">
        <v>1170</v>
      </c>
      <c r="I40">
        <v>1200</v>
      </c>
      <c r="J40">
        <v>1230</v>
      </c>
      <c r="K40">
        <v>1240</v>
      </c>
      <c r="L40">
        <v>1240</v>
      </c>
      <c r="M40">
        <v>1290</v>
      </c>
      <c r="N40">
        <v>1200</v>
      </c>
      <c r="O40">
        <v>1310</v>
      </c>
      <c r="P40">
        <v>1310</v>
      </c>
    </row>
    <row r="41" spans="1:16" x14ac:dyDescent="0.2">
      <c r="A41" t="s">
        <v>82</v>
      </c>
      <c r="B41" t="s">
        <v>83</v>
      </c>
      <c r="C41" t="s">
        <v>44</v>
      </c>
      <c r="D41">
        <v>830</v>
      </c>
      <c r="E41">
        <v>930</v>
      </c>
      <c r="F41">
        <v>970</v>
      </c>
      <c r="G41">
        <v>910</v>
      </c>
      <c r="H41">
        <v>1020</v>
      </c>
      <c r="I41">
        <v>1020</v>
      </c>
      <c r="J41">
        <v>1000</v>
      </c>
      <c r="K41">
        <v>1040</v>
      </c>
      <c r="L41">
        <v>1010</v>
      </c>
      <c r="M41">
        <v>1090</v>
      </c>
      <c r="N41">
        <v>1030</v>
      </c>
      <c r="O41">
        <v>1130</v>
      </c>
      <c r="P41">
        <v>1040</v>
      </c>
    </row>
    <row r="42" spans="1:16" x14ac:dyDescent="0.2">
      <c r="A42" t="s">
        <v>82</v>
      </c>
      <c r="B42" t="s">
        <v>83</v>
      </c>
      <c r="C42" t="s">
        <v>45</v>
      </c>
      <c r="D42">
        <v>1020</v>
      </c>
      <c r="E42">
        <v>1140</v>
      </c>
      <c r="F42">
        <v>1060</v>
      </c>
      <c r="G42">
        <v>1100</v>
      </c>
      <c r="H42">
        <v>1070</v>
      </c>
      <c r="I42">
        <v>1140</v>
      </c>
      <c r="J42">
        <v>1140</v>
      </c>
      <c r="K42">
        <v>1150</v>
      </c>
      <c r="L42">
        <v>1210</v>
      </c>
      <c r="M42">
        <v>1200</v>
      </c>
      <c r="N42">
        <v>1270</v>
      </c>
      <c r="O42">
        <v>1310</v>
      </c>
      <c r="P42">
        <v>1300</v>
      </c>
    </row>
    <row r="43" spans="1:16" x14ac:dyDescent="0.2">
      <c r="A43" t="s">
        <v>82</v>
      </c>
      <c r="B43" t="s">
        <v>83</v>
      </c>
      <c r="C43" t="s">
        <v>46</v>
      </c>
      <c r="D43">
        <v>880</v>
      </c>
      <c r="E43">
        <v>1000</v>
      </c>
      <c r="F43">
        <v>1020</v>
      </c>
      <c r="G43">
        <v>990</v>
      </c>
      <c r="H43">
        <v>1010</v>
      </c>
      <c r="I43">
        <v>1040</v>
      </c>
      <c r="J43">
        <v>1070</v>
      </c>
      <c r="K43">
        <v>1130</v>
      </c>
      <c r="L43">
        <v>1060</v>
      </c>
      <c r="M43">
        <v>1070</v>
      </c>
      <c r="N43">
        <v>1110</v>
      </c>
      <c r="O43">
        <v>1130</v>
      </c>
      <c r="P43">
        <v>1150</v>
      </c>
    </row>
    <row r="44" spans="1:16" x14ac:dyDescent="0.2">
      <c r="A44" t="s">
        <v>82</v>
      </c>
      <c r="B44" t="s">
        <v>83</v>
      </c>
      <c r="C44" t="s">
        <v>47</v>
      </c>
      <c r="D44">
        <v>960</v>
      </c>
      <c r="E44">
        <v>1070</v>
      </c>
      <c r="F44">
        <v>1050</v>
      </c>
      <c r="G44">
        <v>1070</v>
      </c>
      <c r="H44">
        <v>1070</v>
      </c>
      <c r="I44">
        <v>1080</v>
      </c>
      <c r="J44">
        <v>1130</v>
      </c>
      <c r="K44">
        <v>1130</v>
      </c>
      <c r="L44">
        <v>1180</v>
      </c>
      <c r="M44">
        <v>1170</v>
      </c>
      <c r="N44">
        <v>1250</v>
      </c>
      <c r="O44">
        <v>1270</v>
      </c>
      <c r="P44">
        <v>1300</v>
      </c>
    </row>
    <row r="45" spans="1:16" x14ac:dyDescent="0.2">
      <c r="A45" t="s">
        <v>82</v>
      </c>
      <c r="B45" t="s">
        <v>83</v>
      </c>
      <c r="C45" t="s">
        <v>48</v>
      </c>
      <c r="D45">
        <v>1130</v>
      </c>
      <c r="E45">
        <v>1410</v>
      </c>
      <c r="F45">
        <v>1390</v>
      </c>
      <c r="G45">
        <v>1350</v>
      </c>
      <c r="H45">
        <v>1380</v>
      </c>
      <c r="I45">
        <v>1340</v>
      </c>
      <c r="J45">
        <v>1410</v>
      </c>
      <c r="K45">
        <v>1370</v>
      </c>
      <c r="L45">
        <v>1360</v>
      </c>
      <c r="M45">
        <v>1350</v>
      </c>
      <c r="N45">
        <v>1410</v>
      </c>
      <c r="O45">
        <v>1430</v>
      </c>
      <c r="P45">
        <v>1440</v>
      </c>
    </row>
    <row r="46" spans="1:16" x14ac:dyDescent="0.2">
      <c r="A46" t="s">
        <v>82</v>
      </c>
      <c r="B46" t="s">
        <v>83</v>
      </c>
      <c r="C46" t="s">
        <v>49</v>
      </c>
      <c r="D46">
        <v>1130</v>
      </c>
      <c r="E46">
        <v>1290</v>
      </c>
      <c r="F46">
        <v>1240</v>
      </c>
      <c r="G46">
        <v>1290</v>
      </c>
      <c r="H46">
        <v>1290</v>
      </c>
      <c r="I46">
        <v>1350</v>
      </c>
      <c r="J46">
        <v>1350</v>
      </c>
      <c r="K46">
        <v>1230</v>
      </c>
      <c r="L46">
        <v>1280</v>
      </c>
      <c r="M46">
        <v>1270</v>
      </c>
      <c r="N46">
        <v>1250</v>
      </c>
      <c r="O46">
        <v>1190</v>
      </c>
      <c r="P46">
        <v>1240</v>
      </c>
    </row>
    <row r="47" spans="1:16" x14ac:dyDescent="0.2">
      <c r="A47" t="s">
        <v>82</v>
      </c>
      <c r="B47" t="s">
        <v>83</v>
      </c>
      <c r="C47" t="s">
        <v>50</v>
      </c>
      <c r="D47">
        <v>1730</v>
      </c>
      <c r="E47">
        <v>1860</v>
      </c>
      <c r="F47">
        <v>1870</v>
      </c>
      <c r="G47">
        <v>2040</v>
      </c>
      <c r="H47">
        <v>2020</v>
      </c>
      <c r="I47">
        <v>2120</v>
      </c>
      <c r="J47">
        <v>2080</v>
      </c>
      <c r="K47">
        <v>1540</v>
      </c>
      <c r="L47">
        <v>1300</v>
      </c>
      <c r="M47">
        <v>1230</v>
      </c>
      <c r="N47">
        <v>1520</v>
      </c>
      <c r="O47">
        <v>2470</v>
      </c>
      <c r="P47">
        <v>2530</v>
      </c>
    </row>
    <row r="48" spans="1:16" x14ac:dyDescent="0.2">
      <c r="A48" t="s">
        <v>82</v>
      </c>
      <c r="B48" t="s">
        <v>83</v>
      </c>
      <c r="C48" t="s">
        <v>51</v>
      </c>
      <c r="D48">
        <v>1130</v>
      </c>
      <c r="E48">
        <v>1280</v>
      </c>
      <c r="F48">
        <v>1270</v>
      </c>
      <c r="G48">
        <v>1340</v>
      </c>
      <c r="H48">
        <v>1280</v>
      </c>
      <c r="I48">
        <v>1360</v>
      </c>
      <c r="J48">
        <v>1410</v>
      </c>
      <c r="K48">
        <v>1430</v>
      </c>
      <c r="L48">
        <v>1460</v>
      </c>
      <c r="M48">
        <v>1460</v>
      </c>
      <c r="N48">
        <v>1570</v>
      </c>
      <c r="O48">
        <v>1600</v>
      </c>
      <c r="P48">
        <v>1570</v>
      </c>
    </row>
    <row r="49" spans="1:16" x14ac:dyDescent="0.2">
      <c r="A49" t="s">
        <v>82</v>
      </c>
      <c r="B49" t="s">
        <v>83</v>
      </c>
      <c r="C49" t="s">
        <v>52</v>
      </c>
      <c r="D49">
        <v>1020</v>
      </c>
      <c r="E49">
        <v>1130</v>
      </c>
      <c r="F49">
        <v>1160</v>
      </c>
      <c r="G49">
        <v>1140</v>
      </c>
      <c r="H49">
        <v>1170</v>
      </c>
      <c r="I49">
        <v>1210</v>
      </c>
      <c r="J49">
        <v>1260</v>
      </c>
      <c r="K49">
        <v>1230</v>
      </c>
      <c r="L49">
        <v>1290</v>
      </c>
      <c r="M49">
        <v>1290</v>
      </c>
      <c r="N49">
        <v>1350</v>
      </c>
      <c r="O49">
        <v>1300</v>
      </c>
      <c r="P49">
        <v>1400</v>
      </c>
    </row>
    <row r="50" spans="1:16" x14ac:dyDescent="0.2">
      <c r="A50" t="s">
        <v>82</v>
      </c>
      <c r="B50" t="s">
        <v>83</v>
      </c>
      <c r="C50" t="s">
        <v>53</v>
      </c>
      <c r="D50">
        <v>950</v>
      </c>
      <c r="E50">
        <v>990</v>
      </c>
      <c r="F50">
        <v>1050</v>
      </c>
      <c r="G50">
        <v>1020</v>
      </c>
      <c r="H50">
        <v>1140</v>
      </c>
      <c r="I50">
        <v>1070</v>
      </c>
      <c r="J50">
        <v>1130</v>
      </c>
      <c r="K50">
        <v>1150</v>
      </c>
      <c r="L50">
        <v>1020</v>
      </c>
      <c r="M50">
        <v>1110</v>
      </c>
      <c r="N50">
        <v>1130</v>
      </c>
      <c r="O50">
        <v>1070</v>
      </c>
      <c r="P50">
        <v>1200</v>
      </c>
    </row>
    <row r="51" spans="1:16" x14ac:dyDescent="0.2">
      <c r="A51" t="s">
        <v>82</v>
      </c>
      <c r="B51" t="s">
        <v>83</v>
      </c>
      <c r="C51" t="s">
        <v>54</v>
      </c>
      <c r="D51">
        <v>890</v>
      </c>
      <c r="E51">
        <v>950</v>
      </c>
      <c r="F51">
        <v>980</v>
      </c>
      <c r="G51">
        <v>990</v>
      </c>
      <c r="H51">
        <v>1020</v>
      </c>
      <c r="I51">
        <v>1030</v>
      </c>
      <c r="J51">
        <v>1090</v>
      </c>
      <c r="K51">
        <v>1030</v>
      </c>
      <c r="L51">
        <v>1070</v>
      </c>
      <c r="M51">
        <v>1040</v>
      </c>
      <c r="N51">
        <v>1080</v>
      </c>
      <c r="O51">
        <v>1110</v>
      </c>
      <c r="P51">
        <v>1120</v>
      </c>
    </row>
    <row r="52" spans="1:16" x14ac:dyDescent="0.2">
      <c r="A52" t="s">
        <v>82</v>
      </c>
      <c r="B52" t="s">
        <v>83</v>
      </c>
      <c r="C52" t="s">
        <v>55</v>
      </c>
      <c r="D52">
        <v>1780</v>
      </c>
      <c r="E52">
        <v>1890</v>
      </c>
      <c r="F52">
        <v>1890</v>
      </c>
      <c r="G52">
        <v>1990</v>
      </c>
      <c r="H52">
        <v>2000</v>
      </c>
      <c r="I52">
        <v>1970</v>
      </c>
      <c r="J52">
        <v>1940</v>
      </c>
      <c r="K52">
        <v>1960</v>
      </c>
      <c r="L52">
        <v>2030</v>
      </c>
      <c r="M52">
        <v>2010</v>
      </c>
      <c r="N52">
        <v>1340</v>
      </c>
      <c r="O52">
        <v>2110</v>
      </c>
      <c r="P52">
        <v>2250</v>
      </c>
    </row>
    <row r="53" spans="1:16" x14ac:dyDescent="0.2">
      <c r="A53" t="s">
        <v>82</v>
      </c>
      <c r="B53" t="s">
        <v>83</v>
      </c>
      <c r="C53" t="s">
        <v>56</v>
      </c>
      <c r="D53">
        <v>1440</v>
      </c>
      <c r="E53">
        <v>1480</v>
      </c>
      <c r="F53">
        <v>1600</v>
      </c>
      <c r="G53">
        <v>1730</v>
      </c>
      <c r="H53">
        <v>1670</v>
      </c>
      <c r="I53">
        <v>1900</v>
      </c>
      <c r="J53">
        <v>1670</v>
      </c>
      <c r="K53">
        <v>1930</v>
      </c>
      <c r="L53">
        <v>1740</v>
      </c>
      <c r="M53">
        <v>1820</v>
      </c>
      <c r="N53">
        <v>1790</v>
      </c>
      <c r="O53">
        <v>1820</v>
      </c>
      <c r="P53">
        <v>2160</v>
      </c>
    </row>
    <row r="54" spans="1:16" x14ac:dyDescent="0.2">
      <c r="A54" t="s">
        <v>82</v>
      </c>
      <c r="B54" t="s">
        <v>83</v>
      </c>
      <c r="C54" t="s">
        <v>57</v>
      </c>
      <c r="D54">
        <v>920</v>
      </c>
      <c r="E54">
        <v>1010</v>
      </c>
      <c r="F54">
        <v>1000</v>
      </c>
      <c r="G54">
        <v>1030</v>
      </c>
      <c r="H54">
        <v>1050</v>
      </c>
      <c r="I54">
        <v>1090</v>
      </c>
      <c r="J54">
        <v>1140</v>
      </c>
      <c r="K54">
        <v>1160</v>
      </c>
      <c r="L54">
        <v>1110</v>
      </c>
      <c r="M54">
        <v>1150</v>
      </c>
      <c r="N54">
        <v>1240</v>
      </c>
      <c r="O54">
        <v>1260</v>
      </c>
      <c r="P54">
        <v>1300</v>
      </c>
    </row>
    <row r="55" spans="1:16" x14ac:dyDescent="0.2">
      <c r="A55" t="s">
        <v>82</v>
      </c>
      <c r="B55" t="s">
        <v>83</v>
      </c>
      <c r="C55" t="s">
        <v>58</v>
      </c>
      <c r="D55">
        <v>1000</v>
      </c>
      <c r="E55">
        <v>1070</v>
      </c>
      <c r="F55">
        <v>1100</v>
      </c>
      <c r="G55">
        <v>1110</v>
      </c>
      <c r="H55">
        <v>1120</v>
      </c>
      <c r="I55">
        <v>1160</v>
      </c>
      <c r="J55">
        <v>1150</v>
      </c>
      <c r="K55">
        <v>1190</v>
      </c>
      <c r="L55">
        <v>1200</v>
      </c>
      <c r="M55">
        <v>1240</v>
      </c>
      <c r="N55">
        <v>1220</v>
      </c>
      <c r="O55">
        <v>1210</v>
      </c>
      <c r="P55">
        <v>1250</v>
      </c>
    </row>
    <row r="56" spans="1:16" x14ac:dyDescent="0.2">
      <c r="A56" t="s">
        <v>82</v>
      </c>
      <c r="B56" t="s">
        <v>83</v>
      </c>
      <c r="C56" t="s">
        <v>59</v>
      </c>
      <c r="D56">
        <v>870</v>
      </c>
      <c r="E56">
        <v>1020</v>
      </c>
      <c r="F56">
        <v>980</v>
      </c>
      <c r="G56">
        <v>1130</v>
      </c>
      <c r="H56">
        <v>1100</v>
      </c>
      <c r="I56">
        <v>1150</v>
      </c>
      <c r="J56">
        <v>1160</v>
      </c>
      <c r="K56">
        <v>1300</v>
      </c>
      <c r="L56">
        <v>1350</v>
      </c>
      <c r="M56">
        <v>1320</v>
      </c>
      <c r="N56">
        <v>1610</v>
      </c>
      <c r="O56">
        <v>1620</v>
      </c>
      <c r="P56">
        <v>1740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E1" sqref="E1"/>
    </sheetView>
  </sheetViews>
  <sheetFormatPr baseColWidth="10" defaultRowHeight="16" x14ac:dyDescent="0.2"/>
  <cols>
    <col min="3" max="3" width="32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</row>
    <row r="2" spans="1:15" x14ac:dyDescent="0.2">
      <c r="A2" t="s">
        <v>80</v>
      </c>
      <c r="B2" t="s">
        <v>81</v>
      </c>
      <c r="C2" t="s">
        <v>5</v>
      </c>
      <c r="D2">
        <v>38.545917367999998</v>
      </c>
      <c r="E2">
        <v>37.252202859000001</v>
      </c>
      <c r="F2">
        <v>34.326023106000001</v>
      </c>
      <c r="G2">
        <v>34.948110436999997</v>
      </c>
      <c r="H2">
        <v>34.539651458999998</v>
      </c>
      <c r="I2">
        <v>32.63481496</v>
      </c>
      <c r="J2">
        <v>33.321715292999997</v>
      </c>
      <c r="K2">
        <v>32.315449383000001</v>
      </c>
      <c r="L2">
        <v>34.968670451999998</v>
      </c>
      <c r="M2">
        <v>35.805756803999998</v>
      </c>
      <c r="N2">
        <v>34.356765224</v>
      </c>
      <c r="O2">
        <v>33.67691404</v>
      </c>
    </row>
    <row r="3" spans="1:15" x14ac:dyDescent="0.2">
      <c r="A3" t="s">
        <v>80</v>
      </c>
      <c r="B3" t="s">
        <v>81</v>
      </c>
      <c r="C3" t="s">
        <v>6</v>
      </c>
      <c r="D3">
        <v>32.013130793000002</v>
      </c>
      <c r="E3">
        <v>31.783470649000002</v>
      </c>
      <c r="F3">
        <v>32.628733265000001</v>
      </c>
      <c r="G3">
        <v>31.253861998000001</v>
      </c>
      <c r="H3">
        <v>33.164521112000003</v>
      </c>
      <c r="I3">
        <v>35.427136972</v>
      </c>
      <c r="J3">
        <v>34.225283212999997</v>
      </c>
      <c r="K3">
        <v>32.822090627999998</v>
      </c>
      <c r="L3">
        <v>32.874098867000001</v>
      </c>
      <c r="M3">
        <v>33.096035014999998</v>
      </c>
      <c r="N3">
        <v>31.518537590000001</v>
      </c>
      <c r="O3">
        <v>30.588053553000002</v>
      </c>
    </row>
    <row r="4" spans="1:15" x14ac:dyDescent="0.2">
      <c r="A4" t="s">
        <v>80</v>
      </c>
      <c r="B4" t="s">
        <v>81</v>
      </c>
      <c r="C4" t="s">
        <v>7</v>
      </c>
      <c r="D4">
        <v>11.972636549000001</v>
      </c>
      <c r="E4">
        <v>12.639124369999999</v>
      </c>
      <c r="F4">
        <v>13.243051830000001</v>
      </c>
      <c r="G4">
        <v>13.412275995</v>
      </c>
      <c r="H4">
        <v>13.265479128999999</v>
      </c>
      <c r="I4">
        <v>12.922845798999999</v>
      </c>
      <c r="J4">
        <v>12.734091640999999</v>
      </c>
      <c r="K4">
        <v>13.214507994</v>
      </c>
      <c r="L4">
        <v>12.689129735</v>
      </c>
      <c r="M4">
        <v>12.983796545000001</v>
      </c>
      <c r="N4">
        <v>12.186178774</v>
      </c>
      <c r="O4">
        <v>12.595879386</v>
      </c>
    </row>
    <row r="5" spans="1:15" x14ac:dyDescent="0.2">
      <c r="A5" t="s">
        <v>80</v>
      </c>
      <c r="B5" t="s">
        <v>81</v>
      </c>
      <c r="C5" t="s">
        <v>8</v>
      </c>
      <c r="D5">
        <v>59.015672616000003</v>
      </c>
      <c r="E5">
        <v>57.504135828999999</v>
      </c>
      <c r="F5">
        <v>54.723117109</v>
      </c>
      <c r="G5">
        <v>61.412276882999997</v>
      </c>
      <c r="H5">
        <v>57.690030475</v>
      </c>
      <c r="I5">
        <v>58.033086634999997</v>
      </c>
      <c r="J5">
        <v>57.694383979000001</v>
      </c>
      <c r="K5">
        <v>59.408794079000003</v>
      </c>
      <c r="L5">
        <v>62.528950805000001</v>
      </c>
      <c r="M5">
        <v>58.003918153999997</v>
      </c>
      <c r="N5">
        <v>65.675663908999994</v>
      </c>
      <c r="O5">
        <v>64.535045710999995</v>
      </c>
    </row>
    <row r="6" spans="1:15" x14ac:dyDescent="0.2">
      <c r="A6" t="s">
        <v>80</v>
      </c>
      <c r="B6" t="s">
        <v>81</v>
      </c>
      <c r="C6" t="s">
        <v>9</v>
      </c>
      <c r="D6">
        <v>49.084210526</v>
      </c>
      <c r="E6">
        <v>47.123616734000002</v>
      </c>
      <c r="F6">
        <v>49.732253710999998</v>
      </c>
      <c r="G6">
        <v>49.415114709999997</v>
      </c>
      <c r="H6">
        <v>44.098245614</v>
      </c>
      <c r="I6">
        <v>44.401079621999997</v>
      </c>
      <c r="J6">
        <v>48.914170040000002</v>
      </c>
      <c r="K6">
        <v>51.125506072999997</v>
      </c>
      <c r="L6">
        <v>49.907422402000002</v>
      </c>
      <c r="M6">
        <v>50.644264507000003</v>
      </c>
      <c r="N6">
        <v>50.704723346999998</v>
      </c>
      <c r="O6">
        <v>51.127125505999999</v>
      </c>
    </row>
    <row r="7" spans="1:15" x14ac:dyDescent="0.2">
      <c r="A7" t="s">
        <v>80</v>
      </c>
      <c r="B7" t="s">
        <v>81</v>
      </c>
      <c r="C7" t="s">
        <v>10</v>
      </c>
      <c r="D7">
        <v>49.133545310000002</v>
      </c>
      <c r="E7">
        <v>49.446422892999998</v>
      </c>
      <c r="F7">
        <v>56.024801271999998</v>
      </c>
      <c r="G7">
        <v>54.146899841</v>
      </c>
      <c r="H7">
        <v>52.033386327999999</v>
      </c>
      <c r="I7">
        <v>53.709062003</v>
      </c>
      <c r="J7">
        <v>51.537996819999996</v>
      </c>
      <c r="K7">
        <v>51.622257552000001</v>
      </c>
      <c r="L7">
        <v>51.203815579999997</v>
      </c>
      <c r="M7">
        <v>54.057551668999999</v>
      </c>
      <c r="N7">
        <v>51.464546900000002</v>
      </c>
      <c r="O7">
        <v>48.092209855999997</v>
      </c>
    </row>
    <row r="8" spans="1:15" x14ac:dyDescent="0.2">
      <c r="A8" t="s">
        <v>80</v>
      </c>
      <c r="B8" t="s">
        <v>81</v>
      </c>
      <c r="C8" t="s">
        <v>11</v>
      </c>
      <c r="D8">
        <v>35.331724582</v>
      </c>
      <c r="E8">
        <v>35.970398969999998</v>
      </c>
      <c r="F8">
        <v>37.565315314999999</v>
      </c>
      <c r="G8">
        <v>37.492921492999997</v>
      </c>
      <c r="H8">
        <v>39.027348777</v>
      </c>
      <c r="I8">
        <v>40.369369368999998</v>
      </c>
      <c r="J8">
        <v>38.259330759000001</v>
      </c>
      <c r="K8">
        <v>41.860360360000001</v>
      </c>
      <c r="L8">
        <v>42.134491634</v>
      </c>
      <c r="M8">
        <v>44.745817246000001</v>
      </c>
      <c r="N8">
        <v>43.325611324999997</v>
      </c>
      <c r="O8">
        <v>46.115830115999998</v>
      </c>
    </row>
    <row r="9" spans="1:15" x14ac:dyDescent="0.2">
      <c r="A9" t="s">
        <v>80</v>
      </c>
      <c r="B9" t="s">
        <v>81</v>
      </c>
      <c r="C9" t="s">
        <v>12</v>
      </c>
      <c r="D9">
        <v>42.909652510000001</v>
      </c>
      <c r="E9">
        <v>45.149034749000002</v>
      </c>
      <c r="F9">
        <v>46.641698841999997</v>
      </c>
      <c r="G9">
        <v>43.823166022999999</v>
      </c>
      <c r="H9">
        <v>45.711196911000002</v>
      </c>
      <c r="I9">
        <v>44.568725868999998</v>
      </c>
      <c r="J9">
        <v>48.649420849000002</v>
      </c>
      <c r="K9">
        <v>49.754440154000001</v>
      </c>
      <c r="L9">
        <v>49.459459459000001</v>
      </c>
      <c r="M9">
        <v>47.788416988000002</v>
      </c>
      <c r="N9">
        <v>49.215444015000003</v>
      </c>
      <c r="O9">
        <v>42.338996139000002</v>
      </c>
    </row>
    <row r="10" spans="1:15" x14ac:dyDescent="0.2">
      <c r="A10" t="s">
        <v>80</v>
      </c>
      <c r="B10" t="s">
        <v>81</v>
      </c>
      <c r="C10" t="s">
        <v>13</v>
      </c>
      <c r="D10">
        <v>45.684980236999998</v>
      </c>
      <c r="E10">
        <v>48.960869565000003</v>
      </c>
      <c r="F10">
        <v>51.375494070999999</v>
      </c>
      <c r="G10">
        <v>50.393675889000001</v>
      </c>
      <c r="H10">
        <v>53.307905138000002</v>
      </c>
      <c r="I10">
        <v>55.508695652</v>
      </c>
      <c r="J10">
        <v>54.847035572999999</v>
      </c>
      <c r="K10">
        <v>56.830830040000002</v>
      </c>
      <c r="L10">
        <v>57.626482213000003</v>
      </c>
      <c r="M10">
        <v>54.295652173999997</v>
      </c>
      <c r="N10">
        <v>48.225296442000001</v>
      </c>
      <c r="O10">
        <v>55.061660078999999</v>
      </c>
    </row>
    <row r="11" spans="1:15" x14ac:dyDescent="0.2">
      <c r="A11" t="s">
        <v>80</v>
      </c>
      <c r="B11" t="s">
        <v>81</v>
      </c>
      <c r="C11" t="s">
        <v>14</v>
      </c>
      <c r="D11">
        <v>81.749136143000001</v>
      </c>
      <c r="E11">
        <v>81.646855563000003</v>
      </c>
      <c r="F11">
        <v>86.304768487000004</v>
      </c>
      <c r="G11">
        <v>86.990324809000001</v>
      </c>
      <c r="H11">
        <v>84.544574982</v>
      </c>
      <c r="I11">
        <v>87.462335866999993</v>
      </c>
      <c r="J11">
        <v>85.365583966000003</v>
      </c>
      <c r="K11">
        <v>95.546648238000003</v>
      </c>
      <c r="L11">
        <v>102.58051140000001</v>
      </c>
      <c r="M11">
        <v>91.241879750999999</v>
      </c>
      <c r="N11">
        <v>96.896337248999998</v>
      </c>
      <c r="O11">
        <v>99.161713891000005</v>
      </c>
    </row>
    <row r="12" spans="1:15" x14ac:dyDescent="0.2">
      <c r="A12" t="s">
        <v>80</v>
      </c>
      <c r="B12" t="s">
        <v>81</v>
      </c>
      <c r="C12" t="s">
        <v>15</v>
      </c>
      <c r="D12">
        <v>43.337129840999999</v>
      </c>
      <c r="E12">
        <v>42.772209566999997</v>
      </c>
      <c r="F12">
        <v>43.335177350999999</v>
      </c>
      <c r="G12">
        <v>47.235600390000002</v>
      </c>
      <c r="H12">
        <v>47.989586723000002</v>
      </c>
      <c r="I12">
        <v>43.758867555999998</v>
      </c>
      <c r="J12">
        <v>46.550927432000002</v>
      </c>
      <c r="K12">
        <v>45.905629677999997</v>
      </c>
      <c r="L12">
        <v>47.834689228999999</v>
      </c>
      <c r="M12">
        <v>48.632281157999998</v>
      </c>
      <c r="N12">
        <v>51.938171167999997</v>
      </c>
      <c r="O12">
        <v>45.638464042000003</v>
      </c>
    </row>
    <row r="13" spans="1:15" x14ac:dyDescent="0.2">
      <c r="A13" t="s">
        <v>80</v>
      </c>
      <c r="B13" t="s">
        <v>81</v>
      </c>
      <c r="C13" t="s">
        <v>16</v>
      </c>
      <c r="D13">
        <v>32.199823684999998</v>
      </c>
      <c r="E13">
        <v>30.469291801000001</v>
      </c>
      <c r="F13">
        <v>31.878930356000001</v>
      </c>
      <c r="G13">
        <v>30.847487511000001</v>
      </c>
      <c r="H13">
        <v>32.636791066999997</v>
      </c>
      <c r="I13">
        <v>30.300323244000001</v>
      </c>
      <c r="J13">
        <v>30.076697031999998</v>
      </c>
      <c r="K13">
        <v>29.590067587</v>
      </c>
      <c r="L13">
        <v>31.22215692</v>
      </c>
      <c r="M13">
        <v>32.538054658</v>
      </c>
      <c r="N13">
        <v>36.080223332000003</v>
      </c>
      <c r="O13">
        <v>34.336467822000003</v>
      </c>
    </row>
    <row r="14" spans="1:15" x14ac:dyDescent="0.2">
      <c r="A14" t="s">
        <v>80</v>
      </c>
      <c r="B14" t="s">
        <v>81</v>
      </c>
      <c r="C14" t="s">
        <v>17</v>
      </c>
      <c r="D14">
        <v>46.570964599</v>
      </c>
      <c r="E14">
        <v>47.869438129000002</v>
      </c>
      <c r="F14">
        <v>44.056187074</v>
      </c>
      <c r="G14">
        <v>47.748294901000001</v>
      </c>
      <c r="H14">
        <v>49.100682040000002</v>
      </c>
      <c r="I14">
        <v>45.561870737</v>
      </c>
      <c r="J14">
        <v>42.635271191999998</v>
      </c>
      <c r="K14">
        <v>45.785319909000002</v>
      </c>
      <c r="L14">
        <v>43.054238388999998</v>
      </c>
      <c r="M14">
        <v>44.665800585</v>
      </c>
      <c r="N14">
        <v>46.452744396999996</v>
      </c>
      <c r="O14">
        <v>47.372523545999996</v>
      </c>
    </row>
    <row r="15" spans="1:15" x14ac:dyDescent="0.2">
      <c r="A15" t="s">
        <v>80</v>
      </c>
      <c r="B15" t="s">
        <v>81</v>
      </c>
      <c r="C15" t="s">
        <v>18</v>
      </c>
      <c r="D15">
        <v>47.438202247</v>
      </c>
      <c r="E15">
        <v>58.032411408999998</v>
      </c>
      <c r="F15">
        <v>52.487899741</v>
      </c>
      <c r="G15">
        <v>54.714347449999998</v>
      </c>
      <c r="H15">
        <v>48.974935176999999</v>
      </c>
      <c r="I15">
        <v>49.492221262000001</v>
      </c>
      <c r="J15">
        <v>53.321521175000001</v>
      </c>
      <c r="K15">
        <v>52.95505618</v>
      </c>
      <c r="L15">
        <v>49.399740709</v>
      </c>
      <c r="M15">
        <v>56.055747623000002</v>
      </c>
      <c r="N15">
        <v>52.910112359000003</v>
      </c>
      <c r="O15">
        <v>58.028954192</v>
      </c>
    </row>
    <row r="16" spans="1:15" x14ac:dyDescent="0.2">
      <c r="A16" t="s">
        <v>80</v>
      </c>
      <c r="B16" t="s">
        <v>81</v>
      </c>
      <c r="C16" t="s">
        <v>19</v>
      </c>
      <c r="D16">
        <v>24.304605486</v>
      </c>
      <c r="E16">
        <v>27.271249576999999</v>
      </c>
      <c r="F16">
        <v>26.872841178000002</v>
      </c>
      <c r="G16">
        <v>26.558584490000001</v>
      </c>
      <c r="H16">
        <v>27.736708432</v>
      </c>
      <c r="I16">
        <v>24.824585167999999</v>
      </c>
      <c r="J16">
        <v>24.810362343000001</v>
      </c>
      <c r="K16">
        <v>26.724009482</v>
      </c>
      <c r="L16">
        <v>26.783440569</v>
      </c>
      <c r="M16">
        <v>26.390619708999999</v>
      </c>
      <c r="N16">
        <v>26.880460547999999</v>
      </c>
      <c r="O16">
        <v>27.221300372000002</v>
      </c>
    </row>
    <row r="17" spans="1:15" x14ac:dyDescent="0.2">
      <c r="A17" t="s">
        <v>80</v>
      </c>
      <c r="B17" t="s">
        <v>81</v>
      </c>
      <c r="C17" t="s">
        <v>20</v>
      </c>
      <c r="D17">
        <v>38.208276240000004</v>
      </c>
      <c r="E17">
        <v>37.981090709999997</v>
      </c>
      <c r="F17">
        <v>38.41655248</v>
      </c>
      <c r="G17">
        <v>39.300082214</v>
      </c>
      <c r="H17">
        <v>40.450534392999998</v>
      </c>
      <c r="I17">
        <v>37.412167717000003</v>
      </c>
      <c r="J17">
        <v>37.785420662999996</v>
      </c>
      <c r="K17">
        <v>38.528637983000003</v>
      </c>
      <c r="L17">
        <v>41.249383393000002</v>
      </c>
      <c r="M17">
        <v>42.406138667999997</v>
      </c>
      <c r="N17">
        <v>35.518224171</v>
      </c>
      <c r="O17">
        <v>38.686489449</v>
      </c>
    </row>
    <row r="18" spans="1:15" x14ac:dyDescent="0.2">
      <c r="A18" t="s">
        <v>80</v>
      </c>
      <c r="B18" t="s">
        <v>81</v>
      </c>
      <c r="C18" t="s">
        <v>21</v>
      </c>
      <c r="D18">
        <v>53.899208805999997</v>
      </c>
      <c r="E18">
        <v>56.105607155000001</v>
      </c>
      <c r="F18">
        <v>55.308909528999997</v>
      </c>
      <c r="G18">
        <v>59.371173030999998</v>
      </c>
      <c r="H18">
        <v>56.174062607000003</v>
      </c>
      <c r="I18">
        <v>55.973512212000003</v>
      </c>
      <c r="J18">
        <v>55.988992088000003</v>
      </c>
      <c r="K18">
        <v>50.979704161999997</v>
      </c>
      <c r="L18">
        <v>54.06501548</v>
      </c>
      <c r="M18">
        <v>62.168214654000003</v>
      </c>
      <c r="N18">
        <v>56.229446164000002</v>
      </c>
      <c r="O18">
        <v>56.284829721000001</v>
      </c>
    </row>
    <row r="19" spans="1:15" x14ac:dyDescent="0.2">
      <c r="A19" t="s">
        <v>80</v>
      </c>
      <c r="B19" t="s">
        <v>81</v>
      </c>
      <c r="C19" t="s">
        <v>22</v>
      </c>
      <c r="D19">
        <v>13.700794287000001</v>
      </c>
      <c r="E19">
        <v>14.909276396999999</v>
      </c>
      <c r="F19">
        <v>14.748014283</v>
      </c>
      <c r="G19">
        <v>15.080303141</v>
      </c>
      <c r="H19">
        <v>15.553596152000001</v>
      </c>
      <c r="I19">
        <v>14.787510019999999</v>
      </c>
      <c r="J19">
        <v>14.945347226999999</v>
      </c>
      <c r="K19">
        <v>14.877067696999999</v>
      </c>
      <c r="L19">
        <v>14.706478175000001</v>
      </c>
      <c r="M19">
        <v>15.372513299</v>
      </c>
      <c r="N19">
        <v>15.539022080000001</v>
      </c>
      <c r="O19">
        <v>15.163666836999999</v>
      </c>
    </row>
    <row r="20" spans="1:15" x14ac:dyDescent="0.2">
      <c r="A20" t="s">
        <v>80</v>
      </c>
      <c r="B20" t="s">
        <v>81</v>
      </c>
      <c r="C20" t="s">
        <v>23</v>
      </c>
      <c r="D20">
        <v>20.598246210999999</v>
      </c>
      <c r="E20">
        <v>20.989443215000001</v>
      </c>
      <c r="F20">
        <v>19.954197174000001</v>
      </c>
      <c r="G20">
        <v>21.672995061999998</v>
      </c>
      <c r="H20">
        <v>22.525625744999999</v>
      </c>
      <c r="I20">
        <v>21.907628128999999</v>
      </c>
      <c r="J20">
        <v>21.038310914</v>
      </c>
      <c r="K20">
        <v>21.295334581999999</v>
      </c>
      <c r="L20">
        <v>21.317129234999999</v>
      </c>
      <c r="M20">
        <v>21.857823939999999</v>
      </c>
      <c r="N20">
        <v>21.062319086999999</v>
      </c>
      <c r="O20">
        <v>20.931721437</v>
      </c>
    </row>
    <row r="21" spans="1:15" x14ac:dyDescent="0.2">
      <c r="A21" t="s">
        <v>80</v>
      </c>
      <c r="B21" t="s">
        <v>81</v>
      </c>
      <c r="C21" t="s">
        <v>24</v>
      </c>
      <c r="D21">
        <v>42.718043844999997</v>
      </c>
      <c r="E21">
        <v>49.645193929000001</v>
      </c>
      <c r="F21">
        <v>47.081618886999998</v>
      </c>
      <c r="G21">
        <v>51.478246206000001</v>
      </c>
      <c r="H21">
        <v>47.262394604000001</v>
      </c>
      <c r="I21">
        <v>48.884991567999997</v>
      </c>
      <c r="J21">
        <v>49.406745362999999</v>
      </c>
      <c r="K21">
        <v>49.893760540000002</v>
      </c>
      <c r="L21">
        <v>53.872512647999997</v>
      </c>
      <c r="M21">
        <v>53.930185496999997</v>
      </c>
      <c r="N21">
        <v>51.703878582999998</v>
      </c>
      <c r="O21">
        <v>51.538954468</v>
      </c>
    </row>
    <row r="22" spans="1:15" x14ac:dyDescent="0.2">
      <c r="A22" t="s">
        <v>80</v>
      </c>
      <c r="B22" t="s">
        <v>81</v>
      </c>
      <c r="C22" t="s">
        <v>25</v>
      </c>
      <c r="D22">
        <v>66.908312342000002</v>
      </c>
      <c r="E22">
        <v>66.920906801000001</v>
      </c>
      <c r="F22">
        <v>70.249370276999997</v>
      </c>
      <c r="G22">
        <v>69.847858940999998</v>
      </c>
      <c r="H22">
        <v>68.900755666999999</v>
      </c>
      <c r="I22">
        <v>73.865994962000002</v>
      </c>
      <c r="J22">
        <v>71.348614609999998</v>
      </c>
      <c r="K22">
        <v>69.105793450999997</v>
      </c>
      <c r="L22">
        <v>69.625188917000003</v>
      </c>
      <c r="M22">
        <v>71.268010075000007</v>
      </c>
      <c r="N22">
        <v>77.730982366999996</v>
      </c>
      <c r="O22">
        <v>76.491183879000005</v>
      </c>
    </row>
    <row r="23" spans="1:15" x14ac:dyDescent="0.2">
      <c r="A23" t="s">
        <v>80</v>
      </c>
      <c r="B23" t="s">
        <v>81</v>
      </c>
      <c r="C23" t="s">
        <v>26</v>
      </c>
      <c r="D23">
        <v>18.522644805999999</v>
      </c>
      <c r="E23">
        <v>19.805671280999999</v>
      </c>
      <c r="F23">
        <v>20.326031446999998</v>
      </c>
      <c r="G23">
        <v>19.310038973000001</v>
      </c>
      <c r="H23">
        <v>21.643193118999999</v>
      </c>
      <c r="I23">
        <v>18.546431931000001</v>
      </c>
      <c r="J23">
        <v>19.410159924999999</v>
      </c>
      <c r="K23">
        <v>21.214218518999999</v>
      </c>
      <c r="L23">
        <v>20.919096895999999</v>
      </c>
      <c r="M23">
        <v>21.412444564000001</v>
      </c>
      <c r="N23">
        <v>21.719123774</v>
      </c>
      <c r="O23">
        <v>22.324284370000001</v>
      </c>
    </row>
    <row r="24" spans="1:15" x14ac:dyDescent="0.2">
      <c r="A24" t="s">
        <v>80</v>
      </c>
      <c r="B24" t="s">
        <v>81</v>
      </c>
      <c r="C24" t="s">
        <v>27</v>
      </c>
      <c r="D24">
        <v>44.529889298999997</v>
      </c>
      <c r="E24">
        <v>43.391635915999998</v>
      </c>
      <c r="F24">
        <v>44.807134071</v>
      </c>
      <c r="G24">
        <v>46.78302583</v>
      </c>
      <c r="H24">
        <v>46.224354243999997</v>
      </c>
      <c r="I24">
        <v>41.860024600000003</v>
      </c>
      <c r="J24">
        <v>45.674538745</v>
      </c>
      <c r="K24">
        <v>44.216728166999999</v>
      </c>
      <c r="L24">
        <v>47.451168512000002</v>
      </c>
      <c r="M24">
        <v>44.859532594999997</v>
      </c>
      <c r="N24">
        <v>45.858548585000001</v>
      </c>
      <c r="O24">
        <v>40.871832718</v>
      </c>
    </row>
    <row r="25" spans="1:15" x14ac:dyDescent="0.2">
      <c r="A25" t="s">
        <v>80</v>
      </c>
      <c r="B25" t="s">
        <v>81</v>
      </c>
      <c r="C25" t="s">
        <v>28</v>
      </c>
      <c r="D25">
        <v>24.260550459000001</v>
      </c>
      <c r="E25">
        <v>23.325957905999999</v>
      </c>
      <c r="F25">
        <v>23.542363733999998</v>
      </c>
      <c r="G25">
        <v>24.048246086999999</v>
      </c>
      <c r="H25">
        <v>23.844360496</v>
      </c>
      <c r="I25">
        <v>23.969131139000002</v>
      </c>
      <c r="J25">
        <v>25.020291418999999</v>
      </c>
      <c r="K25">
        <v>24.622558013999999</v>
      </c>
      <c r="L25">
        <v>26.567728009</v>
      </c>
      <c r="M25">
        <v>27.09141932</v>
      </c>
      <c r="N25">
        <v>26.653642740999999</v>
      </c>
      <c r="O25">
        <v>26.260118726000002</v>
      </c>
    </row>
    <row r="26" spans="1:15" x14ac:dyDescent="0.2">
      <c r="A26" t="s">
        <v>80</v>
      </c>
      <c r="B26" t="s">
        <v>81</v>
      </c>
      <c r="C26" t="s">
        <v>29</v>
      </c>
      <c r="D26">
        <v>83.726925524999999</v>
      </c>
      <c r="E26">
        <v>79.546785486999994</v>
      </c>
      <c r="F26">
        <v>77.424570337000006</v>
      </c>
      <c r="G26">
        <v>78.117759389</v>
      </c>
      <c r="H26">
        <v>82.934436665000007</v>
      </c>
      <c r="I26">
        <v>79.456397198000005</v>
      </c>
      <c r="J26">
        <v>74.984086567999995</v>
      </c>
      <c r="K26">
        <v>81.551241247999997</v>
      </c>
      <c r="L26">
        <v>81.054105664999994</v>
      </c>
      <c r="M26">
        <v>86.500954805999996</v>
      </c>
      <c r="N26">
        <v>82.676002545000003</v>
      </c>
      <c r="O26">
        <v>88.414385741000004</v>
      </c>
    </row>
    <row r="27" spans="1:15" x14ac:dyDescent="0.2">
      <c r="A27" t="s">
        <v>80</v>
      </c>
      <c r="B27" t="s">
        <v>81</v>
      </c>
      <c r="C27" t="s">
        <v>30</v>
      </c>
      <c r="D27">
        <v>83.317687464000002</v>
      </c>
      <c r="E27">
        <v>102.27189468</v>
      </c>
      <c r="F27">
        <v>98.685174583999995</v>
      </c>
      <c r="G27">
        <v>96.619347452</v>
      </c>
      <c r="H27">
        <v>92.738408700999997</v>
      </c>
      <c r="I27">
        <v>91.018317115000002</v>
      </c>
      <c r="J27">
        <v>94.890669719000002</v>
      </c>
      <c r="K27">
        <v>95.621064681999997</v>
      </c>
      <c r="L27">
        <v>93.772180880999997</v>
      </c>
      <c r="M27">
        <v>87.265598167999997</v>
      </c>
      <c r="N27">
        <v>93.895821407</v>
      </c>
      <c r="O27">
        <v>91.182598740000003</v>
      </c>
    </row>
    <row r="28" spans="1:15" x14ac:dyDescent="0.2">
      <c r="A28" t="s">
        <v>80</v>
      </c>
      <c r="B28" t="s">
        <v>81</v>
      </c>
      <c r="C28" t="s">
        <v>31</v>
      </c>
      <c r="D28">
        <v>6.6432102502000001</v>
      </c>
      <c r="E28">
        <v>6.7461662631000001</v>
      </c>
      <c r="F28">
        <v>6.7689669088000004</v>
      </c>
      <c r="G28">
        <v>7.1725181598000001</v>
      </c>
      <c r="H28">
        <v>7.5806093623999997</v>
      </c>
      <c r="I28">
        <v>6.6839184826000002</v>
      </c>
      <c r="J28">
        <v>6.3184523809000002</v>
      </c>
      <c r="K28">
        <v>6.6547114608999998</v>
      </c>
      <c r="L28">
        <v>6.8991626312000003</v>
      </c>
      <c r="M28">
        <v>6.3660209847000004</v>
      </c>
      <c r="N28">
        <v>6.8925544794000002</v>
      </c>
      <c r="O28">
        <v>7.2041464891000002</v>
      </c>
    </row>
    <row r="29" spans="1:15" x14ac:dyDescent="0.2">
      <c r="A29" t="s">
        <v>80</v>
      </c>
      <c r="B29" t="s">
        <v>81</v>
      </c>
      <c r="C29" t="s">
        <v>32</v>
      </c>
      <c r="D29">
        <v>23.082332058999999</v>
      </c>
      <c r="E29">
        <v>24.545057346</v>
      </c>
      <c r="F29">
        <v>25.559120699000001</v>
      </c>
      <c r="G29">
        <v>22.915619880000001</v>
      </c>
      <c r="H29">
        <v>25.665210267999999</v>
      </c>
      <c r="I29">
        <v>24.703986892</v>
      </c>
      <c r="J29">
        <v>23.669716002000001</v>
      </c>
      <c r="K29">
        <v>22.433233206000001</v>
      </c>
      <c r="L29">
        <v>22.386673948999999</v>
      </c>
      <c r="M29">
        <v>23.004915347000001</v>
      </c>
      <c r="N29">
        <v>25.458492626999998</v>
      </c>
      <c r="O29">
        <v>26.297105407</v>
      </c>
    </row>
    <row r="30" spans="1:15" x14ac:dyDescent="0.2">
      <c r="A30" t="s">
        <v>80</v>
      </c>
      <c r="B30" t="s">
        <v>81</v>
      </c>
      <c r="C30" t="s">
        <v>33</v>
      </c>
      <c r="D30">
        <v>67.735346358000001</v>
      </c>
      <c r="E30">
        <v>72.667850799000007</v>
      </c>
      <c r="F30">
        <v>77.238602724000003</v>
      </c>
      <c r="G30">
        <v>73.039076377000001</v>
      </c>
      <c r="H30">
        <v>78.656601538999993</v>
      </c>
      <c r="I30">
        <v>81.733570158999996</v>
      </c>
      <c r="J30">
        <v>82.010065126000001</v>
      </c>
      <c r="K30">
        <v>75.839550028999994</v>
      </c>
      <c r="L30">
        <v>76.978685612999996</v>
      </c>
      <c r="M30">
        <v>77.406157489999998</v>
      </c>
      <c r="N30">
        <v>78.525754883999994</v>
      </c>
      <c r="O30">
        <v>74.123741859000006</v>
      </c>
    </row>
    <row r="31" spans="1:15" x14ac:dyDescent="0.2">
      <c r="A31" t="s">
        <v>80</v>
      </c>
      <c r="B31" t="s">
        <v>81</v>
      </c>
      <c r="C31" t="s">
        <v>34</v>
      </c>
      <c r="D31">
        <v>32.179821551000003</v>
      </c>
      <c r="E31">
        <v>35.907115077</v>
      </c>
      <c r="F31">
        <v>35.350949438999997</v>
      </c>
      <c r="G31">
        <v>34.985586822000002</v>
      </c>
      <c r="H31">
        <v>34.299016242999997</v>
      </c>
      <c r="I31">
        <v>36.753832074999998</v>
      </c>
      <c r="J31">
        <v>39.452756805999996</v>
      </c>
      <c r="K31">
        <v>38.167009837999998</v>
      </c>
      <c r="L31">
        <v>38.605811027000001</v>
      </c>
      <c r="M31">
        <v>39.406771906000003</v>
      </c>
      <c r="N31">
        <v>40.317089910999997</v>
      </c>
      <c r="O31">
        <v>39.977121940000004</v>
      </c>
    </row>
    <row r="32" spans="1:15" x14ac:dyDescent="0.2">
      <c r="A32" t="s">
        <v>80</v>
      </c>
      <c r="B32" t="s">
        <v>81</v>
      </c>
      <c r="C32" t="s">
        <v>35</v>
      </c>
      <c r="D32">
        <v>27.818406423999999</v>
      </c>
      <c r="E32">
        <v>28.392011530000001</v>
      </c>
      <c r="F32">
        <v>31.020588840999999</v>
      </c>
      <c r="G32">
        <v>31.355775170000001</v>
      </c>
      <c r="H32">
        <v>31.290920321000002</v>
      </c>
      <c r="I32">
        <v>32.281243566000001</v>
      </c>
      <c r="J32">
        <v>31.303685402999999</v>
      </c>
      <c r="K32">
        <v>32.602635372000002</v>
      </c>
      <c r="L32">
        <v>33.54848672</v>
      </c>
      <c r="M32">
        <v>34.413629813</v>
      </c>
      <c r="N32">
        <v>33.989087914000002</v>
      </c>
      <c r="O32">
        <v>34.233477454999999</v>
      </c>
    </row>
    <row r="33" spans="1:15" x14ac:dyDescent="0.2">
      <c r="A33" t="s">
        <v>80</v>
      </c>
      <c r="B33" t="s">
        <v>81</v>
      </c>
      <c r="C33" t="s">
        <v>36</v>
      </c>
      <c r="D33">
        <v>57.874493927000003</v>
      </c>
      <c r="E33">
        <v>57.135852452000002</v>
      </c>
      <c r="F33">
        <v>58.421052631999999</v>
      </c>
      <c r="G33">
        <v>55.057130004000001</v>
      </c>
      <c r="H33">
        <v>56.649122806999998</v>
      </c>
      <c r="I33">
        <v>53.676563203000001</v>
      </c>
      <c r="J33">
        <v>56.842105263000001</v>
      </c>
      <c r="K33">
        <v>54.090418354000001</v>
      </c>
      <c r="L33">
        <v>57.152496626000001</v>
      </c>
      <c r="M33">
        <v>57.016194331999998</v>
      </c>
      <c r="N33">
        <v>59.065677012999998</v>
      </c>
      <c r="O33">
        <v>60.633378317999998</v>
      </c>
    </row>
    <row r="34" spans="1:15" x14ac:dyDescent="0.2">
      <c r="A34" t="s">
        <v>80</v>
      </c>
      <c r="B34" t="s">
        <v>81</v>
      </c>
      <c r="C34" t="s">
        <v>37</v>
      </c>
      <c r="D34">
        <v>11.998647397999999</v>
      </c>
      <c r="E34">
        <v>11.987968961</v>
      </c>
      <c r="F34">
        <v>13.015804085999999</v>
      </c>
      <c r="G34">
        <v>12.758952088999999</v>
      </c>
      <c r="H34">
        <v>12.770057663999999</v>
      </c>
      <c r="I34">
        <v>12.248309248</v>
      </c>
      <c r="J34">
        <v>12.345127073</v>
      </c>
      <c r="K34">
        <v>12.507937638</v>
      </c>
      <c r="L34">
        <v>12.613511782</v>
      </c>
      <c r="M34">
        <v>12.553427778</v>
      </c>
      <c r="N34">
        <v>12.122161316</v>
      </c>
      <c r="O34">
        <v>12.454118317000001</v>
      </c>
    </row>
    <row r="35" spans="1:15" x14ac:dyDescent="0.2">
      <c r="A35" t="s">
        <v>80</v>
      </c>
      <c r="B35" t="s">
        <v>81</v>
      </c>
      <c r="C35" t="s">
        <v>38</v>
      </c>
      <c r="D35">
        <v>27.924063946</v>
      </c>
      <c r="E35">
        <v>29.171013883000001</v>
      </c>
      <c r="F35">
        <v>30.734960034</v>
      </c>
      <c r="G35">
        <v>32.786074884000001</v>
      </c>
      <c r="H35">
        <v>30.782498948000001</v>
      </c>
      <c r="I35">
        <v>28.521034918000002</v>
      </c>
      <c r="J35">
        <v>32.670382836000002</v>
      </c>
      <c r="K35">
        <v>31.168910391000001</v>
      </c>
      <c r="L35">
        <v>33.393773664000001</v>
      </c>
      <c r="M35">
        <v>31.805216659999999</v>
      </c>
      <c r="N35">
        <v>33.335717291000002</v>
      </c>
      <c r="O35">
        <v>34.517038282999998</v>
      </c>
    </row>
    <row r="36" spans="1:15" x14ac:dyDescent="0.2">
      <c r="A36" t="s">
        <v>80</v>
      </c>
      <c r="B36" t="s">
        <v>81</v>
      </c>
      <c r="C36" t="s">
        <v>39</v>
      </c>
      <c r="D36">
        <v>28.050199800000001</v>
      </c>
      <c r="E36">
        <v>27.480519481000002</v>
      </c>
      <c r="F36">
        <v>27.220029969999999</v>
      </c>
      <c r="G36">
        <v>29.506493506000002</v>
      </c>
      <c r="H36">
        <v>29.691808192</v>
      </c>
      <c r="I36">
        <v>29.85964036</v>
      </c>
      <c r="J36">
        <v>27.988511489</v>
      </c>
      <c r="K36">
        <v>27.273726274000001</v>
      </c>
      <c r="L36">
        <v>29.055694305999999</v>
      </c>
      <c r="M36">
        <v>31.234265734000001</v>
      </c>
      <c r="N36">
        <v>29.230019980000002</v>
      </c>
      <c r="O36">
        <v>28.473276723000001</v>
      </c>
    </row>
    <row r="37" spans="1:15" x14ac:dyDescent="0.2">
      <c r="A37" t="s">
        <v>80</v>
      </c>
      <c r="B37" t="s">
        <v>81</v>
      </c>
      <c r="C37" t="s">
        <v>40</v>
      </c>
      <c r="D37">
        <v>31.419227738</v>
      </c>
      <c r="E37">
        <v>31.905700026000002</v>
      </c>
      <c r="F37">
        <v>33.353821906999997</v>
      </c>
      <c r="G37">
        <v>34.283425268999999</v>
      </c>
      <c r="H37">
        <v>33.284738638999997</v>
      </c>
      <c r="I37">
        <v>32.480956132999999</v>
      </c>
      <c r="J37">
        <v>32.003152088</v>
      </c>
      <c r="K37">
        <v>35.795902284999997</v>
      </c>
      <c r="L37">
        <v>31.864197530999999</v>
      </c>
      <c r="M37">
        <v>35.681376411999999</v>
      </c>
      <c r="N37">
        <v>35.086157079000003</v>
      </c>
      <c r="O37">
        <v>32.737588651999999</v>
      </c>
    </row>
    <row r="38" spans="1:15" x14ac:dyDescent="0.2">
      <c r="A38" t="s">
        <v>80</v>
      </c>
      <c r="B38" t="s">
        <v>81</v>
      </c>
      <c r="C38" t="s">
        <v>41</v>
      </c>
      <c r="D38">
        <v>9.6151302400999992</v>
      </c>
      <c r="E38">
        <v>10.872201872</v>
      </c>
      <c r="F38">
        <v>10.28032153</v>
      </c>
      <c r="G38">
        <v>10.349257224</v>
      </c>
      <c r="H38">
        <v>10.253459503</v>
      </c>
      <c r="I38">
        <v>10.539479039</v>
      </c>
      <c r="J38">
        <v>10.207570208</v>
      </c>
      <c r="K38">
        <v>10.060592185999999</v>
      </c>
      <c r="L38">
        <v>10.067663818</v>
      </c>
      <c r="M38">
        <v>9.8240740740000003</v>
      </c>
      <c r="N38">
        <v>10.328296702999999</v>
      </c>
      <c r="O38">
        <v>10.895553521</v>
      </c>
    </row>
    <row r="39" spans="1:15" x14ac:dyDescent="0.2">
      <c r="A39" t="s">
        <v>80</v>
      </c>
      <c r="B39" t="s">
        <v>81</v>
      </c>
      <c r="C39" t="s">
        <v>42</v>
      </c>
      <c r="D39">
        <v>41.797631862000003</v>
      </c>
      <c r="E39">
        <v>41.771797632000002</v>
      </c>
      <c r="F39">
        <v>42.314675278000003</v>
      </c>
      <c r="G39">
        <v>41.919985648000001</v>
      </c>
      <c r="H39">
        <v>41.243272335999997</v>
      </c>
      <c r="I39">
        <v>41.069967707000004</v>
      </c>
      <c r="J39">
        <v>40.161463939999997</v>
      </c>
      <c r="K39">
        <v>41.613204162000002</v>
      </c>
      <c r="L39">
        <v>41.658055257000001</v>
      </c>
      <c r="M39">
        <v>38.712952995999999</v>
      </c>
      <c r="N39">
        <v>45.905274488000003</v>
      </c>
      <c r="O39">
        <v>40.089702189</v>
      </c>
    </row>
    <row r="40" spans="1:15" x14ac:dyDescent="0.2">
      <c r="A40" t="s">
        <v>80</v>
      </c>
      <c r="B40" t="s">
        <v>81</v>
      </c>
      <c r="C40" t="s">
        <v>43</v>
      </c>
      <c r="D40">
        <v>29.30280866</v>
      </c>
      <c r="E40">
        <v>32.533352837999999</v>
      </c>
      <c r="F40">
        <v>33.110005850999997</v>
      </c>
      <c r="G40">
        <v>36.008484494000001</v>
      </c>
      <c r="H40">
        <v>30.749561147000001</v>
      </c>
      <c r="I40">
        <v>31.934757168000001</v>
      </c>
      <c r="J40">
        <v>30.364248098000001</v>
      </c>
      <c r="K40">
        <v>30.603569339</v>
      </c>
      <c r="L40">
        <v>33.611468694999999</v>
      </c>
      <c r="M40">
        <v>31.227911059</v>
      </c>
      <c r="N40">
        <v>32.915447630000003</v>
      </c>
      <c r="O40">
        <v>31.850497366999999</v>
      </c>
    </row>
    <row r="41" spans="1:15" x14ac:dyDescent="0.2">
      <c r="A41" t="s">
        <v>80</v>
      </c>
      <c r="B41" t="s">
        <v>81</v>
      </c>
      <c r="C41" t="s">
        <v>44</v>
      </c>
      <c r="D41">
        <v>9.8725360205000001</v>
      </c>
      <c r="E41">
        <v>10.630955538</v>
      </c>
      <c r="F41">
        <v>10.169893043</v>
      </c>
      <c r="G41">
        <v>10.426412092</v>
      </c>
      <c r="H41">
        <v>10.388491116000001</v>
      </c>
      <c r="I41">
        <v>10.963581720000001</v>
      </c>
      <c r="J41">
        <v>9.5416777158000006</v>
      </c>
      <c r="K41">
        <v>11.346062053000001</v>
      </c>
      <c r="L41">
        <v>9.9238928665999993</v>
      </c>
      <c r="M41">
        <v>9.5415893219000001</v>
      </c>
      <c r="N41">
        <v>10.748254221</v>
      </c>
      <c r="O41">
        <v>11.259701228999999</v>
      </c>
    </row>
    <row r="42" spans="1:15" x14ac:dyDescent="0.2">
      <c r="A42" t="s">
        <v>80</v>
      </c>
      <c r="B42" t="s">
        <v>81</v>
      </c>
      <c r="C42" t="s">
        <v>45</v>
      </c>
      <c r="D42">
        <v>34.852927616000002</v>
      </c>
      <c r="E42">
        <v>34.297833103000002</v>
      </c>
      <c r="F42">
        <v>31.694098662999998</v>
      </c>
      <c r="G42">
        <v>33.459197787000001</v>
      </c>
      <c r="H42">
        <v>34.533425542000003</v>
      </c>
      <c r="I42">
        <v>30.724296911</v>
      </c>
      <c r="J42">
        <v>33.009681880999999</v>
      </c>
      <c r="K42">
        <v>35.311664360999998</v>
      </c>
      <c r="L42">
        <v>36.041032733999998</v>
      </c>
      <c r="M42">
        <v>31.769248502</v>
      </c>
      <c r="N42">
        <v>33.959889349999997</v>
      </c>
      <c r="O42">
        <v>36.656754264999996</v>
      </c>
    </row>
    <row r="43" spans="1:15" x14ac:dyDescent="0.2">
      <c r="A43" t="s">
        <v>80</v>
      </c>
      <c r="B43" t="s">
        <v>81</v>
      </c>
      <c r="C43" t="s">
        <v>46</v>
      </c>
      <c r="D43">
        <v>40.239262424000003</v>
      </c>
      <c r="E43">
        <v>40.565774679999997</v>
      </c>
      <c r="F43">
        <v>37.439172476000003</v>
      </c>
      <c r="G43">
        <v>41.266921519999997</v>
      </c>
      <c r="H43">
        <v>41.092196987000001</v>
      </c>
      <c r="I43">
        <v>41.146165955000001</v>
      </c>
      <c r="J43">
        <v>41.092871598999999</v>
      </c>
      <c r="K43">
        <v>40.373510232000001</v>
      </c>
      <c r="L43">
        <v>42.989655947999999</v>
      </c>
      <c r="M43">
        <v>42.753766583999997</v>
      </c>
      <c r="N43">
        <v>40.094670563999998</v>
      </c>
      <c r="O43">
        <v>43.454013942000003</v>
      </c>
    </row>
    <row r="44" spans="1:15" x14ac:dyDescent="0.2">
      <c r="A44" t="s">
        <v>80</v>
      </c>
      <c r="B44" t="s">
        <v>81</v>
      </c>
      <c r="C44" t="s">
        <v>47</v>
      </c>
      <c r="D44">
        <v>63.231850117</v>
      </c>
      <c r="E44">
        <v>64.597775174999995</v>
      </c>
      <c r="F44">
        <v>65.604215456000006</v>
      </c>
      <c r="G44">
        <v>65.475995315000006</v>
      </c>
      <c r="H44">
        <v>63.916861826999998</v>
      </c>
      <c r="I44">
        <v>62.891686182999997</v>
      </c>
      <c r="J44">
        <v>66.713700234000001</v>
      </c>
      <c r="K44">
        <v>66.443208431000002</v>
      </c>
      <c r="L44">
        <v>60.785714286000001</v>
      </c>
      <c r="M44">
        <v>64.014637002000001</v>
      </c>
      <c r="N44">
        <v>67.384074940999994</v>
      </c>
      <c r="O44">
        <v>64.626463700000002</v>
      </c>
    </row>
    <row r="45" spans="1:15" x14ac:dyDescent="0.2">
      <c r="A45" t="s">
        <v>80</v>
      </c>
      <c r="B45" t="s">
        <v>81</v>
      </c>
      <c r="C45" t="s">
        <v>48</v>
      </c>
      <c r="D45">
        <v>20.225916869999999</v>
      </c>
      <c r="E45">
        <v>20.313447433</v>
      </c>
      <c r="F45">
        <v>22.502363488</v>
      </c>
      <c r="G45">
        <v>22.839934800000002</v>
      </c>
      <c r="H45">
        <v>20.424612877000001</v>
      </c>
      <c r="I45">
        <v>22.046780766000001</v>
      </c>
      <c r="J45">
        <v>21.654930725</v>
      </c>
      <c r="K45">
        <v>21.707905459999999</v>
      </c>
      <c r="L45">
        <v>19.785330073000001</v>
      </c>
      <c r="M45">
        <v>21.976691117000001</v>
      </c>
      <c r="N45">
        <v>22.143276283999999</v>
      </c>
      <c r="O45">
        <v>22.073675632</v>
      </c>
    </row>
    <row r="46" spans="1:15" x14ac:dyDescent="0.2">
      <c r="A46" t="s">
        <v>80</v>
      </c>
      <c r="B46" t="s">
        <v>81</v>
      </c>
      <c r="C46" t="s">
        <v>49</v>
      </c>
      <c r="D46">
        <v>6.3307755101999996</v>
      </c>
      <c r="E46">
        <v>7.1528979591999997</v>
      </c>
      <c r="F46">
        <v>6.7180408163000003</v>
      </c>
      <c r="G46">
        <v>6.7752653060999997</v>
      </c>
      <c r="H46">
        <v>6.6151428571000004</v>
      </c>
      <c r="I46">
        <v>6.7268979592000004</v>
      </c>
      <c r="J46">
        <v>7.0121632652999999</v>
      </c>
      <c r="K46">
        <v>6.6573877551000002</v>
      </c>
      <c r="L46">
        <v>6.4763265305999997</v>
      </c>
      <c r="M46">
        <v>6.9690204081999996</v>
      </c>
      <c r="N46">
        <v>6.8424489796000003</v>
      </c>
      <c r="O46">
        <v>6.4594693876999996</v>
      </c>
    </row>
    <row r="47" spans="1:15" x14ac:dyDescent="0.2">
      <c r="A47" t="s">
        <v>80</v>
      </c>
      <c r="B47" t="s">
        <v>81</v>
      </c>
      <c r="C47" t="s">
        <v>50</v>
      </c>
      <c r="D47">
        <v>89.134064593999994</v>
      </c>
      <c r="E47">
        <v>84.686776355999996</v>
      </c>
      <c r="F47">
        <v>87.996953077000001</v>
      </c>
      <c r="G47">
        <v>90.878732479000007</v>
      </c>
      <c r="H47">
        <v>94.775746495000007</v>
      </c>
      <c r="I47">
        <v>88.387568556000005</v>
      </c>
      <c r="J47">
        <v>90.040828762999993</v>
      </c>
      <c r="K47">
        <v>86.018890919</v>
      </c>
      <c r="L47">
        <v>89.621572211</v>
      </c>
      <c r="M47">
        <v>87.354661792000002</v>
      </c>
      <c r="N47">
        <v>85.664229129000006</v>
      </c>
      <c r="O47">
        <v>86.021937842</v>
      </c>
    </row>
    <row r="48" spans="1:15" x14ac:dyDescent="0.2">
      <c r="A48" t="s">
        <v>80</v>
      </c>
      <c r="B48" t="s">
        <v>81</v>
      </c>
      <c r="C48" t="s">
        <v>51</v>
      </c>
      <c r="D48">
        <v>23.252344272999999</v>
      </c>
      <c r="E48">
        <v>21.546048225</v>
      </c>
      <c r="F48">
        <v>23.298392497999998</v>
      </c>
      <c r="G48">
        <v>22.247655727000001</v>
      </c>
      <c r="H48">
        <v>21.937541862</v>
      </c>
      <c r="I48">
        <v>20.969356998999999</v>
      </c>
      <c r="J48">
        <v>21.778131279</v>
      </c>
      <c r="K48">
        <v>23.509544541</v>
      </c>
      <c r="L48">
        <v>22.333389148999998</v>
      </c>
      <c r="M48">
        <v>25.133958473</v>
      </c>
      <c r="N48">
        <v>24.263060951</v>
      </c>
      <c r="O48">
        <v>22.733924983000001</v>
      </c>
    </row>
    <row r="49" spans="1:15" x14ac:dyDescent="0.2">
      <c r="A49" t="s">
        <v>80</v>
      </c>
      <c r="B49" t="s">
        <v>81</v>
      </c>
      <c r="C49" t="s">
        <v>52</v>
      </c>
      <c r="D49">
        <v>33.553017552</v>
      </c>
      <c r="E49">
        <v>36.803558547999998</v>
      </c>
      <c r="F49">
        <v>35.287328684999999</v>
      </c>
      <c r="G49">
        <v>35.508054821000002</v>
      </c>
      <c r="H49">
        <v>38.069968742</v>
      </c>
      <c r="I49">
        <v>33.948064438999999</v>
      </c>
      <c r="J49">
        <v>36.556383746000002</v>
      </c>
      <c r="K49">
        <v>36.523683578000004</v>
      </c>
      <c r="L49">
        <v>37.129598461</v>
      </c>
      <c r="M49">
        <v>36.711949988000001</v>
      </c>
      <c r="N49">
        <v>36.011781677999998</v>
      </c>
      <c r="O49">
        <v>35.921856214999998</v>
      </c>
    </row>
    <row r="50" spans="1:15" x14ac:dyDescent="0.2">
      <c r="A50" t="s">
        <v>80</v>
      </c>
      <c r="B50" t="s">
        <v>81</v>
      </c>
      <c r="C50" t="s">
        <v>53</v>
      </c>
      <c r="D50">
        <v>10.459620712</v>
      </c>
      <c r="E50">
        <v>12.154378862</v>
      </c>
      <c r="F50">
        <v>13.136799488999999</v>
      </c>
      <c r="G50">
        <v>12.432559131</v>
      </c>
      <c r="H50">
        <v>12.240038354999999</v>
      </c>
      <c r="I50">
        <v>11.664393778000001</v>
      </c>
      <c r="J50">
        <v>13.092478159000001</v>
      </c>
      <c r="K50">
        <v>12.779671852</v>
      </c>
      <c r="L50">
        <v>13.069571702999999</v>
      </c>
      <c r="M50">
        <v>12.913807799000001</v>
      </c>
      <c r="N50">
        <v>12.363307053</v>
      </c>
      <c r="O50">
        <v>11.872043468999999</v>
      </c>
    </row>
    <row r="51" spans="1:15" x14ac:dyDescent="0.2">
      <c r="A51" t="s">
        <v>80</v>
      </c>
      <c r="B51" t="s">
        <v>81</v>
      </c>
      <c r="C51" t="s">
        <v>54</v>
      </c>
      <c r="D51">
        <v>87.050993375999994</v>
      </c>
      <c r="E51">
        <v>88.647682118000006</v>
      </c>
      <c r="F51">
        <v>85.604635760999997</v>
      </c>
      <c r="G51">
        <v>83.437086092000001</v>
      </c>
      <c r="H51">
        <v>101.2602649</v>
      </c>
      <c r="I51">
        <v>89.580132449999994</v>
      </c>
      <c r="J51">
        <v>88.312582781000003</v>
      </c>
      <c r="K51">
        <v>87.337086092999996</v>
      </c>
      <c r="L51">
        <v>90.117218543000007</v>
      </c>
      <c r="M51">
        <v>87.980132448999996</v>
      </c>
      <c r="N51">
        <v>95.361589404</v>
      </c>
      <c r="O51">
        <v>89.480132448999996</v>
      </c>
    </row>
    <row r="52" spans="1:15" x14ac:dyDescent="0.2">
      <c r="A52" t="s">
        <v>80</v>
      </c>
      <c r="B52" t="s">
        <v>81</v>
      </c>
      <c r="C52" t="s">
        <v>55</v>
      </c>
      <c r="D52">
        <v>104.91774033999999</v>
      </c>
      <c r="E52">
        <v>106.27304262</v>
      </c>
      <c r="F52">
        <v>108.1531219</v>
      </c>
      <c r="G52">
        <v>115.08473736000001</v>
      </c>
      <c r="H52">
        <v>116.02229930999999</v>
      </c>
      <c r="I52">
        <v>108.44499503999999</v>
      </c>
      <c r="J52">
        <v>103.83250743000001</v>
      </c>
      <c r="K52">
        <v>109.44549058</v>
      </c>
      <c r="L52">
        <v>107.79831516</v>
      </c>
      <c r="M52">
        <v>109.95936571</v>
      </c>
      <c r="N52">
        <v>106.32854311</v>
      </c>
      <c r="O52">
        <v>108.52527255</v>
      </c>
    </row>
    <row r="53" spans="1:15" x14ac:dyDescent="0.2">
      <c r="A53" t="s">
        <v>80</v>
      </c>
      <c r="B53" t="s">
        <v>81</v>
      </c>
      <c r="C53" t="s">
        <v>56</v>
      </c>
      <c r="D53">
        <v>70.724500168000006</v>
      </c>
      <c r="E53">
        <v>73.470687901999995</v>
      </c>
      <c r="F53">
        <v>72.683835987999998</v>
      </c>
      <c r="G53">
        <v>70.401219925000007</v>
      </c>
      <c r="H53">
        <v>72.225347338999995</v>
      </c>
      <c r="I53">
        <v>67.720433749999998</v>
      </c>
      <c r="J53">
        <v>65.628939342999999</v>
      </c>
      <c r="K53">
        <v>67.288376819999996</v>
      </c>
      <c r="L53">
        <v>60.954591663999999</v>
      </c>
      <c r="M53">
        <v>65.189427312000007</v>
      </c>
      <c r="N53">
        <v>64.326330057000007</v>
      </c>
      <c r="O53">
        <v>64.212809217</v>
      </c>
    </row>
    <row r="54" spans="1:15" x14ac:dyDescent="0.2">
      <c r="A54" t="s">
        <v>80</v>
      </c>
      <c r="B54" t="s">
        <v>81</v>
      </c>
      <c r="C54" t="s">
        <v>57</v>
      </c>
      <c r="D54">
        <v>72.147167280000005</v>
      </c>
      <c r="E54">
        <v>70.019108279999998</v>
      </c>
      <c r="F54">
        <v>74.339926247999998</v>
      </c>
      <c r="G54">
        <v>68.132417029999999</v>
      </c>
      <c r="H54">
        <v>69.769694936999997</v>
      </c>
      <c r="I54">
        <v>68.861548776000006</v>
      </c>
      <c r="J54">
        <v>70.481059334999998</v>
      </c>
      <c r="K54">
        <v>71.59369762</v>
      </c>
      <c r="L54">
        <v>73.203486421999997</v>
      </c>
      <c r="M54">
        <v>75.214549110999997</v>
      </c>
      <c r="N54">
        <v>76.207844451</v>
      </c>
      <c r="O54">
        <v>80.039892725000001</v>
      </c>
    </row>
    <row r="55" spans="1:15" x14ac:dyDescent="0.2">
      <c r="A55" t="s">
        <v>80</v>
      </c>
      <c r="B55" t="s">
        <v>81</v>
      </c>
      <c r="C55" t="s">
        <v>58</v>
      </c>
      <c r="D55">
        <v>20.938009787999999</v>
      </c>
      <c r="E55">
        <v>21.921696573999998</v>
      </c>
      <c r="F55">
        <v>21.976716594999999</v>
      </c>
      <c r="G55">
        <v>21.581640219000001</v>
      </c>
      <c r="H55">
        <v>21.650007415000001</v>
      </c>
      <c r="I55">
        <v>20.351920509999999</v>
      </c>
      <c r="J55">
        <v>21.279252558</v>
      </c>
      <c r="K55">
        <v>21.615601364</v>
      </c>
      <c r="L55">
        <v>20.078006821999999</v>
      </c>
      <c r="M55">
        <v>19.967966780000001</v>
      </c>
      <c r="N55">
        <v>21.583271540999998</v>
      </c>
      <c r="O55">
        <v>22.347768056</v>
      </c>
    </row>
    <row r="56" spans="1:15" x14ac:dyDescent="0.2">
      <c r="A56" t="s">
        <v>80</v>
      </c>
      <c r="B56" t="s">
        <v>81</v>
      </c>
      <c r="C56" t="s">
        <v>59</v>
      </c>
      <c r="D56">
        <v>32.210129047999999</v>
      </c>
      <c r="E56">
        <v>34.456537619000002</v>
      </c>
      <c r="F56">
        <v>35.660092525000003</v>
      </c>
      <c r="G56">
        <v>36.441441441000002</v>
      </c>
      <c r="H56">
        <v>33.908692475999999</v>
      </c>
      <c r="I56">
        <v>35.610664718999999</v>
      </c>
      <c r="J56">
        <v>35.204285366000001</v>
      </c>
      <c r="K56">
        <v>35.865595325000001</v>
      </c>
      <c r="L56">
        <v>38.004869735</v>
      </c>
      <c r="M56">
        <v>37.670562453999999</v>
      </c>
      <c r="N56">
        <v>40.861943023999999</v>
      </c>
      <c r="O56">
        <v>40.506695884999999</v>
      </c>
    </row>
  </sheetData>
  <autoFilter ref="A1:O56">
    <sortState ref="A2:O56">
      <sortCondition ref="C1:C5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1" sqref="C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78</v>
      </c>
      <c r="B2" t="s">
        <v>79</v>
      </c>
      <c r="C2" t="s">
        <v>5</v>
      </c>
      <c r="D2">
        <v>0.46041981999999998</v>
      </c>
      <c r="E2">
        <v>0.46191085780000002</v>
      </c>
      <c r="F2">
        <v>0.46209401459999999</v>
      </c>
      <c r="G2">
        <v>0.47474943380000001</v>
      </c>
      <c r="H2">
        <v>0.4234536082</v>
      </c>
      <c r="I2">
        <v>0.41604589730000002</v>
      </c>
      <c r="J2">
        <v>0.4489577958</v>
      </c>
      <c r="K2">
        <v>0.4196410733</v>
      </c>
      <c r="L2">
        <v>0.40428999910000002</v>
      </c>
      <c r="M2">
        <v>0.39487638940000003</v>
      </c>
      <c r="N2">
        <v>0.40732254179999999</v>
      </c>
      <c r="O2">
        <v>0.4143964436</v>
      </c>
      <c r="P2">
        <v>0.40516198799999997</v>
      </c>
    </row>
    <row r="3" spans="1:16" x14ac:dyDescent="0.2">
      <c r="A3" t="s">
        <v>78</v>
      </c>
      <c r="B3" t="s">
        <v>79</v>
      </c>
      <c r="C3" t="s">
        <v>6</v>
      </c>
      <c r="D3">
        <v>0.36514252819999998</v>
      </c>
      <c r="E3">
        <v>0.34464649060000002</v>
      </c>
      <c r="F3">
        <v>0.36436689430000002</v>
      </c>
      <c r="G3">
        <v>0.3527736132</v>
      </c>
      <c r="H3">
        <v>0.36303649389999998</v>
      </c>
      <c r="I3">
        <v>0.35426322290000001</v>
      </c>
      <c r="J3">
        <v>0.38216847510000002</v>
      </c>
      <c r="K3">
        <v>0.37402110869999999</v>
      </c>
      <c r="L3">
        <v>0.38881088159999999</v>
      </c>
      <c r="M3">
        <v>0.39359194250000001</v>
      </c>
      <c r="N3">
        <v>0.40900851840000002</v>
      </c>
      <c r="O3">
        <v>0.40580633570000002</v>
      </c>
      <c r="P3">
        <v>0.37879195989999997</v>
      </c>
    </row>
    <row r="4" spans="1:16" x14ac:dyDescent="0.2">
      <c r="A4" t="s">
        <v>78</v>
      </c>
      <c r="B4" t="s">
        <v>79</v>
      </c>
      <c r="C4" t="s">
        <v>7</v>
      </c>
      <c r="D4">
        <v>0.35874397209999997</v>
      </c>
      <c r="E4">
        <v>0.37401521869999999</v>
      </c>
      <c r="F4">
        <v>0.39108877269999998</v>
      </c>
      <c r="G4">
        <v>0.3802952711</v>
      </c>
      <c r="H4">
        <v>0.38425781469999998</v>
      </c>
      <c r="I4">
        <v>0.37755721120000002</v>
      </c>
      <c r="J4">
        <v>0.4377968579</v>
      </c>
      <c r="K4">
        <v>0.42262933029999999</v>
      </c>
      <c r="L4">
        <v>0.44446429440000002</v>
      </c>
      <c r="M4">
        <v>0.42600422830000001</v>
      </c>
      <c r="N4">
        <v>0.40994743630000002</v>
      </c>
      <c r="O4">
        <v>0.4509655434</v>
      </c>
      <c r="P4">
        <v>0.40007326570000001</v>
      </c>
    </row>
    <row r="5" spans="1:16" x14ac:dyDescent="0.2">
      <c r="A5" t="s">
        <v>78</v>
      </c>
      <c r="B5" t="s">
        <v>79</v>
      </c>
      <c r="C5" t="s">
        <v>8</v>
      </c>
      <c r="D5">
        <v>0.18413270109999999</v>
      </c>
      <c r="E5">
        <v>0.18768211630000001</v>
      </c>
      <c r="F5">
        <v>0.1962115878</v>
      </c>
      <c r="G5">
        <v>0.20728884080000001</v>
      </c>
      <c r="H5">
        <v>0.19234531839999999</v>
      </c>
      <c r="I5">
        <v>0.2052160526</v>
      </c>
      <c r="J5">
        <v>0.22247978269999999</v>
      </c>
      <c r="K5">
        <v>0.1904560683</v>
      </c>
      <c r="L5">
        <v>0.1875540443</v>
      </c>
      <c r="M5">
        <v>0.19802407590000001</v>
      </c>
      <c r="N5">
        <v>0.20246932109999999</v>
      </c>
      <c r="O5">
        <v>0.19236097760000001</v>
      </c>
      <c r="P5">
        <v>0.19725844419999999</v>
      </c>
    </row>
    <row r="6" spans="1:16" x14ac:dyDescent="0.2">
      <c r="A6" t="s">
        <v>78</v>
      </c>
      <c r="B6" t="s">
        <v>79</v>
      </c>
      <c r="C6" t="s">
        <v>9</v>
      </c>
      <c r="D6">
        <v>0.50743983510000001</v>
      </c>
      <c r="E6">
        <v>0.51781344679999997</v>
      </c>
      <c r="F6">
        <v>0.51127479340000004</v>
      </c>
      <c r="G6">
        <v>0.5093184556</v>
      </c>
      <c r="H6">
        <v>0.50375512749999996</v>
      </c>
      <c r="I6">
        <v>0.51593179259999999</v>
      </c>
      <c r="J6">
        <v>0.5223152955</v>
      </c>
      <c r="K6">
        <v>0.5416356282</v>
      </c>
      <c r="L6">
        <v>0.55747017210000005</v>
      </c>
      <c r="M6">
        <v>0.55175304339999998</v>
      </c>
      <c r="N6">
        <v>0.55614297820000003</v>
      </c>
      <c r="O6">
        <v>0.56514657109999999</v>
      </c>
      <c r="P6">
        <v>0.55246375889999999</v>
      </c>
    </row>
    <row r="7" spans="1:16" x14ac:dyDescent="0.2">
      <c r="A7" t="s">
        <v>78</v>
      </c>
      <c r="B7" t="s">
        <v>79</v>
      </c>
      <c r="C7" t="s">
        <v>10</v>
      </c>
      <c r="D7">
        <v>0.3978164341</v>
      </c>
      <c r="E7">
        <v>0.39572237500000002</v>
      </c>
      <c r="F7">
        <v>0.33871994550000001</v>
      </c>
      <c r="G7">
        <v>0.3372853267</v>
      </c>
      <c r="H7">
        <v>0.34663988909999999</v>
      </c>
      <c r="I7">
        <v>0.31091081300000001</v>
      </c>
      <c r="J7">
        <v>0.35874848300000001</v>
      </c>
      <c r="K7">
        <v>0.30822336150000001</v>
      </c>
      <c r="L7">
        <v>0.34119074599999999</v>
      </c>
      <c r="M7">
        <v>0.2996472838</v>
      </c>
      <c r="N7">
        <v>0.3065978084</v>
      </c>
      <c r="O7">
        <v>0.29692442660000001</v>
      </c>
      <c r="P7">
        <v>0.2912066116</v>
      </c>
    </row>
    <row r="8" spans="1:16" x14ac:dyDescent="0.2">
      <c r="A8" t="s">
        <v>78</v>
      </c>
      <c r="B8" t="s">
        <v>79</v>
      </c>
      <c r="C8" t="s">
        <v>11</v>
      </c>
      <c r="D8">
        <v>0.16932219000000001</v>
      </c>
      <c r="E8">
        <v>0.16063964450000001</v>
      </c>
      <c r="F8">
        <v>0.18008694410000001</v>
      </c>
      <c r="G8">
        <v>0.18814934089999999</v>
      </c>
      <c r="H8">
        <v>0.17686736240000001</v>
      </c>
      <c r="I8">
        <v>0.1746786813</v>
      </c>
      <c r="J8">
        <v>0.1958427647</v>
      </c>
      <c r="K8">
        <v>0.19646791690000001</v>
      </c>
      <c r="L8">
        <v>0.20724508459999999</v>
      </c>
      <c r="M8">
        <v>0.19262489120000001</v>
      </c>
      <c r="N8">
        <v>0.19365787009999999</v>
      </c>
      <c r="O8">
        <v>0.19469611449999999</v>
      </c>
      <c r="P8">
        <v>0.19640265679999999</v>
      </c>
    </row>
    <row r="9" spans="1:16" x14ac:dyDescent="0.2">
      <c r="A9" t="s">
        <v>78</v>
      </c>
      <c r="B9" t="s">
        <v>79</v>
      </c>
      <c r="C9" t="s">
        <v>12</v>
      </c>
      <c r="D9">
        <v>0.23640722659999999</v>
      </c>
      <c r="E9">
        <v>0.30548157209999999</v>
      </c>
      <c r="F9">
        <v>0.28264178699999998</v>
      </c>
      <c r="G9">
        <v>0.2674790152</v>
      </c>
      <c r="H9">
        <v>0.25155503870000001</v>
      </c>
      <c r="I9">
        <v>0.27502702890000003</v>
      </c>
      <c r="J9">
        <v>0.28763871680000003</v>
      </c>
      <c r="K9">
        <v>0.28049554770000001</v>
      </c>
      <c r="L9">
        <v>0.29803513780000002</v>
      </c>
      <c r="M9">
        <v>0.3128571429</v>
      </c>
      <c r="N9">
        <v>0.31439259279999998</v>
      </c>
      <c r="O9">
        <v>0.31059560050000001</v>
      </c>
      <c r="P9">
        <v>0.3093162378</v>
      </c>
    </row>
    <row r="10" spans="1:16" x14ac:dyDescent="0.2">
      <c r="A10" t="s">
        <v>78</v>
      </c>
      <c r="B10" t="s">
        <v>79</v>
      </c>
      <c r="C10" t="s">
        <v>13</v>
      </c>
      <c r="D10">
        <v>0.33217629030000001</v>
      </c>
      <c r="E10">
        <v>0.35119351459999998</v>
      </c>
      <c r="F10">
        <v>0.38747568030000001</v>
      </c>
      <c r="G10">
        <v>0.38860593939999999</v>
      </c>
      <c r="H10">
        <v>0.37940798139999998</v>
      </c>
      <c r="I10">
        <v>0.39304065430000001</v>
      </c>
      <c r="J10">
        <v>0.35699993590000001</v>
      </c>
      <c r="K10">
        <v>0.35144094609999998</v>
      </c>
      <c r="L10">
        <v>0.39028529299999998</v>
      </c>
      <c r="M10">
        <v>0.37464247750000002</v>
      </c>
      <c r="N10">
        <v>0.33372401140000002</v>
      </c>
      <c r="O10">
        <v>0.30902385049999997</v>
      </c>
      <c r="P10">
        <v>0.31745940589999999</v>
      </c>
    </row>
    <row r="11" spans="1:16" x14ac:dyDescent="0.2">
      <c r="A11" t="s">
        <v>78</v>
      </c>
      <c r="B11" t="s">
        <v>79</v>
      </c>
      <c r="C11" t="s">
        <v>14</v>
      </c>
      <c r="D11">
        <v>0.17797068499999999</v>
      </c>
      <c r="E11">
        <v>0.17204182900000001</v>
      </c>
      <c r="F11">
        <v>0.20828148939999999</v>
      </c>
      <c r="G11">
        <v>0.221663477</v>
      </c>
      <c r="H11">
        <v>0.20459185699999999</v>
      </c>
      <c r="I11">
        <v>0.20846684539999999</v>
      </c>
      <c r="J11">
        <v>0.19675563770000001</v>
      </c>
      <c r="K11">
        <v>0.24621935819999999</v>
      </c>
      <c r="L11">
        <v>0.2280552019</v>
      </c>
      <c r="M11">
        <v>0.2307422828</v>
      </c>
      <c r="N11">
        <v>0.20264794320000001</v>
      </c>
      <c r="O11">
        <v>0.22278170450000001</v>
      </c>
      <c r="P11">
        <v>0.25294277529999998</v>
      </c>
    </row>
    <row r="12" spans="1:16" x14ac:dyDescent="0.2">
      <c r="A12" t="s">
        <v>78</v>
      </c>
      <c r="B12" t="s">
        <v>79</v>
      </c>
      <c r="C12" t="s">
        <v>15</v>
      </c>
      <c r="D12">
        <v>0.25286115129999998</v>
      </c>
      <c r="E12">
        <v>0.26176834989999997</v>
      </c>
      <c r="F12">
        <v>0.24049178709999999</v>
      </c>
      <c r="G12">
        <v>0.24078426659999999</v>
      </c>
      <c r="H12">
        <v>0.2262546933</v>
      </c>
      <c r="I12">
        <v>0.25947298470000002</v>
      </c>
      <c r="J12">
        <v>0.27017721290000002</v>
      </c>
      <c r="K12">
        <v>0.25940398879999998</v>
      </c>
      <c r="L12">
        <v>0.24518671850000001</v>
      </c>
      <c r="M12">
        <v>0.26374187049999998</v>
      </c>
      <c r="N12">
        <v>0.29112662010000001</v>
      </c>
      <c r="O12">
        <v>0.28726990209999997</v>
      </c>
      <c r="P12">
        <v>0.30982480909999999</v>
      </c>
    </row>
    <row r="13" spans="1:16" x14ac:dyDescent="0.2">
      <c r="A13" t="s">
        <v>78</v>
      </c>
      <c r="B13" t="s">
        <v>79</v>
      </c>
      <c r="C13" t="s">
        <v>16</v>
      </c>
      <c r="D13">
        <v>0.47567548949999999</v>
      </c>
      <c r="E13">
        <v>0.538092283</v>
      </c>
      <c r="F13">
        <v>0.54035703609999997</v>
      </c>
      <c r="G13">
        <v>0.51712694960000005</v>
      </c>
      <c r="H13">
        <v>0.49387467369999999</v>
      </c>
      <c r="I13">
        <v>0.50216543759999999</v>
      </c>
      <c r="J13">
        <v>0.53111180079999998</v>
      </c>
      <c r="K13">
        <v>0.55452316049999995</v>
      </c>
      <c r="L13">
        <v>0.56484433190000005</v>
      </c>
      <c r="M13">
        <v>0.54083332549999996</v>
      </c>
      <c r="N13">
        <v>0.48974504860000001</v>
      </c>
      <c r="O13">
        <v>0.52675088160000005</v>
      </c>
      <c r="P13">
        <v>0.52347086359999995</v>
      </c>
    </row>
    <row r="14" spans="1:16" x14ac:dyDescent="0.2">
      <c r="A14" t="s">
        <v>78</v>
      </c>
      <c r="B14" t="s">
        <v>79</v>
      </c>
      <c r="C14" t="s">
        <v>17</v>
      </c>
      <c r="D14">
        <v>0.54465349060000001</v>
      </c>
      <c r="E14">
        <v>0.52148655430000002</v>
      </c>
      <c r="F14">
        <v>0.535165208</v>
      </c>
      <c r="G14">
        <v>0.52217856380000005</v>
      </c>
      <c r="H14">
        <v>0.53213573940000003</v>
      </c>
      <c r="I14">
        <v>0.50864857360000004</v>
      </c>
      <c r="J14">
        <v>0.52577966279999999</v>
      </c>
      <c r="K14">
        <v>0.51702545820000001</v>
      </c>
      <c r="L14">
        <v>0.55510629700000003</v>
      </c>
      <c r="M14">
        <v>0.52164991999999999</v>
      </c>
      <c r="N14">
        <v>0.52043249999999996</v>
      </c>
      <c r="O14">
        <v>0.53071426570000002</v>
      </c>
      <c r="P14">
        <v>0.51737967910000005</v>
      </c>
    </row>
    <row r="15" spans="1:16" x14ac:dyDescent="0.2">
      <c r="A15" t="s">
        <v>78</v>
      </c>
      <c r="B15" t="s">
        <v>79</v>
      </c>
      <c r="C15" t="s">
        <v>18</v>
      </c>
      <c r="D15">
        <v>0.21052038840000001</v>
      </c>
      <c r="E15">
        <v>0.22917501730000001</v>
      </c>
      <c r="F15">
        <v>0.2310424687</v>
      </c>
      <c r="G15">
        <v>0.25458392680000003</v>
      </c>
      <c r="H15">
        <v>0.24923188709999999</v>
      </c>
      <c r="I15">
        <v>0.22717245520000001</v>
      </c>
      <c r="J15">
        <v>0.25889543770000001</v>
      </c>
      <c r="K15">
        <v>0.27159483249999999</v>
      </c>
      <c r="L15">
        <v>0.2661623333</v>
      </c>
      <c r="M15">
        <v>0.23752744710000001</v>
      </c>
      <c r="N15">
        <v>0.2537139685</v>
      </c>
      <c r="O15">
        <v>0.21195909630000001</v>
      </c>
      <c r="P15">
        <v>0.23405000040000001</v>
      </c>
    </row>
    <row r="16" spans="1:16" x14ac:dyDescent="0.2">
      <c r="A16" t="s">
        <v>78</v>
      </c>
      <c r="B16" t="s">
        <v>79</v>
      </c>
      <c r="C16" t="s">
        <v>19</v>
      </c>
      <c r="D16">
        <v>0.33845169110000001</v>
      </c>
      <c r="E16">
        <v>0.32696822549999999</v>
      </c>
      <c r="F16">
        <v>0.34059752640000002</v>
      </c>
      <c r="G16">
        <v>0.34450668200000001</v>
      </c>
      <c r="H16">
        <v>0.35502852950000002</v>
      </c>
      <c r="I16">
        <v>0.33960064220000002</v>
      </c>
      <c r="J16">
        <v>0.3285429768</v>
      </c>
      <c r="K16">
        <v>0.33945267179999999</v>
      </c>
      <c r="L16">
        <v>0.35408535660000001</v>
      </c>
      <c r="M16">
        <v>0.35304046579999998</v>
      </c>
      <c r="N16">
        <v>0.35080808149999998</v>
      </c>
      <c r="O16">
        <v>0.3858499836</v>
      </c>
      <c r="P16">
        <v>0.3651325815</v>
      </c>
    </row>
    <row r="17" spans="1:16" x14ac:dyDescent="0.2">
      <c r="A17" t="s">
        <v>78</v>
      </c>
      <c r="B17" t="s">
        <v>79</v>
      </c>
      <c r="C17" t="s">
        <v>20</v>
      </c>
      <c r="D17">
        <v>0.66814296380000004</v>
      </c>
      <c r="E17">
        <v>0.67774095909999998</v>
      </c>
      <c r="F17">
        <v>0.66280403769999996</v>
      </c>
      <c r="G17">
        <v>0.66162560100000001</v>
      </c>
      <c r="H17">
        <v>0.67628969500000002</v>
      </c>
      <c r="I17">
        <v>0.65878973470000002</v>
      </c>
      <c r="J17">
        <v>0.63898269080000003</v>
      </c>
      <c r="K17">
        <v>0.70397957629999997</v>
      </c>
      <c r="L17">
        <v>0.63371055050000002</v>
      </c>
      <c r="M17">
        <v>0.64256339730000001</v>
      </c>
      <c r="N17">
        <v>0.60622980479999999</v>
      </c>
      <c r="O17">
        <v>0.64073422530000002</v>
      </c>
      <c r="P17">
        <v>0.62312721810000005</v>
      </c>
    </row>
    <row r="18" spans="1:16" x14ac:dyDescent="0.2">
      <c r="A18" t="s">
        <v>78</v>
      </c>
      <c r="B18" t="s">
        <v>79</v>
      </c>
      <c r="C18" t="s">
        <v>21</v>
      </c>
      <c r="D18">
        <v>0.49438114420000001</v>
      </c>
      <c r="E18">
        <v>0.4471200179</v>
      </c>
      <c r="F18">
        <v>0.45558219239999997</v>
      </c>
      <c r="G18">
        <v>0.43618417370000001</v>
      </c>
      <c r="H18">
        <v>0.44373435620000001</v>
      </c>
      <c r="I18">
        <v>0.45247339219999999</v>
      </c>
      <c r="J18">
        <v>0.46596195800000001</v>
      </c>
      <c r="K18">
        <v>0.44908454170000001</v>
      </c>
      <c r="L18">
        <v>0.46701035099999999</v>
      </c>
      <c r="M18">
        <v>0.42879866639999997</v>
      </c>
      <c r="N18">
        <v>0.42612727769999997</v>
      </c>
      <c r="O18">
        <v>0.41573727970000002</v>
      </c>
      <c r="P18">
        <v>0.4189157805</v>
      </c>
    </row>
    <row r="19" spans="1:16" x14ac:dyDescent="0.2">
      <c r="A19" t="s">
        <v>78</v>
      </c>
      <c r="B19" t="s">
        <v>79</v>
      </c>
      <c r="C19" t="s">
        <v>22</v>
      </c>
      <c r="D19">
        <v>0.37261594370000001</v>
      </c>
      <c r="E19">
        <v>0.39935431030000001</v>
      </c>
      <c r="F19">
        <v>0.39218963829999998</v>
      </c>
      <c r="G19">
        <v>0.384372514</v>
      </c>
      <c r="H19">
        <v>0.38860191259999999</v>
      </c>
      <c r="I19">
        <v>0.376640961</v>
      </c>
      <c r="J19">
        <v>0.41362249849999999</v>
      </c>
      <c r="K19">
        <v>0.4234281674</v>
      </c>
      <c r="L19">
        <v>0.42833491709999999</v>
      </c>
      <c r="M19">
        <v>0.3821927786</v>
      </c>
      <c r="N19">
        <v>0.41975852899999999</v>
      </c>
      <c r="O19">
        <v>0.38672494159999998</v>
      </c>
      <c r="P19">
        <v>0.39536068349999998</v>
      </c>
    </row>
    <row r="20" spans="1:16" x14ac:dyDescent="0.2">
      <c r="A20" t="s">
        <v>78</v>
      </c>
      <c r="B20" t="s">
        <v>79</v>
      </c>
      <c r="C20" t="s">
        <v>23</v>
      </c>
      <c r="D20">
        <v>0.50279453399999996</v>
      </c>
      <c r="E20">
        <v>0.50710692840000005</v>
      </c>
      <c r="F20">
        <v>0.58210365779999995</v>
      </c>
      <c r="G20">
        <v>0.54570743489999995</v>
      </c>
      <c r="H20">
        <v>0.52223544710000003</v>
      </c>
      <c r="I20">
        <v>0.5435586161</v>
      </c>
      <c r="J20">
        <v>0.53018144229999997</v>
      </c>
      <c r="K20">
        <v>0.56730847049999999</v>
      </c>
      <c r="L20">
        <v>0.57513742580000005</v>
      </c>
      <c r="M20">
        <v>0.56970897519999997</v>
      </c>
      <c r="N20">
        <v>0.56689984500000001</v>
      </c>
      <c r="O20">
        <v>0.59001689580000005</v>
      </c>
      <c r="P20">
        <v>0.57243028669999996</v>
      </c>
    </row>
    <row r="21" spans="1:16" x14ac:dyDescent="0.2">
      <c r="A21" t="s">
        <v>78</v>
      </c>
      <c r="B21" t="s">
        <v>79</v>
      </c>
      <c r="C21" t="s">
        <v>24</v>
      </c>
      <c r="D21">
        <v>0.2329035495</v>
      </c>
      <c r="E21">
        <v>0.22112127840000001</v>
      </c>
      <c r="F21">
        <v>0.25949401490000001</v>
      </c>
      <c r="G21">
        <v>0.2425768462</v>
      </c>
      <c r="H21">
        <v>0.2320730117</v>
      </c>
      <c r="I21">
        <v>0.24321894199999999</v>
      </c>
      <c r="J21">
        <v>0.23055110940000001</v>
      </c>
      <c r="K21">
        <v>0.22052549299999999</v>
      </c>
      <c r="L21">
        <v>0.24499273329999999</v>
      </c>
      <c r="M21">
        <v>0.24388350489999999</v>
      </c>
      <c r="N21">
        <v>0.24896343409999999</v>
      </c>
      <c r="O21">
        <v>0.25543698059999997</v>
      </c>
      <c r="P21">
        <v>0.2265317741</v>
      </c>
    </row>
    <row r="22" spans="1:16" x14ac:dyDescent="0.2">
      <c r="A22" t="s">
        <v>78</v>
      </c>
      <c r="B22" t="s">
        <v>79</v>
      </c>
      <c r="C22" t="s">
        <v>25</v>
      </c>
      <c r="D22">
        <v>0.35043980520000001</v>
      </c>
      <c r="E22">
        <v>0.40248319069999999</v>
      </c>
      <c r="F22">
        <v>0.40481639289999999</v>
      </c>
      <c r="G22">
        <v>0.38973071819999999</v>
      </c>
      <c r="H22">
        <v>0.40071259590000002</v>
      </c>
      <c r="I22">
        <v>0.39405416469999999</v>
      </c>
      <c r="J22">
        <v>0.41890140770000001</v>
      </c>
      <c r="K22">
        <v>0.38453825889999999</v>
      </c>
      <c r="L22">
        <v>0.41711682160000002</v>
      </c>
      <c r="M22">
        <v>0.40658147979999998</v>
      </c>
      <c r="N22">
        <v>0.4155527437</v>
      </c>
      <c r="O22">
        <v>0.43509877120000001</v>
      </c>
      <c r="P22">
        <v>0.45168768729999997</v>
      </c>
    </row>
    <row r="23" spans="1:16" x14ac:dyDescent="0.2">
      <c r="A23" t="s">
        <v>78</v>
      </c>
      <c r="B23" t="s">
        <v>79</v>
      </c>
      <c r="C23" t="s">
        <v>26</v>
      </c>
      <c r="D23">
        <v>0.44785894879999999</v>
      </c>
      <c r="E23">
        <v>0.47718516690000001</v>
      </c>
      <c r="F23">
        <v>0.47187427900000001</v>
      </c>
      <c r="G23">
        <v>0.47004879469999999</v>
      </c>
      <c r="H23">
        <v>0.4385952702</v>
      </c>
      <c r="I23">
        <v>0.46076611179999999</v>
      </c>
      <c r="J23">
        <v>0.45503028899999998</v>
      </c>
      <c r="K23">
        <v>0.4427650574</v>
      </c>
      <c r="L23">
        <v>0.47148332329999998</v>
      </c>
      <c r="M23">
        <v>0.48249699660000001</v>
      </c>
      <c r="N23">
        <v>0.44943827279999998</v>
      </c>
      <c r="O23">
        <v>0.49252530750000001</v>
      </c>
      <c r="P23">
        <v>0.47152274030000002</v>
      </c>
    </row>
    <row r="24" spans="1:16" x14ac:dyDescent="0.2">
      <c r="A24" t="s">
        <v>78</v>
      </c>
      <c r="B24" t="s">
        <v>79</v>
      </c>
      <c r="C24" t="s">
        <v>27</v>
      </c>
      <c r="D24">
        <v>0.62219220379999995</v>
      </c>
      <c r="E24">
        <v>0.62227231039999997</v>
      </c>
      <c r="F24">
        <v>0.60825911210000005</v>
      </c>
      <c r="G24">
        <v>0.63850533379999996</v>
      </c>
      <c r="H24">
        <v>0.62605627509999995</v>
      </c>
      <c r="I24">
        <v>0.62275547890000005</v>
      </c>
      <c r="J24">
        <v>0.63726118210000005</v>
      </c>
      <c r="K24">
        <v>0.62865775820000003</v>
      </c>
      <c r="L24">
        <v>0.63158099710000004</v>
      </c>
      <c r="M24">
        <v>0.61864595700000002</v>
      </c>
      <c r="N24">
        <v>0.59760136880000003</v>
      </c>
      <c r="O24">
        <v>0.58891183650000001</v>
      </c>
      <c r="P24">
        <v>0.57457988250000003</v>
      </c>
    </row>
    <row r="25" spans="1:16" x14ac:dyDescent="0.2">
      <c r="A25" t="s">
        <v>78</v>
      </c>
      <c r="B25" t="s">
        <v>79</v>
      </c>
      <c r="C25" t="s">
        <v>28</v>
      </c>
      <c r="D25">
        <v>0.34210225900000002</v>
      </c>
      <c r="E25">
        <v>0.39564629359999998</v>
      </c>
      <c r="F25">
        <v>0.40840293360000002</v>
      </c>
      <c r="G25">
        <v>0.39321474420000002</v>
      </c>
      <c r="H25">
        <v>0.4216608993</v>
      </c>
      <c r="I25">
        <v>0.37859296209999999</v>
      </c>
      <c r="J25">
        <v>0.42269693889999999</v>
      </c>
      <c r="K25">
        <v>0.41103820749999997</v>
      </c>
      <c r="L25">
        <v>0.44216843179999998</v>
      </c>
      <c r="M25">
        <v>0.4287791997</v>
      </c>
      <c r="N25">
        <v>0.41136724009999998</v>
      </c>
      <c r="O25">
        <v>0.4146331587</v>
      </c>
      <c r="P25">
        <v>0.41938758729999998</v>
      </c>
    </row>
    <row r="26" spans="1:16" x14ac:dyDescent="0.2">
      <c r="A26" t="s">
        <v>78</v>
      </c>
      <c r="B26" t="s">
        <v>79</v>
      </c>
      <c r="C26" t="s">
        <v>29</v>
      </c>
      <c r="D26">
        <v>0.36614357209999998</v>
      </c>
      <c r="E26">
        <v>0.44445204700000002</v>
      </c>
      <c r="F26">
        <v>0.41320177969999999</v>
      </c>
      <c r="G26">
        <v>0.36424026180000002</v>
      </c>
      <c r="H26">
        <v>0.40677786560000001</v>
      </c>
      <c r="I26">
        <v>0.39218666050000001</v>
      </c>
      <c r="J26">
        <v>0.4068383189</v>
      </c>
      <c r="K26">
        <v>0.4013837012</v>
      </c>
      <c r="L26">
        <v>0.41416049389999998</v>
      </c>
      <c r="M26">
        <v>0.42615599669999998</v>
      </c>
      <c r="N26">
        <v>0.44566681139999997</v>
      </c>
      <c r="O26">
        <v>0.43684364510000001</v>
      </c>
      <c r="P26">
        <v>0.47787241089999999</v>
      </c>
    </row>
    <row r="27" spans="1:16" x14ac:dyDescent="0.2">
      <c r="A27" t="s">
        <v>78</v>
      </c>
      <c r="B27" t="s">
        <v>79</v>
      </c>
      <c r="C27" t="s">
        <v>30</v>
      </c>
      <c r="D27">
        <v>0.4032480061</v>
      </c>
      <c r="E27">
        <v>0.38583775320000002</v>
      </c>
      <c r="F27">
        <v>0.39268703579999997</v>
      </c>
      <c r="G27">
        <v>0.40539317759999999</v>
      </c>
      <c r="H27">
        <v>0.35222223540000003</v>
      </c>
      <c r="I27">
        <v>0.36464749959999998</v>
      </c>
      <c r="J27">
        <v>0.3520869888</v>
      </c>
      <c r="K27">
        <v>0.3747210057</v>
      </c>
      <c r="L27">
        <v>0.35815025439999998</v>
      </c>
      <c r="M27">
        <v>0.33711390549999998</v>
      </c>
      <c r="N27">
        <v>0.35504056989999999</v>
      </c>
      <c r="O27">
        <v>0.35728742470000002</v>
      </c>
      <c r="P27">
        <v>0.36311646240000001</v>
      </c>
    </row>
    <row r="28" spans="1:16" x14ac:dyDescent="0.2">
      <c r="A28" t="s">
        <v>78</v>
      </c>
      <c r="B28" t="s">
        <v>79</v>
      </c>
      <c r="C28" t="s">
        <v>31</v>
      </c>
      <c r="D28">
        <v>0.18436224909999999</v>
      </c>
      <c r="E28">
        <v>0.2430768063</v>
      </c>
      <c r="F28">
        <v>0.26832715200000001</v>
      </c>
      <c r="G28">
        <v>0.2394401884</v>
      </c>
      <c r="H28">
        <v>0.26948125020000002</v>
      </c>
      <c r="I28">
        <v>0.2520062817</v>
      </c>
      <c r="J28">
        <v>0.2574451706</v>
      </c>
      <c r="K28">
        <v>0.26831234980000002</v>
      </c>
      <c r="L28">
        <v>0.27301531950000002</v>
      </c>
      <c r="M28">
        <v>0.25353698569999999</v>
      </c>
      <c r="N28">
        <v>0.28482567349999999</v>
      </c>
      <c r="O28">
        <v>0.2632649775</v>
      </c>
      <c r="P28">
        <v>0.27673563699999998</v>
      </c>
    </row>
    <row r="29" spans="1:16" x14ac:dyDescent="0.2">
      <c r="A29" t="s">
        <v>78</v>
      </c>
      <c r="B29" t="s">
        <v>79</v>
      </c>
      <c r="C29" t="s">
        <v>32</v>
      </c>
      <c r="D29">
        <v>0.35907679980000001</v>
      </c>
      <c r="E29">
        <v>0.39997042379999997</v>
      </c>
      <c r="F29">
        <v>0.40045503090000001</v>
      </c>
      <c r="G29">
        <v>0.36881326959999999</v>
      </c>
      <c r="H29">
        <v>0.35999261170000002</v>
      </c>
      <c r="I29">
        <v>0.36844849229999999</v>
      </c>
      <c r="J29">
        <v>0.38957177279999999</v>
      </c>
      <c r="K29">
        <v>0.39442883760000003</v>
      </c>
      <c r="L29">
        <v>0.37515292059999999</v>
      </c>
      <c r="M29">
        <v>0.3845633081</v>
      </c>
      <c r="N29">
        <v>0.40376169220000002</v>
      </c>
      <c r="O29">
        <v>0.4018545731</v>
      </c>
      <c r="P29">
        <v>0.39102803739999997</v>
      </c>
    </row>
    <row r="30" spans="1:16" x14ac:dyDescent="0.2">
      <c r="A30" t="s">
        <v>78</v>
      </c>
      <c r="B30" t="s">
        <v>79</v>
      </c>
      <c r="C30" t="s">
        <v>33</v>
      </c>
      <c r="D30">
        <v>0.35038947599999998</v>
      </c>
      <c r="E30">
        <v>0.32608714649999998</v>
      </c>
      <c r="F30">
        <v>0.34055207929999998</v>
      </c>
      <c r="G30">
        <v>0.34120316429999997</v>
      </c>
      <c r="H30">
        <v>0.33707837839999999</v>
      </c>
      <c r="I30">
        <v>0.33935762619999998</v>
      </c>
      <c r="J30">
        <v>0.32622710939999999</v>
      </c>
      <c r="K30">
        <v>0.35097281879999997</v>
      </c>
      <c r="L30">
        <v>0.33338277659999999</v>
      </c>
      <c r="M30">
        <v>0.3248113708</v>
      </c>
      <c r="N30">
        <v>0.35234321819999997</v>
      </c>
      <c r="O30">
        <v>0.3556736787</v>
      </c>
      <c r="P30">
        <v>0.31709732819999997</v>
      </c>
    </row>
    <row r="31" spans="1:16" x14ac:dyDescent="0.2">
      <c r="A31" t="s">
        <v>78</v>
      </c>
      <c r="B31" t="s">
        <v>79</v>
      </c>
      <c r="C31" t="s">
        <v>34</v>
      </c>
      <c r="D31">
        <v>0.21511804349999999</v>
      </c>
      <c r="E31">
        <v>0.22933640459999999</v>
      </c>
      <c r="F31">
        <v>0.2757502389</v>
      </c>
      <c r="G31">
        <v>0.25233142850000001</v>
      </c>
      <c r="H31">
        <v>0.27377355780000001</v>
      </c>
      <c r="I31">
        <v>0.31748053980000002</v>
      </c>
      <c r="J31">
        <v>0.29478808099999998</v>
      </c>
      <c r="K31">
        <v>0.31301029879999998</v>
      </c>
      <c r="L31">
        <v>0.3075383029</v>
      </c>
      <c r="M31">
        <v>0.32349803849999997</v>
      </c>
      <c r="N31">
        <v>0.32177048079999998</v>
      </c>
      <c r="O31">
        <v>0.29725466160000003</v>
      </c>
      <c r="P31">
        <v>0.35320476140000001</v>
      </c>
    </row>
    <row r="32" spans="1:16" x14ac:dyDescent="0.2">
      <c r="A32" t="s">
        <v>78</v>
      </c>
      <c r="B32" t="s">
        <v>79</v>
      </c>
      <c r="C32" t="s">
        <v>35</v>
      </c>
      <c r="D32">
        <v>0.2386008218</v>
      </c>
      <c r="E32">
        <v>0.23190046919999999</v>
      </c>
      <c r="F32">
        <v>0.24287889779999999</v>
      </c>
      <c r="G32">
        <v>0.2868511353</v>
      </c>
      <c r="H32">
        <v>0.27843986999999998</v>
      </c>
      <c r="I32">
        <v>0.23961705489999999</v>
      </c>
      <c r="J32">
        <v>0.2772562026</v>
      </c>
      <c r="K32">
        <v>0.2768971731</v>
      </c>
      <c r="L32">
        <v>0.29586172490000001</v>
      </c>
      <c r="M32">
        <v>0.26534106600000001</v>
      </c>
      <c r="N32">
        <v>0.29993957409999999</v>
      </c>
      <c r="O32">
        <v>0.3080473695</v>
      </c>
      <c r="P32">
        <v>0.30936658010000001</v>
      </c>
    </row>
    <row r="33" spans="1:16" x14ac:dyDescent="0.2">
      <c r="A33" t="s">
        <v>78</v>
      </c>
      <c r="B33" t="s">
        <v>79</v>
      </c>
      <c r="C33" t="s">
        <v>36</v>
      </c>
      <c r="D33">
        <v>0.3067407425</v>
      </c>
      <c r="E33">
        <v>0.30755897560000001</v>
      </c>
      <c r="F33">
        <v>0.3218804374</v>
      </c>
      <c r="G33">
        <v>0.32714252710000002</v>
      </c>
      <c r="H33">
        <v>0.31911399439999999</v>
      </c>
      <c r="I33">
        <v>0.28333770079999998</v>
      </c>
      <c r="J33">
        <v>0.30133335570000003</v>
      </c>
      <c r="K33">
        <v>0.32479423870000002</v>
      </c>
      <c r="L33">
        <v>0.32285455289999998</v>
      </c>
      <c r="M33">
        <v>0.29623770170000002</v>
      </c>
      <c r="N33">
        <v>0.29847649250000002</v>
      </c>
      <c r="O33">
        <v>0.30292529489999998</v>
      </c>
      <c r="P33">
        <v>0.26731608159999998</v>
      </c>
    </row>
    <row r="34" spans="1:16" x14ac:dyDescent="0.2">
      <c r="A34" t="s">
        <v>78</v>
      </c>
      <c r="B34" t="s">
        <v>79</v>
      </c>
      <c r="C34" t="s">
        <v>37</v>
      </c>
      <c r="D34">
        <v>0.19134857229999999</v>
      </c>
      <c r="E34">
        <v>0.2491204129</v>
      </c>
      <c r="F34">
        <v>0.24007838710000001</v>
      </c>
      <c r="G34">
        <v>0.25541341010000002</v>
      </c>
      <c r="H34">
        <v>0.24949086340000001</v>
      </c>
      <c r="I34">
        <v>0.2223814116</v>
      </c>
      <c r="J34">
        <v>0.24702996769999999</v>
      </c>
      <c r="K34">
        <v>0.2232313796</v>
      </c>
      <c r="L34">
        <v>0.23822560170000001</v>
      </c>
      <c r="M34">
        <v>0.2234594936</v>
      </c>
      <c r="N34">
        <v>0.23238326400000001</v>
      </c>
      <c r="O34">
        <v>0.26346018319999998</v>
      </c>
      <c r="P34">
        <v>0.26935058849999999</v>
      </c>
    </row>
    <row r="35" spans="1:16" x14ac:dyDescent="0.2">
      <c r="A35" t="s">
        <v>78</v>
      </c>
      <c r="B35" t="s">
        <v>79</v>
      </c>
      <c r="C35" t="s">
        <v>38</v>
      </c>
      <c r="D35">
        <v>0.48749301290000002</v>
      </c>
      <c r="E35">
        <v>0.49232020850000002</v>
      </c>
      <c r="F35">
        <v>0.50225340529999996</v>
      </c>
      <c r="G35">
        <v>0.52838879230000002</v>
      </c>
      <c r="H35">
        <v>0.52748853169999999</v>
      </c>
      <c r="I35">
        <v>0.48181631819999998</v>
      </c>
      <c r="J35">
        <v>0.49415513059999999</v>
      </c>
      <c r="K35">
        <v>0.4878730322</v>
      </c>
      <c r="L35">
        <v>0.54374835499999996</v>
      </c>
      <c r="M35">
        <v>0.49094825959999999</v>
      </c>
      <c r="N35">
        <v>0.49876985750000002</v>
      </c>
      <c r="O35">
        <v>0.50086447329999995</v>
      </c>
      <c r="P35">
        <v>0.5265823248</v>
      </c>
    </row>
    <row r="36" spans="1:16" x14ac:dyDescent="0.2">
      <c r="A36" t="s">
        <v>78</v>
      </c>
      <c r="B36" t="s">
        <v>79</v>
      </c>
      <c r="C36" t="s">
        <v>39</v>
      </c>
      <c r="D36">
        <v>0.17415565350000001</v>
      </c>
      <c r="E36">
        <v>0.16260806850000001</v>
      </c>
      <c r="F36">
        <v>0.16601534100000001</v>
      </c>
      <c r="G36">
        <v>0.17739404889999999</v>
      </c>
      <c r="H36">
        <v>0.15089213160000001</v>
      </c>
      <c r="I36">
        <v>0.17658933769999999</v>
      </c>
      <c r="J36">
        <v>0.16095117010000001</v>
      </c>
      <c r="K36">
        <v>0.18515874569999999</v>
      </c>
      <c r="L36">
        <v>0.17496611849999999</v>
      </c>
      <c r="M36">
        <v>0.16965076200000001</v>
      </c>
      <c r="N36">
        <v>0.1594329213</v>
      </c>
      <c r="O36">
        <v>0.18143834859999999</v>
      </c>
      <c r="P36">
        <v>0.15140298399999999</v>
      </c>
    </row>
    <row r="37" spans="1:16" x14ac:dyDescent="0.2">
      <c r="A37" t="s">
        <v>78</v>
      </c>
      <c r="B37" t="s">
        <v>79</v>
      </c>
      <c r="C37" t="s">
        <v>40</v>
      </c>
      <c r="D37">
        <v>0.30811103699999998</v>
      </c>
      <c r="E37">
        <v>0.34575673210000002</v>
      </c>
      <c r="F37">
        <v>0.29320380359999998</v>
      </c>
      <c r="G37">
        <v>0.32926176190000001</v>
      </c>
      <c r="H37">
        <v>0.33807856450000001</v>
      </c>
      <c r="I37">
        <v>0.31686067159999998</v>
      </c>
      <c r="J37">
        <v>0.38516032509999998</v>
      </c>
      <c r="K37">
        <v>0.33897206079999997</v>
      </c>
      <c r="L37">
        <v>0.35736562100000002</v>
      </c>
      <c r="M37">
        <v>0.34505016199999999</v>
      </c>
      <c r="N37">
        <v>0.3408667614</v>
      </c>
      <c r="O37">
        <v>0.3392676664</v>
      </c>
      <c r="P37">
        <v>0.35435522180000001</v>
      </c>
    </row>
    <row r="38" spans="1:16" x14ac:dyDescent="0.2">
      <c r="A38" t="s">
        <v>78</v>
      </c>
      <c r="B38" t="s">
        <v>79</v>
      </c>
      <c r="C38" t="s">
        <v>41</v>
      </c>
      <c r="D38">
        <v>0.38312256909999998</v>
      </c>
      <c r="E38">
        <v>0.41322786319999999</v>
      </c>
      <c r="F38">
        <v>0.4238853742</v>
      </c>
      <c r="G38">
        <v>0.44230217249999998</v>
      </c>
      <c r="H38">
        <v>0.4078407275</v>
      </c>
      <c r="I38">
        <v>0.42307806809999998</v>
      </c>
      <c r="J38">
        <v>0.43302890459999999</v>
      </c>
      <c r="K38">
        <v>0.41400518339999998</v>
      </c>
      <c r="L38">
        <v>0.41346946410000002</v>
      </c>
      <c r="M38">
        <v>0.41255242809999998</v>
      </c>
      <c r="N38">
        <v>0.43508612029999999</v>
      </c>
      <c r="O38">
        <v>0.42026865270000002</v>
      </c>
      <c r="P38">
        <v>0.41452071550000003</v>
      </c>
    </row>
    <row r="39" spans="1:16" x14ac:dyDescent="0.2">
      <c r="A39" t="s">
        <v>78</v>
      </c>
      <c r="B39" t="s">
        <v>79</v>
      </c>
      <c r="C39" t="s">
        <v>42</v>
      </c>
      <c r="D39">
        <v>0.52079843420000005</v>
      </c>
      <c r="E39">
        <v>0.46888144910000001</v>
      </c>
      <c r="F39">
        <v>0.53295882080000001</v>
      </c>
      <c r="G39">
        <v>0.52938582729999994</v>
      </c>
      <c r="H39">
        <v>0.50103140430000004</v>
      </c>
      <c r="I39">
        <v>0.48210013480000002</v>
      </c>
      <c r="J39">
        <v>0.49555310930000002</v>
      </c>
      <c r="K39">
        <v>0.50385062089999999</v>
      </c>
      <c r="L39">
        <v>0.47856453059999998</v>
      </c>
      <c r="M39">
        <v>0.51483622019999997</v>
      </c>
      <c r="N39">
        <v>0.52813435529999997</v>
      </c>
      <c r="O39">
        <v>0.48629805059999998</v>
      </c>
      <c r="P39">
        <v>0.5130582655</v>
      </c>
    </row>
    <row r="40" spans="1:16" x14ac:dyDescent="0.2">
      <c r="A40" t="s">
        <v>78</v>
      </c>
      <c r="B40" t="s">
        <v>79</v>
      </c>
      <c r="C40" t="s">
        <v>43</v>
      </c>
      <c r="D40">
        <v>0.31543410350000001</v>
      </c>
      <c r="E40">
        <v>0.32491987579999998</v>
      </c>
      <c r="F40">
        <v>0.3205514438</v>
      </c>
      <c r="G40">
        <v>0.34769815320000003</v>
      </c>
      <c r="H40">
        <v>0.33990103760000001</v>
      </c>
      <c r="I40">
        <v>0.27917641910000002</v>
      </c>
      <c r="J40">
        <v>0.32573543560000001</v>
      </c>
      <c r="K40">
        <v>0.31430360839999999</v>
      </c>
      <c r="L40">
        <v>0.32979933649999998</v>
      </c>
      <c r="M40">
        <v>0.29495839280000002</v>
      </c>
      <c r="N40">
        <v>0.32432989499999998</v>
      </c>
      <c r="O40">
        <v>0.34746900139999998</v>
      </c>
      <c r="P40">
        <v>0.39243099250000002</v>
      </c>
    </row>
    <row r="41" spans="1:16" x14ac:dyDescent="0.2">
      <c r="A41" t="s">
        <v>78</v>
      </c>
      <c r="B41" t="s">
        <v>79</v>
      </c>
      <c r="C41" t="s">
        <v>44</v>
      </c>
      <c r="D41">
        <v>0.24414922519999999</v>
      </c>
      <c r="E41">
        <v>0.29915478829999997</v>
      </c>
      <c r="F41">
        <v>0.24260817509999999</v>
      </c>
      <c r="G41">
        <v>0.2467753711</v>
      </c>
      <c r="H41">
        <v>0.2392034183</v>
      </c>
      <c r="I41">
        <v>0.2663943842</v>
      </c>
      <c r="J41">
        <v>0.25718570359999998</v>
      </c>
      <c r="K41">
        <v>0.29768863769999998</v>
      </c>
      <c r="L41">
        <v>0.2275666495</v>
      </c>
      <c r="M41">
        <v>0.28462888240000001</v>
      </c>
      <c r="N41">
        <v>0.3034073223</v>
      </c>
      <c r="O41">
        <v>0.26801266499999998</v>
      </c>
      <c r="P41">
        <v>0.25955990299999998</v>
      </c>
    </row>
    <row r="42" spans="1:16" x14ac:dyDescent="0.2">
      <c r="A42" t="s">
        <v>78</v>
      </c>
      <c r="B42" t="s">
        <v>79</v>
      </c>
      <c r="C42" t="s">
        <v>45</v>
      </c>
      <c r="D42">
        <v>0.4484536428</v>
      </c>
      <c r="E42">
        <v>0.459409228</v>
      </c>
      <c r="F42">
        <v>0.44990052689999999</v>
      </c>
      <c r="G42">
        <v>0.44173715720000001</v>
      </c>
      <c r="H42">
        <v>0.45220674360000002</v>
      </c>
      <c r="I42">
        <v>0.45000867789999999</v>
      </c>
      <c r="J42">
        <v>0.46048228569999999</v>
      </c>
      <c r="K42">
        <v>0.45971256179999997</v>
      </c>
      <c r="L42">
        <v>0.44765050719999999</v>
      </c>
      <c r="M42">
        <v>0.46058101899999998</v>
      </c>
      <c r="N42">
        <v>0.50737582989999996</v>
      </c>
      <c r="O42">
        <v>0.51113238029999997</v>
      </c>
      <c r="P42">
        <v>0.48864586799999998</v>
      </c>
    </row>
    <row r="43" spans="1:16" x14ac:dyDescent="0.2">
      <c r="A43" t="s">
        <v>78</v>
      </c>
      <c r="B43" t="s">
        <v>79</v>
      </c>
      <c r="C43" t="s">
        <v>46</v>
      </c>
      <c r="D43">
        <v>0.2457362397</v>
      </c>
      <c r="E43">
        <v>0.28240119809999997</v>
      </c>
      <c r="F43">
        <v>0.29715182150000002</v>
      </c>
      <c r="G43">
        <v>0.29972010669999999</v>
      </c>
      <c r="H43">
        <v>0.2869753806</v>
      </c>
      <c r="I43">
        <v>0.26286958849999997</v>
      </c>
      <c r="J43">
        <v>0.32322641639999999</v>
      </c>
      <c r="K43">
        <v>0.35003283349999997</v>
      </c>
      <c r="L43">
        <v>0.32690026230000002</v>
      </c>
      <c r="M43">
        <v>0.28787759909999999</v>
      </c>
      <c r="N43">
        <v>0.321208041</v>
      </c>
      <c r="O43">
        <v>0.3381753327</v>
      </c>
      <c r="P43">
        <v>0.35051749119999998</v>
      </c>
    </row>
    <row r="44" spans="1:16" x14ac:dyDescent="0.2">
      <c r="A44" t="s">
        <v>78</v>
      </c>
      <c r="B44" t="s">
        <v>79</v>
      </c>
      <c r="C44" t="s">
        <v>47</v>
      </c>
      <c r="D44">
        <v>0.47932013849999999</v>
      </c>
      <c r="E44">
        <v>0.4940092593</v>
      </c>
      <c r="F44">
        <v>0.4646116756</v>
      </c>
      <c r="G44">
        <v>0.45467283050000001</v>
      </c>
      <c r="H44">
        <v>0.4481414252</v>
      </c>
      <c r="I44">
        <v>0.41041494919999999</v>
      </c>
      <c r="J44">
        <v>0.44435341979999998</v>
      </c>
      <c r="K44">
        <v>0.45414096030000001</v>
      </c>
      <c r="L44">
        <v>0.41461867209999997</v>
      </c>
      <c r="M44">
        <v>0.42963919020000002</v>
      </c>
      <c r="N44">
        <v>0.372307636</v>
      </c>
      <c r="O44">
        <v>0.43418308830000002</v>
      </c>
      <c r="P44">
        <v>0.41129894369999997</v>
      </c>
    </row>
    <row r="45" spans="1:16" x14ac:dyDescent="0.2">
      <c r="A45" t="s">
        <v>78</v>
      </c>
      <c r="B45" t="s">
        <v>79</v>
      </c>
      <c r="C45" t="s">
        <v>48</v>
      </c>
      <c r="D45">
        <v>0.3936945167</v>
      </c>
      <c r="E45">
        <v>0.46230839899999998</v>
      </c>
      <c r="F45">
        <v>0.46121502450000001</v>
      </c>
      <c r="G45">
        <v>0.46137687249999998</v>
      </c>
      <c r="H45">
        <v>0.45819030420000001</v>
      </c>
      <c r="I45">
        <v>0.44707713180000003</v>
      </c>
      <c r="J45">
        <v>0.48483997130000001</v>
      </c>
      <c r="K45">
        <v>0.4671328461</v>
      </c>
      <c r="L45">
        <v>0.43399810779999998</v>
      </c>
      <c r="M45">
        <v>0.46217345100000001</v>
      </c>
      <c r="N45">
        <v>0.44764772629999999</v>
      </c>
      <c r="O45">
        <v>0.46701852789999998</v>
      </c>
      <c r="P45">
        <v>0.4458285951</v>
      </c>
    </row>
    <row r="46" spans="1:16" x14ac:dyDescent="0.2">
      <c r="A46" t="s">
        <v>78</v>
      </c>
      <c r="B46" t="s">
        <v>79</v>
      </c>
      <c r="C46" t="s">
        <v>49</v>
      </c>
      <c r="D46">
        <v>0.117109754</v>
      </c>
      <c r="E46">
        <v>0.1486615432</v>
      </c>
      <c r="F46">
        <v>0.13309861570000001</v>
      </c>
      <c r="G46">
        <v>0.1597465247</v>
      </c>
      <c r="H46">
        <v>0.1156306854</v>
      </c>
      <c r="I46">
        <v>0.12738861360000001</v>
      </c>
      <c r="J46">
        <v>0.14491320260000001</v>
      </c>
      <c r="K46">
        <v>0.15204484339999999</v>
      </c>
      <c r="L46">
        <v>0.1616862654</v>
      </c>
      <c r="M46">
        <v>0.14090250200000001</v>
      </c>
      <c r="N46">
        <v>0.14834164029999999</v>
      </c>
      <c r="O46">
        <v>0.1504414221</v>
      </c>
      <c r="P46">
        <v>0.15930416980000001</v>
      </c>
    </row>
    <row r="47" spans="1:16" x14ac:dyDescent="0.2">
      <c r="A47" t="s">
        <v>78</v>
      </c>
      <c r="B47" t="s">
        <v>79</v>
      </c>
      <c r="C47" t="s">
        <v>50</v>
      </c>
      <c r="D47">
        <v>0.24003597300000001</v>
      </c>
      <c r="E47">
        <v>0.24990941350000001</v>
      </c>
      <c r="F47">
        <v>0.23550237099999999</v>
      </c>
      <c r="G47">
        <v>0.25367201509999998</v>
      </c>
      <c r="H47">
        <v>0.22671190620000001</v>
      </c>
      <c r="I47">
        <v>0.20994425410000001</v>
      </c>
      <c r="J47">
        <v>0.22502137280000001</v>
      </c>
      <c r="K47">
        <v>0.2114823663</v>
      </c>
      <c r="L47">
        <v>0.2312318907</v>
      </c>
      <c r="M47">
        <v>0.20408787710000001</v>
      </c>
      <c r="N47">
        <v>0.21769946079999999</v>
      </c>
      <c r="O47">
        <v>0.24967455099999999</v>
      </c>
      <c r="P47">
        <v>0.22056927500000001</v>
      </c>
    </row>
    <row r="48" spans="1:16" x14ac:dyDescent="0.2">
      <c r="A48" t="s">
        <v>78</v>
      </c>
      <c r="B48" t="s">
        <v>79</v>
      </c>
      <c r="C48" t="s">
        <v>51</v>
      </c>
      <c r="D48">
        <v>0.61038980990000002</v>
      </c>
      <c r="E48">
        <v>0.58335913809999995</v>
      </c>
      <c r="F48">
        <v>0.60716700469999996</v>
      </c>
      <c r="G48">
        <v>0.60161134989999998</v>
      </c>
      <c r="H48">
        <v>0.60563889120000003</v>
      </c>
      <c r="I48">
        <v>0.55044232930000003</v>
      </c>
      <c r="J48">
        <v>0.54742112450000002</v>
      </c>
      <c r="K48">
        <v>0.58900960329999996</v>
      </c>
      <c r="L48">
        <v>0.55479739880000001</v>
      </c>
      <c r="M48">
        <v>0.55634864100000003</v>
      </c>
      <c r="N48">
        <v>0.56477681550000003</v>
      </c>
      <c r="O48">
        <v>0.53495193200000002</v>
      </c>
      <c r="P48">
        <v>0.55640914210000003</v>
      </c>
    </row>
    <row r="49" spans="1:16" x14ac:dyDescent="0.2">
      <c r="A49" t="s">
        <v>78</v>
      </c>
      <c r="B49" t="s">
        <v>79</v>
      </c>
      <c r="C49" t="s">
        <v>52</v>
      </c>
      <c r="D49">
        <v>0.46374282859999999</v>
      </c>
      <c r="E49">
        <v>0.42264613359999997</v>
      </c>
      <c r="F49">
        <v>0.4691440294</v>
      </c>
      <c r="G49">
        <v>0.45285500140000001</v>
      </c>
      <c r="H49">
        <v>0.44450764500000001</v>
      </c>
      <c r="I49">
        <v>0.4666494035</v>
      </c>
      <c r="J49">
        <v>0.5157943197</v>
      </c>
      <c r="K49">
        <v>0.44147515749999999</v>
      </c>
      <c r="L49">
        <v>0.48625429549999999</v>
      </c>
      <c r="M49">
        <v>0.48960640319999998</v>
      </c>
      <c r="N49">
        <v>0.48858761499999998</v>
      </c>
      <c r="O49">
        <v>0.48327135059999998</v>
      </c>
      <c r="P49">
        <v>0.47130168210000001</v>
      </c>
    </row>
    <row r="50" spans="1:16" x14ac:dyDescent="0.2">
      <c r="A50" t="s">
        <v>78</v>
      </c>
      <c r="B50" t="s">
        <v>79</v>
      </c>
      <c r="C50" t="s">
        <v>53</v>
      </c>
      <c r="D50">
        <v>0.15817519099999999</v>
      </c>
      <c r="E50">
        <v>0.17447593049999999</v>
      </c>
      <c r="F50">
        <v>0.16655709539999999</v>
      </c>
      <c r="G50">
        <v>0.1640443788</v>
      </c>
      <c r="H50">
        <v>0.17853837450000001</v>
      </c>
      <c r="I50">
        <v>0.19872916390000001</v>
      </c>
      <c r="J50">
        <v>0.20818947409999999</v>
      </c>
      <c r="K50">
        <v>0.1846264017</v>
      </c>
      <c r="L50">
        <v>0.2072863693</v>
      </c>
      <c r="M50">
        <v>0.21922051670000001</v>
      </c>
      <c r="N50">
        <v>0.19878886879999999</v>
      </c>
      <c r="O50">
        <v>0.20492580269999999</v>
      </c>
      <c r="P50">
        <v>0.2065403703</v>
      </c>
    </row>
    <row r="51" spans="1:16" x14ac:dyDescent="0.2">
      <c r="A51" t="s">
        <v>78</v>
      </c>
      <c r="B51" t="s">
        <v>79</v>
      </c>
      <c r="C51" t="s">
        <v>54</v>
      </c>
      <c r="D51">
        <v>0.34824109339999998</v>
      </c>
      <c r="E51">
        <v>0.36214595999999999</v>
      </c>
      <c r="F51">
        <v>0.38947989659999999</v>
      </c>
      <c r="G51">
        <v>0.37600086649999998</v>
      </c>
      <c r="H51">
        <v>0.3893562981</v>
      </c>
      <c r="I51">
        <v>0.40462907860000003</v>
      </c>
      <c r="J51">
        <v>0.38790974820000002</v>
      </c>
      <c r="K51">
        <v>0.41997870300000001</v>
      </c>
      <c r="L51">
        <v>0.43393565309999999</v>
      </c>
      <c r="M51">
        <v>0.44041976230000002</v>
      </c>
      <c r="N51">
        <v>0.42355287920000001</v>
      </c>
      <c r="O51">
        <v>0.41215033750000002</v>
      </c>
      <c r="P51">
        <v>0.43417829260000002</v>
      </c>
    </row>
    <row r="52" spans="1:16" x14ac:dyDescent="0.2">
      <c r="A52" t="s">
        <v>78</v>
      </c>
      <c r="B52" t="s">
        <v>79</v>
      </c>
      <c r="C52" t="s">
        <v>55</v>
      </c>
      <c r="D52">
        <v>0.21493759879999999</v>
      </c>
      <c r="E52">
        <v>0.21264004080000001</v>
      </c>
      <c r="F52">
        <v>0.2047850638</v>
      </c>
      <c r="G52">
        <v>0.19765593140000001</v>
      </c>
      <c r="H52">
        <v>0.23100141660000001</v>
      </c>
      <c r="I52">
        <v>0.1804444482</v>
      </c>
      <c r="J52">
        <v>0.21122545030000001</v>
      </c>
      <c r="K52">
        <v>0.21054816879999999</v>
      </c>
      <c r="L52">
        <v>0.24541680060000001</v>
      </c>
      <c r="M52">
        <v>0.2183674501</v>
      </c>
      <c r="N52">
        <v>0.2422464376</v>
      </c>
      <c r="O52">
        <v>0.2239911265</v>
      </c>
      <c r="P52">
        <v>0.2366395134</v>
      </c>
    </row>
    <row r="53" spans="1:16" x14ac:dyDescent="0.2">
      <c r="A53" t="s">
        <v>78</v>
      </c>
      <c r="B53" t="s">
        <v>79</v>
      </c>
      <c r="C53" t="s">
        <v>56</v>
      </c>
      <c r="D53">
        <v>0.21311253660000001</v>
      </c>
      <c r="E53">
        <v>0.1880569983</v>
      </c>
      <c r="F53">
        <v>0.20152482329999999</v>
      </c>
      <c r="G53">
        <v>0.204620262</v>
      </c>
      <c r="H53">
        <v>0.21822443850000001</v>
      </c>
      <c r="I53">
        <v>0.19063794649999999</v>
      </c>
      <c r="J53">
        <v>0.22375564819999999</v>
      </c>
      <c r="K53">
        <v>0.21674385939999999</v>
      </c>
      <c r="L53">
        <v>0.19091696550000001</v>
      </c>
      <c r="M53">
        <v>0.24850314379999999</v>
      </c>
      <c r="N53">
        <v>0.22527992350000001</v>
      </c>
      <c r="O53">
        <v>0.22640614880000001</v>
      </c>
      <c r="P53">
        <v>0.2362052224</v>
      </c>
    </row>
    <row r="54" spans="1:16" x14ac:dyDescent="0.2">
      <c r="A54" t="s">
        <v>78</v>
      </c>
      <c r="B54" t="s">
        <v>79</v>
      </c>
      <c r="C54" t="s">
        <v>57</v>
      </c>
      <c r="D54">
        <v>0.53292485150000002</v>
      </c>
      <c r="E54">
        <v>0.49258648329999999</v>
      </c>
      <c r="F54">
        <v>0.50328199279999997</v>
      </c>
      <c r="G54">
        <v>0.49207687729999999</v>
      </c>
      <c r="H54">
        <v>0.48990597279999998</v>
      </c>
      <c r="I54">
        <v>0.46630598249999999</v>
      </c>
      <c r="J54">
        <v>0.50080325589999997</v>
      </c>
      <c r="K54">
        <v>0.47521225239999998</v>
      </c>
      <c r="L54">
        <v>0.4943295687</v>
      </c>
      <c r="M54">
        <v>0.4728391783</v>
      </c>
      <c r="N54">
        <v>0.46677066389999999</v>
      </c>
      <c r="O54">
        <v>0.46461940460000001</v>
      </c>
      <c r="P54">
        <v>0.4875669608</v>
      </c>
    </row>
    <row r="55" spans="1:16" x14ac:dyDescent="0.2">
      <c r="A55" t="s">
        <v>78</v>
      </c>
      <c r="B55" t="s">
        <v>79</v>
      </c>
      <c r="C55" t="s">
        <v>58</v>
      </c>
      <c r="D55">
        <v>0.38243439270000001</v>
      </c>
      <c r="E55">
        <v>0.38226440490000002</v>
      </c>
      <c r="F55">
        <v>0.37399369490000001</v>
      </c>
      <c r="G55">
        <v>0.33951912760000003</v>
      </c>
      <c r="H55">
        <v>0.39193265760000001</v>
      </c>
      <c r="I55">
        <v>0.37607030809999997</v>
      </c>
      <c r="J55">
        <v>0.40158708180000002</v>
      </c>
      <c r="K55">
        <v>0.39541836829999999</v>
      </c>
      <c r="L55">
        <v>0.38791388230000001</v>
      </c>
      <c r="M55">
        <v>0.3887772739</v>
      </c>
      <c r="N55">
        <v>0.40133240250000002</v>
      </c>
      <c r="O55">
        <v>0.40824950529999998</v>
      </c>
      <c r="P55">
        <v>0.4005746859</v>
      </c>
    </row>
    <row r="56" spans="1:16" x14ac:dyDescent="0.2">
      <c r="A56" t="s">
        <v>78</v>
      </c>
      <c r="B56" t="s">
        <v>79</v>
      </c>
      <c r="C56" t="s">
        <v>59</v>
      </c>
      <c r="D56">
        <v>0.33546566449999998</v>
      </c>
      <c r="E56">
        <v>0.26797795699999999</v>
      </c>
      <c r="F56">
        <v>0.29108279799999998</v>
      </c>
      <c r="G56">
        <v>0.29799393670000002</v>
      </c>
      <c r="H56">
        <v>0.2451341329</v>
      </c>
      <c r="I56">
        <v>0.25638540030000001</v>
      </c>
      <c r="J56">
        <v>0.25844939929999999</v>
      </c>
      <c r="K56">
        <v>0.2432426825</v>
      </c>
      <c r="L56">
        <v>0.239137814</v>
      </c>
      <c r="M56">
        <v>0.2503683867</v>
      </c>
      <c r="N56">
        <v>0.22208864149999999</v>
      </c>
      <c r="O56">
        <v>0.26753068759999998</v>
      </c>
      <c r="P56">
        <v>0.2161624419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1" sqref="C1"/>
    </sheetView>
  </sheetViews>
  <sheetFormatPr baseColWidth="10" defaultRowHeight="16" x14ac:dyDescent="0.2"/>
  <cols>
    <col min="3" max="3" width="3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">
      <c r="A2" t="s">
        <v>76</v>
      </c>
      <c r="B2" t="s">
        <v>77</v>
      </c>
      <c r="C2" t="s">
        <v>5</v>
      </c>
      <c r="D2">
        <v>0.2031255709</v>
      </c>
      <c r="E2">
        <v>0.1834740138</v>
      </c>
      <c r="F2">
        <v>0.1718207088</v>
      </c>
      <c r="G2">
        <v>0.16716923480000001</v>
      </c>
      <c r="H2">
        <v>0.1642432885</v>
      </c>
      <c r="I2">
        <v>0.15913806589999999</v>
      </c>
      <c r="J2">
        <v>0.18970875879999999</v>
      </c>
      <c r="K2">
        <v>0.2064090703</v>
      </c>
      <c r="L2">
        <v>0.16347661229999999</v>
      </c>
      <c r="M2">
        <v>0.19033025749999999</v>
      </c>
      <c r="N2">
        <v>0.1712918293</v>
      </c>
      <c r="O2">
        <v>0.16715270870000001</v>
      </c>
      <c r="P2">
        <v>0.13798997730000001</v>
      </c>
    </row>
    <row r="3" spans="1:16" x14ac:dyDescent="0.2">
      <c r="A3" t="s">
        <v>76</v>
      </c>
      <c r="B3" t="s">
        <v>77</v>
      </c>
      <c r="C3" t="s">
        <v>6</v>
      </c>
      <c r="D3">
        <v>0.13949524799999999</v>
      </c>
      <c r="E3">
        <v>0.13899902689999999</v>
      </c>
      <c r="F3">
        <v>0.13653013650000001</v>
      </c>
      <c r="G3">
        <v>0.14091348519999999</v>
      </c>
      <c r="H3">
        <v>0.1214784951</v>
      </c>
      <c r="I3">
        <v>0.15556073309999999</v>
      </c>
      <c r="J3">
        <v>0.1534765713</v>
      </c>
      <c r="K3">
        <v>0.14861246259999999</v>
      </c>
      <c r="L3">
        <v>0.16490462959999999</v>
      </c>
      <c r="M3">
        <v>0.15503693039999999</v>
      </c>
      <c r="N3">
        <v>0.21844735900000001</v>
      </c>
      <c r="O3">
        <v>0.13910273209999999</v>
      </c>
      <c r="P3">
        <v>0.1504065041</v>
      </c>
    </row>
    <row r="4" spans="1:16" x14ac:dyDescent="0.2">
      <c r="A4" t="s">
        <v>76</v>
      </c>
      <c r="B4" t="s">
        <v>77</v>
      </c>
      <c r="C4" t="s">
        <v>7</v>
      </c>
      <c r="D4">
        <v>6.5184571699999999E-2</v>
      </c>
      <c r="E4">
        <v>5.9626404600000002E-2</v>
      </c>
      <c r="F4">
        <v>5.7689192799999997E-2</v>
      </c>
      <c r="G4">
        <v>5.3577392699999997E-2</v>
      </c>
      <c r="H4">
        <v>6.5365202900000002E-2</v>
      </c>
      <c r="I4">
        <v>7.5584809599999997E-2</v>
      </c>
      <c r="J4">
        <v>7.2640216600000002E-2</v>
      </c>
      <c r="K4">
        <v>0.1084777668</v>
      </c>
      <c r="L4">
        <v>7.4218686199999995E-2</v>
      </c>
      <c r="M4">
        <v>7.0805488999999999E-2</v>
      </c>
      <c r="N4">
        <v>7.9857506999999994E-2</v>
      </c>
      <c r="O4">
        <v>8.6667377000000004E-2</v>
      </c>
      <c r="P4">
        <v>7.6413866299999994E-2</v>
      </c>
    </row>
    <row r="5" spans="1:16" x14ac:dyDescent="0.2">
      <c r="A5" t="s">
        <v>76</v>
      </c>
      <c r="B5" t="s">
        <v>77</v>
      </c>
      <c r="C5" t="s">
        <v>8</v>
      </c>
      <c r="D5">
        <v>0.35918251200000001</v>
      </c>
      <c r="E5">
        <v>0.26669581460000003</v>
      </c>
      <c r="F5">
        <v>0.37712416300000001</v>
      </c>
      <c r="G5">
        <v>0.36862594929999998</v>
      </c>
      <c r="H5">
        <v>0.28203926909999999</v>
      </c>
      <c r="I5">
        <v>0.34201706050000003</v>
      </c>
      <c r="J5">
        <v>0.30715888390000001</v>
      </c>
      <c r="K5">
        <v>0.32239140719999998</v>
      </c>
      <c r="L5">
        <v>0.31608618649999998</v>
      </c>
      <c r="M5">
        <v>0.37369582950000002</v>
      </c>
      <c r="N5">
        <v>0.3028801861</v>
      </c>
      <c r="O5">
        <v>0.33703911809999998</v>
      </c>
      <c r="P5">
        <v>0.26673803889999997</v>
      </c>
    </row>
    <row r="6" spans="1:16" x14ac:dyDescent="0.2">
      <c r="A6" t="s">
        <v>76</v>
      </c>
      <c r="B6" t="s">
        <v>77</v>
      </c>
      <c r="C6" t="s">
        <v>9</v>
      </c>
      <c r="D6">
        <v>0.196500752</v>
      </c>
      <c r="E6">
        <v>0.2062390439</v>
      </c>
      <c r="F6">
        <v>0.178825551</v>
      </c>
      <c r="G6">
        <v>0.14460701840000001</v>
      </c>
      <c r="H6">
        <v>0.16934816329999999</v>
      </c>
      <c r="I6">
        <v>0.14409101520000001</v>
      </c>
      <c r="J6">
        <v>0.13952493830000001</v>
      </c>
      <c r="K6">
        <v>0.18075753289999999</v>
      </c>
      <c r="L6">
        <v>0.1975170852</v>
      </c>
      <c r="M6">
        <v>0.16120887689999999</v>
      </c>
      <c r="N6">
        <v>0.19644154350000001</v>
      </c>
      <c r="O6">
        <v>0.20099239699999999</v>
      </c>
      <c r="P6">
        <v>0.15170654619999999</v>
      </c>
    </row>
    <row r="7" spans="1:16" x14ac:dyDescent="0.2">
      <c r="A7" t="s">
        <v>76</v>
      </c>
      <c r="B7" t="s">
        <v>77</v>
      </c>
      <c r="C7" t="s">
        <v>10</v>
      </c>
      <c r="D7">
        <v>0.28452478949999999</v>
      </c>
      <c r="E7">
        <v>0.28207021160000001</v>
      </c>
      <c r="F7">
        <v>0.24529666680000001</v>
      </c>
      <c r="G7">
        <v>0.27158061369999997</v>
      </c>
      <c r="H7">
        <v>0.28179197579999998</v>
      </c>
      <c r="I7">
        <v>0.27555173049999998</v>
      </c>
      <c r="J7">
        <v>0.3222710701</v>
      </c>
      <c r="K7">
        <v>0.30573406139999998</v>
      </c>
      <c r="L7">
        <v>0.32389688150000001</v>
      </c>
      <c r="M7">
        <v>0.34254580800000001</v>
      </c>
      <c r="N7">
        <v>0.3273770936</v>
      </c>
      <c r="O7">
        <v>0.30081906180000001</v>
      </c>
      <c r="P7">
        <v>0.3169755434</v>
      </c>
    </row>
    <row r="8" spans="1:16" x14ac:dyDescent="0.2">
      <c r="A8" t="s">
        <v>76</v>
      </c>
      <c r="B8" t="s">
        <v>77</v>
      </c>
      <c r="C8" t="s">
        <v>11</v>
      </c>
      <c r="D8">
        <v>0.2450562865</v>
      </c>
      <c r="E8">
        <v>0.1895893854</v>
      </c>
      <c r="F8">
        <v>0.2040506614</v>
      </c>
      <c r="G8">
        <v>0.2197535042</v>
      </c>
      <c r="H8">
        <v>0.20598440009999999</v>
      </c>
      <c r="I8">
        <v>0.17363601549999999</v>
      </c>
      <c r="J8">
        <v>0.18114821519999999</v>
      </c>
      <c r="K8">
        <v>0.1937398481</v>
      </c>
      <c r="L8">
        <v>0.23223929870000001</v>
      </c>
      <c r="M8">
        <v>0.1876581041</v>
      </c>
      <c r="N8">
        <v>0.19394257049999999</v>
      </c>
      <c r="O8">
        <v>0.16105399249999999</v>
      </c>
      <c r="P8">
        <v>0.15547275399999999</v>
      </c>
    </row>
    <row r="9" spans="1:16" x14ac:dyDescent="0.2">
      <c r="A9" t="s">
        <v>76</v>
      </c>
      <c r="B9" t="s">
        <v>77</v>
      </c>
      <c r="C9" t="s">
        <v>12</v>
      </c>
      <c r="D9">
        <v>0.4255143461</v>
      </c>
      <c r="E9">
        <v>0.36895317950000001</v>
      </c>
      <c r="F9">
        <v>0.38685348559999999</v>
      </c>
      <c r="G9">
        <v>0.355068104</v>
      </c>
      <c r="H9">
        <v>0.32566995139999999</v>
      </c>
      <c r="I9">
        <v>0.36002557480000003</v>
      </c>
      <c r="J9">
        <v>0.39762964540000001</v>
      </c>
      <c r="K9">
        <v>0.38222607079999998</v>
      </c>
      <c r="L9">
        <v>0.3636619586</v>
      </c>
      <c r="M9">
        <v>0.35324786120000001</v>
      </c>
      <c r="N9">
        <v>0.3858951659</v>
      </c>
      <c r="O9">
        <v>0.34978515110000002</v>
      </c>
      <c r="P9">
        <v>0.33191749259999997</v>
      </c>
    </row>
    <row r="10" spans="1:16" x14ac:dyDescent="0.2">
      <c r="A10" t="s">
        <v>76</v>
      </c>
      <c r="B10" t="s">
        <v>77</v>
      </c>
      <c r="C10" t="s">
        <v>13</v>
      </c>
      <c r="D10">
        <v>0.38160712460000001</v>
      </c>
      <c r="E10">
        <v>0.34025044409999999</v>
      </c>
      <c r="F10">
        <v>0.32925923480000002</v>
      </c>
      <c r="G10">
        <v>0.31961421299999998</v>
      </c>
      <c r="H10">
        <v>0.26925346830000002</v>
      </c>
      <c r="I10">
        <v>0.33529789650000003</v>
      </c>
      <c r="J10">
        <v>0.2845148186</v>
      </c>
      <c r="K10">
        <v>0.3220940357</v>
      </c>
      <c r="L10">
        <v>0.33372090580000002</v>
      </c>
      <c r="M10">
        <v>0.25032232269999999</v>
      </c>
      <c r="N10">
        <v>0.27072959359999998</v>
      </c>
      <c r="O10">
        <v>0.2910082598</v>
      </c>
      <c r="P10">
        <v>0.28692362329999999</v>
      </c>
    </row>
    <row r="11" spans="1:16" x14ac:dyDescent="0.2">
      <c r="A11" t="s">
        <v>76</v>
      </c>
      <c r="B11" t="s">
        <v>77</v>
      </c>
      <c r="C11" t="s">
        <v>14</v>
      </c>
      <c r="D11">
        <v>0.3642788247</v>
      </c>
      <c r="E11">
        <v>0.35321924770000002</v>
      </c>
      <c r="F11">
        <v>0.28674865840000002</v>
      </c>
      <c r="G11">
        <v>0.2970719081</v>
      </c>
      <c r="H11">
        <v>0.27849763750000001</v>
      </c>
      <c r="I11">
        <v>0.2714169025</v>
      </c>
      <c r="J11">
        <v>0.28064691060000002</v>
      </c>
      <c r="K11">
        <v>0.2649030872</v>
      </c>
      <c r="L11">
        <v>0.27527364050000003</v>
      </c>
      <c r="M11">
        <v>0.31330660999999999</v>
      </c>
      <c r="N11">
        <v>0.29238655349999998</v>
      </c>
      <c r="O11">
        <v>0.24087107960000001</v>
      </c>
      <c r="P11">
        <v>0.27184146380000002</v>
      </c>
    </row>
    <row r="12" spans="1:16" x14ac:dyDescent="0.2">
      <c r="A12" t="s">
        <v>76</v>
      </c>
      <c r="B12" t="s">
        <v>77</v>
      </c>
      <c r="C12" t="s">
        <v>15</v>
      </c>
      <c r="D12">
        <v>0.14357475650000001</v>
      </c>
      <c r="E12">
        <v>0.11582504220000001</v>
      </c>
      <c r="F12">
        <v>0.13607201739999999</v>
      </c>
      <c r="G12">
        <v>0.14716476119999999</v>
      </c>
      <c r="H12">
        <v>0.14249483169999999</v>
      </c>
      <c r="I12">
        <v>0.12705683030000001</v>
      </c>
      <c r="J12">
        <v>0.1173464313</v>
      </c>
      <c r="K12">
        <v>0.13130490680000001</v>
      </c>
      <c r="L12">
        <v>0.1150082335</v>
      </c>
      <c r="M12">
        <v>0.13690728229999999</v>
      </c>
      <c r="N12">
        <v>0.13027400250000001</v>
      </c>
      <c r="O12">
        <v>0.13224841479999999</v>
      </c>
      <c r="P12">
        <v>0.12677234670000001</v>
      </c>
    </row>
    <row r="13" spans="1:16" x14ac:dyDescent="0.2">
      <c r="A13" t="s">
        <v>76</v>
      </c>
      <c r="B13" t="s">
        <v>77</v>
      </c>
      <c r="C13" t="s">
        <v>16</v>
      </c>
      <c r="D13">
        <v>0.28498025100000002</v>
      </c>
      <c r="E13">
        <v>0.2706006957</v>
      </c>
      <c r="F13">
        <v>0.2201238147</v>
      </c>
      <c r="G13">
        <v>0.2380907937</v>
      </c>
      <c r="H13">
        <v>0.19024488000000001</v>
      </c>
      <c r="I13">
        <v>0.1996467227</v>
      </c>
      <c r="J13">
        <v>0.2797328738</v>
      </c>
      <c r="K13">
        <v>0.26246543529999999</v>
      </c>
      <c r="L13">
        <v>0.27465423030000002</v>
      </c>
      <c r="M13">
        <v>0.25811312889999999</v>
      </c>
      <c r="N13">
        <v>0.32626516560000002</v>
      </c>
      <c r="O13">
        <v>0.2098640547</v>
      </c>
      <c r="P13">
        <v>0.21907254470000001</v>
      </c>
    </row>
    <row r="14" spans="1:16" x14ac:dyDescent="0.2">
      <c r="A14" t="s">
        <v>76</v>
      </c>
      <c r="B14" t="s">
        <v>77</v>
      </c>
      <c r="C14" t="s">
        <v>17</v>
      </c>
      <c r="D14">
        <v>0.19440582770000001</v>
      </c>
      <c r="E14">
        <v>0.12203922120000001</v>
      </c>
      <c r="F14">
        <v>0.19132065470000001</v>
      </c>
      <c r="G14">
        <v>0.13368817920000001</v>
      </c>
      <c r="H14">
        <v>0.1393356164</v>
      </c>
      <c r="I14">
        <v>0.11724876939999999</v>
      </c>
      <c r="J14">
        <v>0.15401956680000001</v>
      </c>
      <c r="K14">
        <v>0.17571302059999999</v>
      </c>
      <c r="L14">
        <v>0.17078277219999999</v>
      </c>
      <c r="M14">
        <v>0.1831834104</v>
      </c>
      <c r="N14">
        <v>0.19181149610000001</v>
      </c>
      <c r="O14">
        <v>0.1698061313</v>
      </c>
      <c r="P14">
        <v>0.1491641427</v>
      </c>
    </row>
    <row r="15" spans="1:16" x14ac:dyDescent="0.2">
      <c r="A15" t="s">
        <v>76</v>
      </c>
      <c r="B15" t="s">
        <v>77</v>
      </c>
      <c r="C15" t="s">
        <v>18</v>
      </c>
      <c r="D15">
        <v>0.37107498750000001</v>
      </c>
      <c r="E15">
        <v>0.29751033180000003</v>
      </c>
      <c r="F15">
        <v>0.36892704120000003</v>
      </c>
      <c r="G15">
        <v>0.27174637559999998</v>
      </c>
      <c r="H15">
        <v>0.27149183570000002</v>
      </c>
      <c r="I15">
        <v>0.29988508429999999</v>
      </c>
      <c r="J15">
        <v>0.30822344979999999</v>
      </c>
      <c r="K15">
        <v>0.29286183040000002</v>
      </c>
      <c r="L15">
        <v>0.31242661119999998</v>
      </c>
      <c r="M15">
        <v>0.33903090219999998</v>
      </c>
      <c r="N15">
        <v>0.36318490840000001</v>
      </c>
      <c r="O15">
        <v>0.37490956809999998</v>
      </c>
      <c r="P15">
        <v>0.32297393660000001</v>
      </c>
    </row>
    <row r="16" spans="1:16" x14ac:dyDescent="0.2">
      <c r="A16" t="s">
        <v>76</v>
      </c>
      <c r="B16" t="s">
        <v>77</v>
      </c>
      <c r="C16" t="s">
        <v>19</v>
      </c>
      <c r="D16">
        <v>0.31252891100000002</v>
      </c>
      <c r="E16">
        <v>0.28789518889999999</v>
      </c>
      <c r="F16">
        <v>0.27777570330000001</v>
      </c>
      <c r="G16">
        <v>0.27543773030000002</v>
      </c>
      <c r="H16">
        <v>0.27847527620000001</v>
      </c>
      <c r="I16">
        <v>0.2918427817</v>
      </c>
      <c r="J16">
        <v>0.36019741360000002</v>
      </c>
      <c r="K16">
        <v>0.34030548589999998</v>
      </c>
      <c r="L16">
        <v>0.30813517530000001</v>
      </c>
      <c r="M16">
        <v>0.29348849040000002</v>
      </c>
      <c r="N16">
        <v>0.28704002690000002</v>
      </c>
      <c r="O16">
        <v>0.28430882210000002</v>
      </c>
      <c r="P16">
        <v>0.290925724</v>
      </c>
    </row>
    <row r="17" spans="1:16" x14ac:dyDescent="0.2">
      <c r="A17" t="s">
        <v>76</v>
      </c>
      <c r="B17" t="s">
        <v>77</v>
      </c>
      <c r="C17" t="s">
        <v>20</v>
      </c>
      <c r="D17">
        <v>0.19240731520000001</v>
      </c>
      <c r="E17">
        <v>0.181300509</v>
      </c>
      <c r="F17">
        <v>0.18794437210000001</v>
      </c>
      <c r="G17">
        <v>0.1433401433</v>
      </c>
      <c r="H17">
        <v>0.1787414178</v>
      </c>
      <c r="I17">
        <v>0.2232272267</v>
      </c>
      <c r="J17">
        <v>0.19162809950000001</v>
      </c>
      <c r="K17">
        <v>0.23514382140000001</v>
      </c>
      <c r="L17">
        <v>0.24826128559999999</v>
      </c>
      <c r="M17">
        <v>0.20381233630000001</v>
      </c>
      <c r="N17">
        <v>0.2060506365</v>
      </c>
      <c r="O17">
        <v>0.2080754517</v>
      </c>
      <c r="P17">
        <v>0.1929113056</v>
      </c>
    </row>
    <row r="18" spans="1:16" x14ac:dyDescent="0.2">
      <c r="A18" t="s">
        <v>76</v>
      </c>
      <c r="B18" t="s">
        <v>77</v>
      </c>
      <c r="C18" t="s">
        <v>21</v>
      </c>
      <c r="D18">
        <v>0.22752470329999999</v>
      </c>
      <c r="E18">
        <v>0.2112615696</v>
      </c>
      <c r="F18">
        <v>0.18121078639999999</v>
      </c>
      <c r="G18">
        <v>0.21008778829999999</v>
      </c>
      <c r="H18">
        <v>0.2155219179</v>
      </c>
      <c r="I18">
        <v>0.25053818490000002</v>
      </c>
      <c r="J18">
        <v>0.22441815109999999</v>
      </c>
      <c r="K18">
        <v>0.2203737972</v>
      </c>
      <c r="L18">
        <v>0.1872835347</v>
      </c>
      <c r="M18">
        <v>0.2314584784</v>
      </c>
      <c r="N18">
        <v>0.2083312491</v>
      </c>
      <c r="O18">
        <v>0.2210035679</v>
      </c>
      <c r="P18">
        <v>0.2122330204</v>
      </c>
    </row>
    <row r="19" spans="1:16" x14ac:dyDescent="0.2">
      <c r="A19" t="s">
        <v>76</v>
      </c>
      <c r="B19" t="s">
        <v>77</v>
      </c>
      <c r="C19" t="s">
        <v>22</v>
      </c>
      <c r="D19">
        <v>0.12212634009999999</v>
      </c>
      <c r="E19">
        <v>9.5318224399999998E-2</v>
      </c>
      <c r="F19">
        <v>0.1079102542</v>
      </c>
      <c r="G19">
        <v>9.1100939199999995E-2</v>
      </c>
      <c r="H19">
        <v>0.12750956960000001</v>
      </c>
      <c r="I19">
        <v>9.3025984800000003E-2</v>
      </c>
      <c r="J19">
        <v>0.11426564359999999</v>
      </c>
      <c r="K19">
        <v>0.13693926470000001</v>
      </c>
      <c r="L19">
        <v>0.12123432150000001</v>
      </c>
      <c r="M19">
        <v>0.11768416869999999</v>
      </c>
      <c r="N19">
        <v>0.12930295880000001</v>
      </c>
      <c r="O19">
        <v>0.1237867161</v>
      </c>
      <c r="P19">
        <v>9.1001916299999999E-2</v>
      </c>
    </row>
    <row r="20" spans="1:16" x14ac:dyDescent="0.2">
      <c r="A20" t="s">
        <v>76</v>
      </c>
      <c r="B20" t="s">
        <v>77</v>
      </c>
      <c r="C20" t="s">
        <v>23</v>
      </c>
      <c r="D20">
        <v>0.13244617650000001</v>
      </c>
      <c r="E20">
        <v>9.9707873399999994E-2</v>
      </c>
      <c r="F20">
        <v>0.1061375002</v>
      </c>
      <c r="G20">
        <v>0.1136992084</v>
      </c>
      <c r="H20">
        <v>0.1260591492</v>
      </c>
      <c r="I20">
        <v>0.1142538416</v>
      </c>
      <c r="J20">
        <v>0.14254077700000001</v>
      </c>
      <c r="K20">
        <v>0.1344886582</v>
      </c>
      <c r="L20">
        <v>0.14640158340000001</v>
      </c>
      <c r="M20">
        <v>0.16936240799999999</v>
      </c>
      <c r="N20">
        <v>0.1882204271</v>
      </c>
      <c r="O20">
        <v>0.15407024250000001</v>
      </c>
      <c r="P20">
        <v>0.15872924499999999</v>
      </c>
    </row>
    <row r="21" spans="1:16" x14ac:dyDescent="0.2">
      <c r="A21" t="s">
        <v>76</v>
      </c>
      <c r="B21" t="s">
        <v>77</v>
      </c>
      <c r="C21" t="s">
        <v>24</v>
      </c>
      <c r="D21">
        <v>9.9462457000000004E-2</v>
      </c>
      <c r="E21">
        <v>9.2026622700000005E-2</v>
      </c>
      <c r="F21">
        <v>0.1190261562</v>
      </c>
      <c r="G21">
        <v>8.6117790799999996E-2</v>
      </c>
      <c r="H21">
        <v>8.8178732999999995E-2</v>
      </c>
      <c r="I21">
        <v>7.8902126399999994E-2</v>
      </c>
      <c r="J21">
        <v>9.8763616999999998E-2</v>
      </c>
      <c r="K21">
        <v>7.4799790599999999E-2</v>
      </c>
      <c r="L21">
        <v>7.3732784900000001E-2</v>
      </c>
      <c r="M21">
        <v>7.7969914400000007E-2</v>
      </c>
      <c r="N21">
        <v>7.96217704E-2</v>
      </c>
      <c r="O21">
        <v>7.3660301999999997E-2</v>
      </c>
      <c r="P21">
        <v>8.0094503499999997E-2</v>
      </c>
    </row>
    <row r="22" spans="1:16" x14ac:dyDescent="0.2">
      <c r="A22" t="s">
        <v>76</v>
      </c>
      <c r="B22" t="s">
        <v>77</v>
      </c>
      <c r="C22" t="s">
        <v>25</v>
      </c>
      <c r="D22">
        <v>0.3995403682</v>
      </c>
      <c r="E22">
        <v>0.35667376029999998</v>
      </c>
      <c r="F22">
        <v>0.39330949129999998</v>
      </c>
      <c r="G22">
        <v>0.3645795624</v>
      </c>
      <c r="H22">
        <v>0.37508820939999998</v>
      </c>
      <c r="I22">
        <v>0.3139697669</v>
      </c>
      <c r="J22">
        <v>0.35020153500000001</v>
      </c>
      <c r="K22">
        <v>0.41064862270000002</v>
      </c>
      <c r="L22">
        <v>0.36963681710000001</v>
      </c>
      <c r="M22">
        <v>0.37598397760000002</v>
      </c>
      <c r="N22">
        <v>0.37296624379999999</v>
      </c>
      <c r="O22">
        <v>0.36067715169999998</v>
      </c>
      <c r="P22">
        <v>0.3486733944</v>
      </c>
    </row>
    <row r="23" spans="1:16" x14ac:dyDescent="0.2">
      <c r="A23" t="s">
        <v>76</v>
      </c>
      <c r="B23" t="s">
        <v>77</v>
      </c>
      <c r="C23" t="s">
        <v>26</v>
      </c>
      <c r="D23">
        <v>0.1056291368</v>
      </c>
      <c r="E23">
        <v>8.0438756900000005E-2</v>
      </c>
      <c r="F23">
        <v>8.0556443000000005E-2</v>
      </c>
      <c r="G23">
        <v>0.1243383414</v>
      </c>
      <c r="H23">
        <v>8.0397025900000002E-2</v>
      </c>
      <c r="I23">
        <v>0.12887742129999999</v>
      </c>
      <c r="J23">
        <v>0.13733873830000001</v>
      </c>
      <c r="K23">
        <v>0.15566803069999999</v>
      </c>
      <c r="L23">
        <v>0.16078271829999999</v>
      </c>
      <c r="M23">
        <v>0.16449320680000001</v>
      </c>
      <c r="N23">
        <v>0.144489112</v>
      </c>
      <c r="O23">
        <v>0.1128725793</v>
      </c>
      <c r="P23">
        <v>0.13405566969999999</v>
      </c>
    </row>
    <row r="24" spans="1:16" x14ac:dyDescent="0.2">
      <c r="A24" t="s">
        <v>76</v>
      </c>
      <c r="B24" t="s">
        <v>77</v>
      </c>
      <c r="C24" t="s">
        <v>27</v>
      </c>
      <c r="D24">
        <v>0.1934155461</v>
      </c>
      <c r="E24">
        <v>0.1614681737</v>
      </c>
      <c r="F24">
        <v>0.15670454610000001</v>
      </c>
      <c r="G24">
        <v>0.15461713960000001</v>
      </c>
      <c r="H24">
        <v>0.18019884010000001</v>
      </c>
      <c r="I24">
        <v>0.16037364069999999</v>
      </c>
      <c r="J24">
        <v>0.22374590820000001</v>
      </c>
      <c r="K24">
        <v>0.21440197289999999</v>
      </c>
      <c r="L24">
        <v>0.24153173010000001</v>
      </c>
      <c r="M24">
        <v>0.20623629239999999</v>
      </c>
      <c r="N24">
        <v>0.1707567029</v>
      </c>
      <c r="O24">
        <v>0.16757994339999999</v>
      </c>
      <c r="P24">
        <v>0.15495610830000001</v>
      </c>
    </row>
    <row r="25" spans="1:16" x14ac:dyDescent="0.2">
      <c r="A25" t="s">
        <v>76</v>
      </c>
      <c r="B25" t="s">
        <v>77</v>
      </c>
      <c r="C25" t="s">
        <v>28</v>
      </c>
      <c r="D25">
        <v>0.1695938173</v>
      </c>
      <c r="E25">
        <v>0.1067879016</v>
      </c>
      <c r="F25">
        <v>0.1012430564</v>
      </c>
      <c r="G25">
        <v>0.15829330420000001</v>
      </c>
      <c r="H25">
        <v>0.12525332210000001</v>
      </c>
      <c r="I25">
        <v>0.12706376950000001</v>
      </c>
      <c r="J25">
        <v>0.18832273990000001</v>
      </c>
      <c r="K25">
        <v>0.16538680189999999</v>
      </c>
      <c r="L25">
        <v>0.1806384036</v>
      </c>
      <c r="M25">
        <v>0.16125644959999999</v>
      </c>
      <c r="N25">
        <v>0.1514796662</v>
      </c>
      <c r="O25">
        <v>0.13155758540000001</v>
      </c>
      <c r="P25">
        <v>0.1119153397</v>
      </c>
    </row>
    <row r="26" spans="1:16" x14ac:dyDescent="0.2">
      <c r="A26" t="s">
        <v>76</v>
      </c>
      <c r="B26" t="s">
        <v>77</v>
      </c>
      <c r="C26" t="s">
        <v>29</v>
      </c>
      <c r="D26">
        <v>0.34318310060000001</v>
      </c>
      <c r="E26">
        <v>0.27914391189999999</v>
      </c>
      <c r="F26">
        <v>0.34182551770000003</v>
      </c>
      <c r="G26">
        <v>0.2953419062</v>
      </c>
      <c r="H26">
        <v>0.3057180256</v>
      </c>
      <c r="I26">
        <v>0.35023195979999999</v>
      </c>
      <c r="J26">
        <v>0.32707831869999998</v>
      </c>
      <c r="K26">
        <v>0.31720407020000002</v>
      </c>
      <c r="L26">
        <v>0.30061795140000003</v>
      </c>
      <c r="M26">
        <v>0.3528583951</v>
      </c>
      <c r="N26">
        <v>0.31451294320000001</v>
      </c>
      <c r="O26">
        <v>0.33253053370000002</v>
      </c>
      <c r="P26">
        <v>0.31032549739999998</v>
      </c>
    </row>
    <row r="27" spans="1:16" x14ac:dyDescent="0.2">
      <c r="A27" t="s">
        <v>76</v>
      </c>
      <c r="B27" t="s">
        <v>77</v>
      </c>
      <c r="C27" t="s">
        <v>30</v>
      </c>
      <c r="D27">
        <v>0.28430075469999999</v>
      </c>
      <c r="E27">
        <v>0.2770234466</v>
      </c>
      <c r="F27">
        <v>0.25078260070000002</v>
      </c>
      <c r="G27">
        <v>0.27308634599999998</v>
      </c>
      <c r="H27">
        <v>0.2769481634</v>
      </c>
      <c r="I27">
        <v>0.25924862319999997</v>
      </c>
      <c r="J27">
        <v>0.22163430279999999</v>
      </c>
      <c r="K27">
        <v>0.2860482754</v>
      </c>
      <c r="L27">
        <v>0.25078003360000001</v>
      </c>
      <c r="M27">
        <v>0.29903493879999998</v>
      </c>
      <c r="N27">
        <v>0.2181246899</v>
      </c>
      <c r="O27">
        <v>0.29358967819999998</v>
      </c>
      <c r="P27">
        <v>0.25478824020000002</v>
      </c>
    </row>
    <row r="28" spans="1:16" x14ac:dyDescent="0.2">
      <c r="A28" t="s">
        <v>76</v>
      </c>
      <c r="B28" t="s">
        <v>77</v>
      </c>
      <c r="C28" t="s">
        <v>31</v>
      </c>
      <c r="D28">
        <v>9.0787812400000001E-2</v>
      </c>
      <c r="E28">
        <v>0.12593550349999999</v>
      </c>
      <c r="F28">
        <v>8.6727246300000005E-2</v>
      </c>
      <c r="G28">
        <v>7.6337442300000002E-2</v>
      </c>
      <c r="H28">
        <v>7.9687965700000002E-2</v>
      </c>
      <c r="I28">
        <v>0.1133593286</v>
      </c>
      <c r="J28">
        <v>9.71559429E-2</v>
      </c>
      <c r="K28">
        <v>7.6967751299999998E-2</v>
      </c>
      <c r="L28">
        <v>7.2683669199999995E-2</v>
      </c>
      <c r="M28">
        <v>0.12603030909999999</v>
      </c>
      <c r="N28">
        <v>9.0526706700000001E-2</v>
      </c>
      <c r="O28">
        <v>0.13964577149999999</v>
      </c>
      <c r="P28">
        <v>0.11982847050000001</v>
      </c>
    </row>
    <row r="29" spans="1:16" x14ac:dyDescent="0.2">
      <c r="A29" t="s">
        <v>76</v>
      </c>
      <c r="B29" t="s">
        <v>77</v>
      </c>
      <c r="C29" t="s">
        <v>32</v>
      </c>
      <c r="D29">
        <v>0.13765650309999999</v>
      </c>
      <c r="E29">
        <v>0.1357209341</v>
      </c>
      <c r="F29">
        <v>0.1061960267</v>
      </c>
      <c r="G29">
        <v>0.1163751032</v>
      </c>
      <c r="H29">
        <v>0.1141226137</v>
      </c>
      <c r="I29">
        <v>0.12119304240000001</v>
      </c>
      <c r="J29">
        <v>0.17141810630000001</v>
      </c>
      <c r="K29">
        <v>0.15147776830000001</v>
      </c>
      <c r="L29">
        <v>0.1454684396</v>
      </c>
      <c r="M29">
        <v>0.1329766979</v>
      </c>
      <c r="N29">
        <v>0.13394168870000001</v>
      </c>
      <c r="O29">
        <v>0.12296328250000001</v>
      </c>
      <c r="P29">
        <v>9.0931377699999996E-2</v>
      </c>
    </row>
    <row r="30" spans="1:16" x14ac:dyDescent="0.2">
      <c r="A30" t="s">
        <v>76</v>
      </c>
      <c r="B30" t="s">
        <v>77</v>
      </c>
      <c r="C30" t="s">
        <v>33</v>
      </c>
      <c r="D30">
        <v>0.30145778940000001</v>
      </c>
      <c r="E30">
        <v>0.32526568989999999</v>
      </c>
      <c r="F30">
        <v>0.27315067269999999</v>
      </c>
      <c r="G30">
        <v>0.24010678899999999</v>
      </c>
      <c r="H30">
        <v>0.27435034260000002</v>
      </c>
      <c r="I30">
        <v>0.25273315969999999</v>
      </c>
      <c r="J30">
        <v>0.28720412000000001</v>
      </c>
      <c r="K30">
        <v>0.29605382079999998</v>
      </c>
      <c r="L30">
        <v>0.29011298479999997</v>
      </c>
      <c r="M30">
        <v>0.24079341379999999</v>
      </c>
      <c r="N30">
        <v>0.25942831490000001</v>
      </c>
      <c r="O30">
        <v>0.25604074380000003</v>
      </c>
      <c r="P30">
        <v>0.27508484900000002</v>
      </c>
    </row>
    <row r="31" spans="1:16" x14ac:dyDescent="0.2">
      <c r="A31" t="s">
        <v>76</v>
      </c>
      <c r="B31" t="s">
        <v>77</v>
      </c>
      <c r="C31" t="s">
        <v>34</v>
      </c>
      <c r="D31">
        <v>0.45518477969999999</v>
      </c>
      <c r="E31">
        <v>0.4256471617</v>
      </c>
      <c r="F31">
        <v>0.43453588679999999</v>
      </c>
      <c r="G31">
        <v>0.40903763679999999</v>
      </c>
      <c r="H31">
        <v>0.43045644</v>
      </c>
      <c r="I31">
        <v>0.38878449549999999</v>
      </c>
      <c r="J31">
        <v>0.43513586189999998</v>
      </c>
      <c r="K31">
        <v>0.42908865330000001</v>
      </c>
      <c r="L31">
        <v>0.46370672750000003</v>
      </c>
      <c r="M31">
        <v>0.41894649379999999</v>
      </c>
      <c r="N31">
        <v>0.44216850120000001</v>
      </c>
      <c r="O31">
        <v>0.42082808049999998</v>
      </c>
      <c r="P31">
        <v>0.36316168310000002</v>
      </c>
    </row>
    <row r="32" spans="1:16" x14ac:dyDescent="0.2">
      <c r="A32" t="s">
        <v>76</v>
      </c>
      <c r="B32" t="s">
        <v>77</v>
      </c>
      <c r="C32" t="s">
        <v>35</v>
      </c>
      <c r="D32">
        <v>0.4553427169</v>
      </c>
      <c r="E32">
        <v>0.52191125370000002</v>
      </c>
      <c r="F32">
        <v>0.43242122049999998</v>
      </c>
      <c r="G32">
        <v>0.40723206210000001</v>
      </c>
      <c r="H32">
        <v>0.44242590199999998</v>
      </c>
      <c r="I32">
        <v>0.4161838786</v>
      </c>
      <c r="J32">
        <v>0.41124353749999998</v>
      </c>
      <c r="K32">
        <v>0.40575724749999997</v>
      </c>
      <c r="L32">
        <v>0.46109121320000002</v>
      </c>
      <c r="M32">
        <v>0.42874899999999999</v>
      </c>
      <c r="N32">
        <v>0.44992932619999998</v>
      </c>
      <c r="O32">
        <v>0.40399637389999998</v>
      </c>
      <c r="P32">
        <v>0.36927798680000001</v>
      </c>
    </row>
    <row r="33" spans="1:16" x14ac:dyDescent="0.2">
      <c r="A33" t="s">
        <v>76</v>
      </c>
      <c r="B33" t="s">
        <v>77</v>
      </c>
      <c r="C33" t="s">
        <v>36</v>
      </c>
      <c r="D33">
        <v>0.28162097139999998</v>
      </c>
      <c r="E33">
        <v>0.23151266079999999</v>
      </c>
      <c r="F33">
        <v>0.2286976848</v>
      </c>
      <c r="G33">
        <v>0.26365253319999998</v>
      </c>
      <c r="H33">
        <v>0.26152097460000001</v>
      </c>
      <c r="I33">
        <v>0.24772680059999999</v>
      </c>
      <c r="J33">
        <v>0.25884968949999998</v>
      </c>
      <c r="K33">
        <v>0.26858766299999998</v>
      </c>
      <c r="L33">
        <v>0.268699034</v>
      </c>
      <c r="M33">
        <v>0.27308664269999999</v>
      </c>
      <c r="N33">
        <v>0.24638926689999999</v>
      </c>
      <c r="O33">
        <v>0.2380908554</v>
      </c>
      <c r="P33">
        <v>0.2269576361</v>
      </c>
    </row>
    <row r="34" spans="1:16" x14ac:dyDescent="0.2">
      <c r="A34" t="s">
        <v>76</v>
      </c>
      <c r="B34" t="s">
        <v>77</v>
      </c>
      <c r="C34" t="s">
        <v>37</v>
      </c>
      <c r="D34">
        <v>0.15730209780000001</v>
      </c>
      <c r="E34">
        <v>0.15500680980000001</v>
      </c>
      <c r="F34">
        <v>0.1496406649</v>
      </c>
      <c r="G34">
        <v>0.16193975690000001</v>
      </c>
      <c r="H34">
        <v>0.1878667832</v>
      </c>
      <c r="I34">
        <v>0.17386181219999999</v>
      </c>
      <c r="J34">
        <v>0.1791824729</v>
      </c>
      <c r="K34">
        <v>0.21049590870000001</v>
      </c>
      <c r="L34">
        <v>0.19674078710000001</v>
      </c>
      <c r="M34">
        <v>0.18244280509999999</v>
      </c>
      <c r="N34">
        <v>0.22488752170000001</v>
      </c>
      <c r="O34">
        <v>0.2184641259</v>
      </c>
      <c r="P34">
        <v>0.20968884239999999</v>
      </c>
    </row>
    <row r="35" spans="1:16" x14ac:dyDescent="0.2">
      <c r="A35" t="s">
        <v>76</v>
      </c>
      <c r="B35" t="s">
        <v>77</v>
      </c>
      <c r="C35" t="s">
        <v>38</v>
      </c>
      <c r="D35">
        <v>0.1474141145</v>
      </c>
      <c r="E35">
        <v>0.13520227109999999</v>
      </c>
      <c r="F35">
        <v>0.14157736039999999</v>
      </c>
      <c r="G35">
        <v>0.1187972305</v>
      </c>
      <c r="H35">
        <v>0.1190196483</v>
      </c>
      <c r="I35">
        <v>0.1155492154</v>
      </c>
      <c r="J35">
        <v>0.13058007660000001</v>
      </c>
      <c r="K35">
        <v>0.17906574389999999</v>
      </c>
      <c r="L35">
        <v>0.16125164280000001</v>
      </c>
      <c r="M35">
        <v>0.1631855025</v>
      </c>
      <c r="N35">
        <v>0.1449383044</v>
      </c>
      <c r="O35">
        <v>0.15218493999999999</v>
      </c>
      <c r="P35">
        <v>0.13375386589999999</v>
      </c>
    </row>
    <row r="36" spans="1:16" x14ac:dyDescent="0.2">
      <c r="A36" t="s">
        <v>76</v>
      </c>
      <c r="B36" t="s">
        <v>77</v>
      </c>
      <c r="C36" t="s">
        <v>39</v>
      </c>
      <c r="D36">
        <v>0.1439147257</v>
      </c>
      <c r="E36">
        <v>0.1122162896</v>
      </c>
      <c r="F36">
        <v>0.120487208</v>
      </c>
      <c r="G36">
        <v>0.1154947737</v>
      </c>
      <c r="H36">
        <v>0.10924455650000001</v>
      </c>
      <c r="I36">
        <v>8.4240552299999993E-2</v>
      </c>
      <c r="J36">
        <v>0.1134606428</v>
      </c>
      <c r="K36">
        <v>0.1034994335</v>
      </c>
      <c r="L36">
        <v>0.10499580529999999</v>
      </c>
      <c r="M36">
        <v>0.1090652661</v>
      </c>
      <c r="N36">
        <v>9.0639157299999995E-2</v>
      </c>
      <c r="O36">
        <v>8.4892978999999993E-2</v>
      </c>
      <c r="P36">
        <v>0.1058002624</v>
      </c>
    </row>
    <row r="37" spans="1:16" x14ac:dyDescent="0.2">
      <c r="A37" t="s">
        <v>76</v>
      </c>
      <c r="B37" t="s">
        <v>77</v>
      </c>
      <c r="C37" t="s">
        <v>40</v>
      </c>
      <c r="D37">
        <v>0.17502368469999999</v>
      </c>
      <c r="E37">
        <v>0.17491729780000001</v>
      </c>
      <c r="F37">
        <v>0.1778618012</v>
      </c>
      <c r="G37">
        <v>0.20128515729999999</v>
      </c>
      <c r="H37">
        <v>0.19986537360000001</v>
      </c>
      <c r="I37">
        <v>0.17433502540000001</v>
      </c>
      <c r="J37">
        <v>0.2111521522</v>
      </c>
      <c r="K37">
        <v>0.20972196339999999</v>
      </c>
      <c r="L37">
        <v>0.184192673</v>
      </c>
      <c r="M37">
        <v>0.21160025569999999</v>
      </c>
      <c r="N37">
        <v>0.20205622370000001</v>
      </c>
      <c r="O37">
        <v>0.2368337942</v>
      </c>
      <c r="P37">
        <v>0.1959997698</v>
      </c>
    </row>
    <row r="38" spans="1:16" x14ac:dyDescent="0.2">
      <c r="A38" t="s">
        <v>76</v>
      </c>
      <c r="B38" t="s">
        <v>77</v>
      </c>
      <c r="C38" t="s">
        <v>41</v>
      </c>
      <c r="D38">
        <v>7.2198664999999995E-2</v>
      </c>
      <c r="E38">
        <v>5.0890935900000003E-2</v>
      </c>
      <c r="F38">
        <v>5.85729449E-2</v>
      </c>
      <c r="G38">
        <v>4.85715283E-2</v>
      </c>
      <c r="H38">
        <v>7.0110993799999993E-2</v>
      </c>
      <c r="I38">
        <v>6.1660832999999998E-2</v>
      </c>
      <c r="J38">
        <v>7.1131547200000006E-2</v>
      </c>
      <c r="K38">
        <v>8.9572725500000006E-2</v>
      </c>
      <c r="L38">
        <v>0.10870910809999999</v>
      </c>
      <c r="M38">
        <v>8.8870643700000002E-2</v>
      </c>
      <c r="N38">
        <v>8.6679430399999993E-2</v>
      </c>
      <c r="O38">
        <v>6.6223578199999994E-2</v>
      </c>
      <c r="P38">
        <v>8.3300886000000005E-2</v>
      </c>
    </row>
    <row r="39" spans="1:16" x14ac:dyDescent="0.2">
      <c r="A39" t="s">
        <v>76</v>
      </c>
      <c r="B39" t="s">
        <v>77</v>
      </c>
      <c r="C39" t="s">
        <v>42</v>
      </c>
      <c r="D39">
        <v>0.11182012349999999</v>
      </c>
      <c r="E39">
        <v>8.8375693500000005E-2</v>
      </c>
      <c r="F39">
        <v>9.4549633999999994E-2</v>
      </c>
      <c r="G39">
        <v>6.0694748100000001E-2</v>
      </c>
      <c r="H39">
        <v>6.7464110699999996E-2</v>
      </c>
      <c r="I39">
        <v>0.1043571341</v>
      </c>
      <c r="J39">
        <v>9.6906601600000003E-2</v>
      </c>
      <c r="K39">
        <v>7.1086390999999999E-2</v>
      </c>
      <c r="L39">
        <v>0.13267924</v>
      </c>
      <c r="M39">
        <v>9.6735658500000002E-2</v>
      </c>
      <c r="N39">
        <v>0.11242587</v>
      </c>
      <c r="O39">
        <v>0.14055969330000001</v>
      </c>
      <c r="P39">
        <v>0.13141259089999999</v>
      </c>
    </row>
    <row r="40" spans="1:16" x14ac:dyDescent="0.2">
      <c r="A40" t="s">
        <v>76</v>
      </c>
      <c r="B40" t="s">
        <v>77</v>
      </c>
      <c r="C40" t="s">
        <v>43</v>
      </c>
      <c r="D40">
        <v>0.1865115805</v>
      </c>
      <c r="E40">
        <v>0.16690366509999999</v>
      </c>
      <c r="F40">
        <v>0.14982668230000001</v>
      </c>
      <c r="G40">
        <v>0.1559316942</v>
      </c>
      <c r="H40">
        <v>0.1504815732</v>
      </c>
      <c r="I40">
        <v>0.13374064490000001</v>
      </c>
      <c r="J40">
        <v>0.1846377978</v>
      </c>
      <c r="K40">
        <v>0.18675860399999999</v>
      </c>
      <c r="L40">
        <v>0.1708132232</v>
      </c>
      <c r="M40">
        <v>0.15483204040000001</v>
      </c>
      <c r="N40">
        <v>0.22473186240000001</v>
      </c>
      <c r="O40">
        <v>0.17537167270000001</v>
      </c>
      <c r="P40">
        <v>0.1782266076</v>
      </c>
    </row>
    <row r="41" spans="1:16" x14ac:dyDescent="0.2">
      <c r="A41" t="s">
        <v>76</v>
      </c>
      <c r="B41" t="s">
        <v>77</v>
      </c>
      <c r="C41" t="s">
        <v>44</v>
      </c>
      <c r="D41">
        <v>0.22351642120000001</v>
      </c>
      <c r="E41">
        <v>0.17175579369999999</v>
      </c>
      <c r="F41">
        <v>0.20333321800000001</v>
      </c>
      <c r="G41">
        <v>0.17266219399999999</v>
      </c>
      <c r="H41">
        <v>0.1522308785</v>
      </c>
      <c r="I41">
        <v>0.20094858160000001</v>
      </c>
      <c r="J41">
        <v>0.22422277639999999</v>
      </c>
      <c r="K41">
        <v>0.20755116169999999</v>
      </c>
      <c r="L41">
        <v>0.18380315720000001</v>
      </c>
      <c r="M41">
        <v>0.19151837899999999</v>
      </c>
      <c r="N41">
        <v>0.1972398041</v>
      </c>
      <c r="O41">
        <v>0.1994040778</v>
      </c>
      <c r="P41">
        <v>0.2281621982</v>
      </c>
    </row>
    <row r="42" spans="1:16" x14ac:dyDescent="0.2">
      <c r="A42" t="s">
        <v>76</v>
      </c>
      <c r="B42" t="s">
        <v>77</v>
      </c>
      <c r="C42" t="s">
        <v>45</v>
      </c>
      <c r="D42">
        <v>0.1679932009</v>
      </c>
      <c r="E42">
        <v>0.17357576559999999</v>
      </c>
      <c r="F42">
        <v>0.1770418862</v>
      </c>
      <c r="G42">
        <v>0.1710539771</v>
      </c>
      <c r="H42">
        <v>0.1233247136</v>
      </c>
      <c r="I42">
        <v>0.1192214439</v>
      </c>
      <c r="J42">
        <v>0.1374856465</v>
      </c>
      <c r="K42">
        <v>0.1495877256</v>
      </c>
      <c r="L42">
        <v>0.1834677683</v>
      </c>
      <c r="M42">
        <v>0.1584865765</v>
      </c>
      <c r="N42">
        <v>0.17858232700000001</v>
      </c>
      <c r="O42">
        <v>0.16406972319999999</v>
      </c>
      <c r="P42">
        <v>0.1617690785</v>
      </c>
    </row>
    <row r="43" spans="1:16" x14ac:dyDescent="0.2">
      <c r="A43" t="s">
        <v>76</v>
      </c>
      <c r="B43" t="s">
        <v>77</v>
      </c>
      <c r="C43" t="s">
        <v>46</v>
      </c>
      <c r="D43">
        <v>0.2863215039</v>
      </c>
      <c r="E43">
        <v>0.23825697400000001</v>
      </c>
      <c r="F43">
        <v>0.26201616570000003</v>
      </c>
      <c r="G43">
        <v>0.24003097640000001</v>
      </c>
      <c r="H43">
        <v>0.2141837586</v>
      </c>
      <c r="I43">
        <v>0.27925272029999998</v>
      </c>
      <c r="J43">
        <v>0.2538981246</v>
      </c>
      <c r="K43">
        <v>0.27720907690000002</v>
      </c>
      <c r="L43">
        <v>0.2887489989</v>
      </c>
      <c r="M43">
        <v>0.3060195913</v>
      </c>
      <c r="N43">
        <v>0.29788645679999998</v>
      </c>
      <c r="O43">
        <v>0.3037953236</v>
      </c>
      <c r="P43">
        <v>0.28011507590000001</v>
      </c>
    </row>
    <row r="44" spans="1:16" x14ac:dyDescent="0.2">
      <c r="A44" t="s">
        <v>76</v>
      </c>
      <c r="B44" t="s">
        <v>77</v>
      </c>
      <c r="C44" t="s">
        <v>47</v>
      </c>
      <c r="D44">
        <v>0.24027995869999999</v>
      </c>
      <c r="E44">
        <v>0.17661880499999999</v>
      </c>
      <c r="F44">
        <v>0.22310920910000001</v>
      </c>
      <c r="G44">
        <v>0.20916799580000001</v>
      </c>
      <c r="H44">
        <v>0.1878000413</v>
      </c>
      <c r="I44">
        <v>0.19654105429999999</v>
      </c>
      <c r="J44">
        <v>0.25592807680000002</v>
      </c>
      <c r="K44">
        <v>0.21600715130000001</v>
      </c>
      <c r="L44">
        <v>0.229216953</v>
      </c>
      <c r="M44">
        <v>0.20023036299999999</v>
      </c>
      <c r="N44">
        <v>0.21907581170000001</v>
      </c>
      <c r="O44">
        <v>0.2020435739</v>
      </c>
      <c r="P44">
        <v>0.18250177170000001</v>
      </c>
    </row>
    <row r="45" spans="1:16" x14ac:dyDescent="0.2">
      <c r="A45" t="s">
        <v>76</v>
      </c>
      <c r="B45" t="s">
        <v>77</v>
      </c>
      <c r="C45" t="s">
        <v>48</v>
      </c>
      <c r="D45">
        <v>0.114505619</v>
      </c>
      <c r="E45">
        <v>8.4017156300000007E-2</v>
      </c>
      <c r="F45">
        <v>9.5941346299999994E-2</v>
      </c>
      <c r="G45">
        <v>0.10390760540000001</v>
      </c>
      <c r="H45">
        <v>0.11839571660000001</v>
      </c>
      <c r="I45">
        <v>8.0733842E-2</v>
      </c>
      <c r="J45">
        <v>0.11581738849999999</v>
      </c>
      <c r="K45">
        <v>0.1430595435</v>
      </c>
      <c r="L45">
        <v>0.14510172609999999</v>
      </c>
      <c r="M45">
        <v>0.1063880686</v>
      </c>
      <c r="N45">
        <v>0.1579769315</v>
      </c>
      <c r="O45">
        <v>0.1181362304</v>
      </c>
      <c r="P45">
        <v>0.1385674278</v>
      </c>
    </row>
    <row r="46" spans="1:16" x14ac:dyDescent="0.2">
      <c r="A46" t="s">
        <v>76</v>
      </c>
      <c r="B46" t="s">
        <v>77</v>
      </c>
      <c r="C46" t="s">
        <v>49</v>
      </c>
      <c r="D46">
        <v>4.90126335E-2</v>
      </c>
      <c r="E46">
        <v>4.7293678899999997E-2</v>
      </c>
      <c r="F46">
        <v>4.10887157E-2</v>
      </c>
      <c r="G46">
        <v>4.5946941800000002E-2</v>
      </c>
      <c r="H46">
        <v>2.2349278600000001E-2</v>
      </c>
      <c r="I46">
        <v>4.3418922200000001E-2</v>
      </c>
      <c r="J46">
        <v>7.0090364000000002E-2</v>
      </c>
      <c r="K46">
        <v>5.3399792699999997E-2</v>
      </c>
      <c r="L46">
        <v>6.5291948399999994E-2</v>
      </c>
      <c r="M46">
        <v>6.8666350299999998E-2</v>
      </c>
      <c r="N46">
        <v>0.1028032443</v>
      </c>
      <c r="O46">
        <v>7.2664731799999993E-2</v>
      </c>
      <c r="P46">
        <v>5.8897695700000002E-2</v>
      </c>
    </row>
    <row r="47" spans="1:16" x14ac:dyDescent="0.2">
      <c r="A47" t="s">
        <v>76</v>
      </c>
      <c r="B47" t="s">
        <v>77</v>
      </c>
      <c r="C47" t="s">
        <v>50</v>
      </c>
      <c r="D47">
        <v>7.8764429499999997E-2</v>
      </c>
      <c r="E47">
        <v>5.7701905400000003E-2</v>
      </c>
      <c r="F47">
        <v>7.2016006800000004E-2</v>
      </c>
      <c r="G47">
        <v>9.6700410900000006E-2</v>
      </c>
      <c r="H47">
        <v>6.2625448900000005E-2</v>
      </c>
      <c r="I47">
        <v>6.8584883400000005E-2</v>
      </c>
      <c r="J47">
        <v>7.0255040699999993E-2</v>
      </c>
      <c r="K47">
        <v>0.1097434397</v>
      </c>
      <c r="L47">
        <v>9.0739091100000002E-2</v>
      </c>
      <c r="M47">
        <v>9.3541593500000006E-2</v>
      </c>
      <c r="N47">
        <v>0.10233184049999999</v>
      </c>
      <c r="O47">
        <v>0.1003659058</v>
      </c>
      <c r="P47">
        <v>7.1103560299999993E-2</v>
      </c>
    </row>
    <row r="48" spans="1:16" x14ac:dyDescent="0.2">
      <c r="A48" t="s">
        <v>76</v>
      </c>
      <c r="B48" t="s">
        <v>77</v>
      </c>
      <c r="C48" t="s">
        <v>51</v>
      </c>
      <c r="D48">
        <v>0.1639691506</v>
      </c>
      <c r="E48">
        <v>0.12730951260000001</v>
      </c>
      <c r="F48">
        <v>0.1810959033</v>
      </c>
      <c r="G48">
        <v>0.1323027624</v>
      </c>
      <c r="H48">
        <v>0.1144590279</v>
      </c>
      <c r="I48">
        <v>0.1021344166</v>
      </c>
      <c r="J48">
        <v>0.1221729346</v>
      </c>
      <c r="K48">
        <v>0.15410438500000001</v>
      </c>
      <c r="L48">
        <v>0.16026447229999999</v>
      </c>
      <c r="M48">
        <v>0.15415378330000001</v>
      </c>
      <c r="N48">
        <v>0.1581642583</v>
      </c>
      <c r="O48">
        <v>0.1158501881</v>
      </c>
      <c r="P48">
        <v>0.10087950029999999</v>
      </c>
    </row>
    <row r="49" spans="1:16" x14ac:dyDescent="0.2">
      <c r="A49" t="s">
        <v>76</v>
      </c>
      <c r="B49" t="s">
        <v>77</v>
      </c>
      <c r="C49" t="s">
        <v>52</v>
      </c>
      <c r="D49">
        <v>0.26333032410000001</v>
      </c>
      <c r="E49">
        <v>0.27902306300000002</v>
      </c>
      <c r="F49">
        <v>0.20815768409999999</v>
      </c>
      <c r="G49">
        <v>0.242827035</v>
      </c>
      <c r="H49">
        <v>0.22815830470000001</v>
      </c>
      <c r="I49">
        <v>0.27566916819999998</v>
      </c>
      <c r="J49">
        <v>0.26703467060000002</v>
      </c>
      <c r="K49">
        <v>0.2346330905</v>
      </c>
      <c r="L49">
        <v>0.31557972709999998</v>
      </c>
      <c r="M49">
        <v>0.30739045129999998</v>
      </c>
      <c r="N49">
        <v>0.27573580809999998</v>
      </c>
      <c r="O49">
        <v>0.31564921820000003</v>
      </c>
      <c r="P49">
        <v>0.25756788539999997</v>
      </c>
    </row>
    <row r="50" spans="1:16" x14ac:dyDescent="0.2">
      <c r="A50" t="s">
        <v>76</v>
      </c>
      <c r="B50" t="s">
        <v>77</v>
      </c>
      <c r="C50" t="s">
        <v>53</v>
      </c>
      <c r="D50">
        <v>0.1012519763</v>
      </c>
      <c r="E50">
        <v>0.1086047513</v>
      </c>
      <c r="F50">
        <v>9.9359868899999995E-2</v>
      </c>
      <c r="G50">
        <v>8.1589716500000006E-2</v>
      </c>
      <c r="H50">
        <v>9.0738271300000006E-2</v>
      </c>
      <c r="I50">
        <v>0.13644711500000001</v>
      </c>
      <c r="J50">
        <v>0.1637947924</v>
      </c>
      <c r="K50">
        <v>0.12620514920000001</v>
      </c>
      <c r="L50">
        <v>0.1348962766</v>
      </c>
      <c r="M50">
        <v>9.5035449100000002E-2</v>
      </c>
      <c r="N50">
        <v>0.10992817050000001</v>
      </c>
      <c r="O50">
        <v>0.11806157170000001</v>
      </c>
      <c r="P50">
        <v>0.1469380186</v>
      </c>
    </row>
    <row r="51" spans="1:16" x14ac:dyDescent="0.2">
      <c r="A51" t="s">
        <v>76</v>
      </c>
      <c r="B51" t="s">
        <v>77</v>
      </c>
      <c r="C51" t="s">
        <v>54</v>
      </c>
      <c r="D51">
        <v>0.40633792159999998</v>
      </c>
      <c r="E51">
        <v>0.40904207149999999</v>
      </c>
      <c r="F51">
        <v>0.41557785149999998</v>
      </c>
      <c r="G51">
        <v>0.3798240947</v>
      </c>
      <c r="H51">
        <v>0.34429338729999998</v>
      </c>
      <c r="I51">
        <v>0.40860975300000002</v>
      </c>
      <c r="J51">
        <v>0.40037483109999999</v>
      </c>
      <c r="K51">
        <v>0.403203072</v>
      </c>
      <c r="L51">
        <v>0.42287160610000002</v>
      </c>
      <c r="M51">
        <v>0.43107204739999999</v>
      </c>
      <c r="N51">
        <v>0.45428207380000002</v>
      </c>
      <c r="O51">
        <v>0.38266164060000002</v>
      </c>
      <c r="P51">
        <v>0.41058506249999999</v>
      </c>
    </row>
    <row r="52" spans="1:16" x14ac:dyDescent="0.2">
      <c r="A52" t="s">
        <v>76</v>
      </c>
      <c r="B52" t="s">
        <v>77</v>
      </c>
      <c r="C52" t="s">
        <v>55</v>
      </c>
      <c r="D52">
        <v>6.5319210599999997E-2</v>
      </c>
      <c r="E52">
        <v>6.0480569499999998E-2</v>
      </c>
      <c r="F52">
        <v>4.8190952400000001E-2</v>
      </c>
      <c r="G52">
        <v>4.66693813E-2</v>
      </c>
      <c r="H52">
        <v>5.4192441600000002E-2</v>
      </c>
      <c r="I52">
        <v>5.8860885299999999E-2</v>
      </c>
      <c r="J52">
        <v>6.7577425299999994E-2</v>
      </c>
      <c r="K52">
        <v>6.6341847300000006E-2</v>
      </c>
      <c r="L52">
        <v>7.63790144E-2</v>
      </c>
      <c r="M52">
        <v>6.2399688299999999E-2</v>
      </c>
      <c r="N52">
        <v>8.1178023599999996E-2</v>
      </c>
      <c r="O52">
        <v>4.5290858099999998E-2</v>
      </c>
      <c r="P52">
        <v>6.5259072599999995E-2</v>
      </c>
    </row>
    <row r="53" spans="1:16" x14ac:dyDescent="0.2">
      <c r="A53" t="s">
        <v>76</v>
      </c>
      <c r="B53" t="s">
        <v>77</v>
      </c>
      <c r="C53" t="s">
        <v>56</v>
      </c>
      <c r="D53">
        <v>0.10012076139999999</v>
      </c>
      <c r="E53">
        <v>9.3197060400000004E-2</v>
      </c>
      <c r="F53">
        <v>9.0200398299999998E-2</v>
      </c>
      <c r="G53">
        <v>9.9284906399999998E-2</v>
      </c>
      <c r="H53">
        <v>9.9022839700000004E-2</v>
      </c>
      <c r="I53">
        <v>8.7980397099999996E-2</v>
      </c>
      <c r="J53">
        <v>0.1040727439</v>
      </c>
      <c r="K53">
        <v>0.115113724</v>
      </c>
      <c r="L53">
        <v>0.11120061589999999</v>
      </c>
      <c r="M53">
        <v>0.1093777378</v>
      </c>
      <c r="N53">
        <v>8.3598742899999995E-2</v>
      </c>
      <c r="O53">
        <v>0.1166985661</v>
      </c>
      <c r="P53">
        <v>0.1039733575</v>
      </c>
    </row>
    <row r="54" spans="1:16" x14ac:dyDescent="0.2">
      <c r="A54" t="s">
        <v>76</v>
      </c>
      <c r="B54" t="s">
        <v>77</v>
      </c>
      <c r="C54" t="s">
        <v>57</v>
      </c>
      <c r="D54">
        <v>0.29757678729999998</v>
      </c>
      <c r="E54">
        <v>0.24990173139999999</v>
      </c>
      <c r="F54">
        <v>0.28069471820000003</v>
      </c>
      <c r="G54">
        <v>0.27189447690000002</v>
      </c>
      <c r="H54">
        <v>0.24169023079999999</v>
      </c>
      <c r="I54">
        <v>0.25861574300000001</v>
      </c>
      <c r="J54">
        <v>0.19533341900000001</v>
      </c>
      <c r="K54">
        <v>0.25768289500000002</v>
      </c>
      <c r="L54">
        <v>0.2528834485</v>
      </c>
      <c r="M54">
        <v>0.28916854479999998</v>
      </c>
      <c r="N54">
        <v>0.24297209789999999</v>
      </c>
      <c r="O54">
        <v>0.2168200441</v>
      </c>
      <c r="P54">
        <v>0.22223072250000001</v>
      </c>
    </row>
    <row r="55" spans="1:16" x14ac:dyDescent="0.2">
      <c r="A55" t="s">
        <v>76</v>
      </c>
      <c r="B55" t="s">
        <v>77</v>
      </c>
      <c r="C55" t="s">
        <v>58</v>
      </c>
      <c r="D55">
        <v>0.1943737422</v>
      </c>
      <c r="E55">
        <v>0.16680914650000001</v>
      </c>
      <c r="F55">
        <v>0.1466375942</v>
      </c>
      <c r="G55">
        <v>0.13009616039999999</v>
      </c>
      <c r="H55">
        <v>0.1675716314</v>
      </c>
      <c r="I55">
        <v>0.1665363674</v>
      </c>
      <c r="J55">
        <v>0.21211767200000001</v>
      </c>
      <c r="K55">
        <v>0.1879126532</v>
      </c>
      <c r="L55">
        <v>0.21320284940000001</v>
      </c>
      <c r="M55">
        <v>0.2113447104</v>
      </c>
      <c r="N55">
        <v>0.1890645389</v>
      </c>
      <c r="O55">
        <v>0.1974462179</v>
      </c>
      <c r="P55">
        <v>0.17581009750000001</v>
      </c>
    </row>
    <row r="56" spans="1:16" x14ac:dyDescent="0.2">
      <c r="A56" t="s">
        <v>76</v>
      </c>
      <c r="B56" t="s">
        <v>77</v>
      </c>
      <c r="C56" t="s">
        <v>59</v>
      </c>
      <c r="D56">
        <v>0.33766343910000002</v>
      </c>
      <c r="E56">
        <v>0.34153015790000002</v>
      </c>
      <c r="F56">
        <v>0.35238122240000003</v>
      </c>
      <c r="G56">
        <v>0.25095459609999998</v>
      </c>
      <c r="H56">
        <v>0.30754685459999997</v>
      </c>
      <c r="I56">
        <v>0.31734858059999999</v>
      </c>
      <c r="J56">
        <v>0.26491080519999999</v>
      </c>
      <c r="K56">
        <v>0.31695010670000001</v>
      </c>
      <c r="L56">
        <v>0.31511356759999998</v>
      </c>
      <c r="M56">
        <v>0.25998034440000001</v>
      </c>
      <c r="N56">
        <v>0.23064895969999999</v>
      </c>
      <c r="O56">
        <v>0.22821487230000001</v>
      </c>
      <c r="P56">
        <v>0.2086390696</v>
      </c>
    </row>
  </sheetData>
  <autoFilter ref="A1:P56">
    <sortState ref="A2:P56">
      <sortCondition ref="C1:C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% Rental Units Pub Housing</vt:lpstr>
      <vt:lpstr>Household Income v. Index</vt:lpstr>
      <vt:lpstr>Housing v. Index</vt:lpstr>
      <vt:lpstr>Severly Rent Burdened Household</vt:lpstr>
      <vt:lpstr>Median Rent</vt:lpstr>
      <vt:lpstr>Population Density</vt:lpstr>
      <vt:lpstr>Foreign Born Population</vt:lpstr>
      <vt:lpstr>Poverty Rate</vt:lpstr>
      <vt:lpstr>Diversity Index</vt:lpstr>
      <vt:lpstr>Percent Asian</vt:lpstr>
      <vt:lpstr>Percent Black</vt:lpstr>
      <vt:lpstr>Percent Hispanic</vt:lpstr>
      <vt:lpstr>Percent White</vt:lpstr>
      <vt:lpstr>Median Household Income</vt:lpstr>
      <vt:lpstr>Unemployment Rate</vt:lpstr>
      <vt:lpstr>25+ W. Bachelors</vt:lpstr>
      <vt:lpstr>25+ W.O. HS Diploma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2017-11-14T20:22:37Z</dcterms:created>
  <dcterms:modified xsi:type="dcterms:W3CDTF">2017-11-17T17:41:25Z</dcterms:modified>
</cp:coreProperties>
</file>