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github\Reproduction-Copa\speedTest\JC\"/>
    </mc:Choice>
  </mc:AlternateContent>
  <xr:revisionPtr revIDLastSave="0" documentId="13_ncr:1_{875F8C60-7FD6-4955-8BCB-2AFBF6A86C29}" xr6:coauthVersionLast="45" xr6:coauthVersionMax="45" xr10:uidLastSave="{00000000-0000-0000-0000-000000000000}"/>
  <bookViews>
    <workbookView xWindow="7476" yWindow="2304" windowWidth="2304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  <c r="J4" i="1"/>
  <c r="J5" i="1"/>
  <c r="J2" i="1"/>
  <c r="G3" i="1"/>
  <c r="G4" i="1"/>
  <c r="G5" i="1"/>
  <c r="G2" i="1"/>
  <c r="D3" i="1"/>
  <c r="D4" i="1"/>
  <c r="D5" i="1"/>
  <c r="D2" i="1"/>
</calcChain>
</file>

<file path=xl/sharedStrings.xml><?xml version="1.0" encoding="utf-8"?>
<sst xmlns="http://schemas.openxmlformats.org/spreadsheetml/2006/main" count="21" uniqueCount="11">
  <si>
    <t>cubic</t>
    <phoneticPr fontId="1" type="noConversion"/>
  </si>
  <si>
    <t>lotserver</t>
    <phoneticPr fontId="1" type="noConversion"/>
  </si>
  <si>
    <t>发送线程数</t>
    <phoneticPr fontId="1" type="noConversion"/>
  </si>
  <si>
    <t>bbr总发送量/MB</t>
    <phoneticPr fontId="1" type="noConversion"/>
  </si>
  <si>
    <t>丢包数</t>
    <phoneticPr fontId="1" type="noConversion"/>
  </si>
  <si>
    <t>平均每丢一个包发送数据量</t>
    <phoneticPr fontId="1" type="noConversion"/>
  </si>
  <si>
    <t>∞</t>
    <phoneticPr fontId="1" type="noConversion"/>
  </si>
  <si>
    <t>丢包数2</t>
  </si>
  <si>
    <t>平均每丢一个包发送数据量3</t>
  </si>
  <si>
    <t>丢包数4</t>
  </si>
  <si>
    <t>平均每丢一个包发送数据量5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</si>
</sst>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lotserver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Sheet1!$A$8:$A$11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Sheet1!$H$8:$H$11</c:f>
              <c:numCache>
                <c:formatCode>#,##0.00</c:formatCode>
                <c:ptCount val="4"/>
                <c:pt idx="0" formatCode="General">
                  <c:v>742</c:v>
                </c:pt>
                <c:pt idx="1">
                  <c:v>3768.32</c:v>
                </c:pt>
                <c:pt idx="2">
                  <c:v>3737.6</c:v>
                </c:pt>
                <c:pt idx="3">
                  <c:v>3727.36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D-47E1-98FE-0840343F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87320"/>
        <c:axId val="537785024"/>
      </c:scatterChart>
      <c:valAx>
        <c:axId val="53778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chemeClr val="tx1"/>
                    </a:solidFill>
                  </a:rPr>
                  <a:t>Send Thread</a:t>
                </a:r>
                <a:r>
                  <a:rPr lang="en-US" altLang="zh-CN" sz="2000" b="1" baseline="0">
                    <a:solidFill>
                      <a:schemeClr val="tx1"/>
                    </a:solidFill>
                  </a:rPr>
                  <a:t> Number</a:t>
                </a:r>
                <a:endParaRPr lang="zh-CN" altLang="en-US" sz="2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85024"/>
        <c:crosses val="autoZero"/>
        <c:crossBetween val="midCat"/>
        <c:majorUnit val="7"/>
      </c:valAx>
      <c:valAx>
        <c:axId val="53778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chemeClr val="tx1"/>
                    </a:solidFill>
                  </a:rPr>
                  <a:t>Send</a:t>
                </a:r>
                <a:r>
                  <a:rPr lang="en-US" altLang="zh-CN" sz="2000" b="1" baseline="0">
                    <a:solidFill>
                      <a:schemeClr val="tx1"/>
                    </a:solidFill>
                  </a:rPr>
                  <a:t> Total Data/Mbps</a:t>
                </a:r>
                <a:endParaRPr lang="zh-CN" altLang="en-US" sz="2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8</xdr:row>
      <xdr:rowOff>114300</xdr:rowOff>
    </xdr:from>
    <xdr:to>
      <xdr:col>8</xdr:col>
      <xdr:colOff>396240</xdr:colOff>
      <xdr:row>37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233A0F-AAC3-4523-A940-8BE87E047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A375AF-FF4A-48EE-9285-1D297D94BE1E}" name="表4" displayName="表4" ref="A1:J5" totalsRowShown="0">
  <autoFilter ref="A1:J5" xr:uid="{C0553AE6-8CC0-405D-B892-6F95D31AFE0A}"/>
  <tableColumns count="10">
    <tableColumn id="1" xr3:uid="{526E03D6-BBE1-4D53-B88E-097CCA41F7E0}" name="发送线程数"/>
    <tableColumn id="2" xr3:uid="{0CD9FEAA-A302-4CE6-8DBD-91232D55B933}" name="bbr总发送量/MB"/>
    <tableColumn id="3" xr3:uid="{5534DAC0-14F4-4CFC-863D-4F65378B5566}" name="丢包数"/>
    <tableColumn id="4" xr3:uid="{81CCC5EA-7748-43A3-8860-88A425AC1783}" name="平均每丢一个包发送数据量">
      <calculatedColumnFormula>B2/C2*1024</calculatedColumnFormula>
    </tableColumn>
    <tableColumn id="5" xr3:uid="{3838743C-96F4-47AE-BBC3-2D9917281FCB}" name="cubic"/>
    <tableColumn id="6" xr3:uid="{9A026B3E-6D63-432B-B7F8-2439C9562BC6}" name="丢包数2"/>
    <tableColumn id="7" xr3:uid="{FAAF0AD0-7F5E-49DC-8634-2DF137AB9412}" name="平均每丢一个包发送数据量3">
      <calculatedColumnFormula>E2/F2*1024</calculatedColumnFormula>
    </tableColumn>
    <tableColumn id="8" xr3:uid="{E7321142-D6C6-4C1A-8FD9-4B4B6603A52E}" name="lotserver"/>
    <tableColumn id="9" xr3:uid="{39739331-2960-4B01-9C9E-80C912F24655}" name="丢包数4"/>
    <tableColumn id="10" xr3:uid="{21078F62-1FE9-43B1-971E-641E290C99D3}" name="平均每丢一个包发送数据量5">
      <calculatedColumnFormula>H2/I2*1024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A2" workbookViewId="0">
      <selection activeCell="J16" sqref="J16"/>
    </sheetView>
  </sheetViews>
  <sheetFormatPr defaultRowHeight="13.8" x14ac:dyDescent="0.25"/>
  <cols>
    <col min="1" max="1" width="12.88671875" customWidth="1"/>
    <col min="2" max="2" width="17.44140625" customWidth="1"/>
    <col min="4" max="4" width="26.88671875" customWidth="1"/>
    <col min="6" max="6" width="9.88671875" customWidth="1"/>
    <col min="7" max="7" width="27.88671875" customWidth="1"/>
    <col min="8" max="8" width="10.109375" customWidth="1"/>
    <col min="9" max="9" width="9.88671875" customWidth="1"/>
    <col min="10" max="10" width="27.88671875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7</v>
      </c>
      <c r="G1" t="s">
        <v>8</v>
      </c>
      <c r="H1" t="s">
        <v>1</v>
      </c>
      <c r="I1" t="s">
        <v>9</v>
      </c>
      <c r="J1" t="s">
        <v>10</v>
      </c>
    </row>
    <row r="2" spans="1:10" x14ac:dyDescent="0.25">
      <c r="A2">
        <v>1</v>
      </c>
      <c r="B2">
        <v>1.56</v>
      </c>
      <c r="C2">
        <v>317</v>
      </c>
      <c r="D2">
        <f>B2/C2*1024</f>
        <v>5.0392429022082021</v>
      </c>
      <c r="E2">
        <v>0.52734375</v>
      </c>
      <c r="F2">
        <v>28</v>
      </c>
      <c r="G2">
        <f>E2/F2*1024</f>
        <v>19.285714285714285</v>
      </c>
      <c r="H2">
        <v>15.9</v>
      </c>
      <c r="I2">
        <v>1</v>
      </c>
      <c r="J2">
        <f>H2/I2*1024</f>
        <v>16281.6</v>
      </c>
    </row>
    <row r="3" spans="1:10" x14ac:dyDescent="0.25">
      <c r="A3">
        <v>8</v>
      </c>
      <c r="B3">
        <v>14.8</v>
      </c>
      <c r="C3">
        <v>3135</v>
      </c>
      <c r="D3">
        <f t="shared" ref="D3:D5" si="0">B3/C3*1024</f>
        <v>4.8341945773524726</v>
      </c>
      <c r="E3">
        <v>3.58</v>
      </c>
      <c r="F3">
        <v>286</v>
      </c>
      <c r="G3">
        <f t="shared" ref="G3:G5" si="1">E3/F3*1024</f>
        <v>12.817902097902099</v>
      </c>
      <c r="H3">
        <v>121</v>
      </c>
      <c r="I3">
        <v>0</v>
      </c>
      <c r="J3" s="3" t="s">
        <v>6</v>
      </c>
    </row>
    <row r="4" spans="1:10" x14ac:dyDescent="0.25">
      <c r="A4">
        <v>16</v>
      </c>
      <c r="B4">
        <v>29.9</v>
      </c>
      <c r="C4">
        <v>6212</v>
      </c>
      <c r="D4">
        <f t="shared" si="0"/>
        <v>4.9287830006439144</v>
      </c>
      <c r="E4">
        <v>7.81</v>
      </c>
      <c r="F4">
        <v>563</v>
      </c>
      <c r="G4">
        <f t="shared" si="1"/>
        <v>14.205044404973357</v>
      </c>
      <c r="H4">
        <v>241</v>
      </c>
      <c r="I4">
        <v>2</v>
      </c>
      <c r="J4">
        <f>H4/I4*1024</f>
        <v>123392</v>
      </c>
    </row>
    <row r="5" spans="1:10" x14ac:dyDescent="0.25">
      <c r="A5">
        <v>32</v>
      </c>
      <c r="B5">
        <v>60</v>
      </c>
      <c r="C5">
        <v>12565</v>
      </c>
      <c r="D5">
        <f t="shared" si="0"/>
        <v>4.8897731794667729</v>
      </c>
      <c r="E5">
        <v>16.600000000000001</v>
      </c>
      <c r="F5">
        <v>1154</v>
      </c>
      <c r="G5">
        <f t="shared" si="1"/>
        <v>14.72998266897747</v>
      </c>
      <c r="H5">
        <v>323</v>
      </c>
      <c r="I5">
        <v>7</v>
      </c>
      <c r="J5">
        <f>H5/I5*1024</f>
        <v>47250.285714285717</v>
      </c>
    </row>
    <row r="7" spans="1:10" x14ac:dyDescent="0.25">
      <c r="A7" t="s">
        <v>2</v>
      </c>
      <c r="B7" t="s">
        <v>3</v>
      </c>
      <c r="C7" t="s">
        <v>4</v>
      </c>
      <c r="D7" t="s">
        <v>5</v>
      </c>
      <c r="E7" t="s">
        <v>0</v>
      </c>
      <c r="F7" t="s">
        <v>4</v>
      </c>
      <c r="G7" t="s">
        <v>5</v>
      </c>
      <c r="H7" t="s">
        <v>1</v>
      </c>
      <c r="I7" t="s">
        <v>4</v>
      </c>
      <c r="J7" t="s">
        <v>5</v>
      </c>
    </row>
    <row r="8" spans="1:10" x14ac:dyDescent="0.25">
      <c r="A8">
        <v>1</v>
      </c>
      <c r="B8">
        <v>754</v>
      </c>
      <c r="C8">
        <v>0</v>
      </c>
      <c r="E8">
        <v>772</v>
      </c>
      <c r="F8">
        <v>0</v>
      </c>
      <c r="G8" t="e">
        <f>E8/F8</f>
        <v>#DIV/0!</v>
      </c>
      <c r="H8">
        <v>742</v>
      </c>
      <c r="I8">
        <v>0</v>
      </c>
    </row>
    <row r="9" spans="1:10" x14ac:dyDescent="0.25">
      <c r="A9">
        <v>8</v>
      </c>
      <c r="B9" s="2">
        <v>6123.52</v>
      </c>
      <c r="C9">
        <v>0</v>
      </c>
      <c r="E9">
        <v>6359.04</v>
      </c>
      <c r="F9">
        <v>2</v>
      </c>
      <c r="G9">
        <f t="shared" ref="G9:G11" si="2">E9/F9</f>
        <v>3179.52</v>
      </c>
      <c r="H9" s="1">
        <v>3768.32</v>
      </c>
      <c r="I9">
        <v>0</v>
      </c>
    </row>
    <row r="10" spans="1:10" x14ac:dyDescent="0.25">
      <c r="A10">
        <v>16</v>
      </c>
      <c r="B10">
        <v>12390.4</v>
      </c>
      <c r="C10">
        <v>0</v>
      </c>
      <c r="E10">
        <v>12595.2</v>
      </c>
      <c r="F10">
        <v>19</v>
      </c>
      <c r="G10">
        <f t="shared" si="2"/>
        <v>662.90526315789475</v>
      </c>
      <c r="H10" s="1">
        <v>3737.6</v>
      </c>
      <c r="I10">
        <v>0</v>
      </c>
    </row>
    <row r="11" spans="1:10" x14ac:dyDescent="0.25">
      <c r="A11">
        <v>32</v>
      </c>
      <c r="B11">
        <v>18124.8</v>
      </c>
      <c r="C11">
        <v>0</v>
      </c>
      <c r="E11">
        <v>16281.6</v>
      </c>
      <c r="F11">
        <v>55615</v>
      </c>
      <c r="G11">
        <f t="shared" si="2"/>
        <v>0.29275555155983096</v>
      </c>
      <c r="H11" s="1">
        <v>3727.36</v>
      </c>
      <c r="I1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田宝林</dc:creator>
  <cp:lastModifiedBy>田宝林</cp:lastModifiedBy>
  <dcterms:created xsi:type="dcterms:W3CDTF">2015-06-05T18:19:34Z</dcterms:created>
  <dcterms:modified xsi:type="dcterms:W3CDTF">2020-10-31T03:54:38Z</dcterms:modified>
</cp:coreProperties>
</file>