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D94CDBDF-6B5A-4237-9990-08F9BDEDA92B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3" sheetId="10" r:id="rId5"/>
    <sheet name="BTMI015" sheetId="9" r:id="rId6"/>
    <sheet name="Calculate" sheetId="11" r:id="rId7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2" i="5" l="1"/>
  <c r="M4" i="5"/>
  <c r="M3" i="5"/>
</calcChain>
</file>

<file path=xl/sharedStrings.xml><?xml version="1.0" encoding="utf-8"?>
<sst xmlns="http://schemas.openxmlformats.org/spreadsheetml/2006/main" count="264" uniqueCount="64">
  <si>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</si>
  <si>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</si>
  <si>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</si>
  <si>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</si>
  <si>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</si>
  <si>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</si>
  <si>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</si>
  <si>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</si>
  <si>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</si>
  <si>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</si>
  <si>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</si>
  <si>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</si>
  <si>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</si>
  <si>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</si>
  <si>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</si>
  <si>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</si>
  <si>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</si>
  <si>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All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</si>
  <si>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</si>
  <si>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</si>
  <si>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</si>
  <si>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</si>
  <si>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</si>
  <si>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</si>
  <si>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</si>
  <si>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</si>
  <si>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</si>
  <si>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</si>
  <si>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</si>
  <si>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</si>
  <si>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</si>
  <si>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</si>
  <si>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</si>
  <si>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</si>
  <si>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</si>
  <si>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</si>
  <si>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</si>
  <si>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</si>
  <si>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</si>
  <si>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</si>
  <si>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</si>
  <si>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</si>
  <si>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</si>
  <si>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</si>
  <si>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Nickel plating</t>
  </si>
  <si>
    <t>TECATRON PVX black</t>
  </si>
  <si>
    <t>stp-testing 2.stp</t>
  </si>
  <si>
    <t>342,45</t>
  </si>
  <si>
    <t>234,69</t>
  </si>
  <si>
    <t>998,63</t>
  </si>
  <si>
    <t>151,02</t>
  </si>
  <si>
    <t>58,04</t>
  </si>
  <si>
    <t>ECONOMY</t>
  </si>
  <si>
    <t>Pickup at factory</t>
  </si>
  <si>
    <t>stp-testing 3.stp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</si>
  <si>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</si>
  <si>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</si>
  <si>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</si>
  <si>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</si>
  <si>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</si>
  <si>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</si>
  <si>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</si>
  <si>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buyer@gocad.de</t>
  </si>
  <si>
    <t>391,90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</si>
</sst>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A4" sqref="A4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14.140625" bestFit="1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</row>
    <row r="2" spans="1:14">
      <c r="A2" s="4" t="s">
        <v>25</v>
      </c>
      <c r="B2" s="4"/>
      <c r="C2" s="4">
        <v>2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</row>
    <row r="3" spans="1:14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52</v>
      </c>
      <c r="N3" s="4" t="s">
        <v>53</v>
      </c>
    </row>
    <row r="4" spans="1:14">
      <c r="A4" s="4" t="s">
        <v>61</v>
      </c>
      <c r="B4" s="4"/>
      <c r="C4" s="4">
        <v>1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55</v>
      </c>
      <c r="N4" s="4" t="s">
        <v>56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  <c r="P1" s="2" t="s">
        <v>14</v>
      </c>
    </row>
    <row r="2" spans="1:16">
      <c r="A2" s="4" t="s">
        <v>25</v>
      </c>
      <c r="B2" s="4"/>
      <c r="C2" s="4">
        <v>150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  <c r="P2" s="4" t="s">
        <v>21</v>
      </c>
    </row>
    <row r="3" spans="1:16">
      <c r="A3" s="4" t="s">
        <v>46</v>
      </c>
      <c r="B3" s="4"/>
      <c r="C3" s="4">
        <v>50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52</v>
      </c>
      <c r="N3" s="4" t="s">
        <v>53</v>
      </c>
      <c r="O3" s="4" t="s">
        <v>51</v>
      </c>
      <c r="P3" s="4" t="s">
        <v>21</v>
      </c>
    </row>
    <row r="4" spans="1:16">
      <c r="A4" s="4" t="s">
        <v>61</v>
      </c>
      <c r="B4" s="4"/>
      <c r="C4" s="4">
        <v>100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55</v>
      </c>
      <c r="N4" s="4" t="s">
        <v>56</v>
      </c>
      <c r="O4" s="4" t="s">
        <v>51</v>
      </c>
      <c r="P4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/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</row>
    <row r="2" spans="1:15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57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</row>
    <row r="3" spans="1:15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57</v>
      </c>
      <c r="J3" s="4" t="s">
        <v>17</v>
      </c>
      <c r="K3" s="4" t="s">
        <v>42</v>
      </c>
      <c r="L3" s="7" t="s">
        <v>41</v>
      </c>
      <c r="M3" s="4" t="s">
        <v>52</v>
      </c>
      <c r="N3" s="4" t="s">
        <v>53</v>
      </c>
      <c r="O3" s="4" t="s">
        <v>51</v>
      </c>
    </row>
    <row r="4" spans="1:15">
      <c r="A4" s="4" t="s">
        <v>54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57</v>
      </c>
      <c r="J4" s="4" t="s">
        <v>17</v>
      </c>
      <c r="K4" s="4" t="s">
        <v>40</v>
      </c>
      <c r="L4" s="7" t="s">
        <v>38</v>
      </c>
      <c r="M4" s="4" t="s">
        <v>55</v>
      </c>
      <c r="N4" s="4" t="s">
        <v>56</v>
      </c>
      <c r="O4" s="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zoomScale="85" zoomScaleNormal="85" workbookViewId="0">
      <selection activeCell="D39" sqref="D3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24</v>
      </c>
    </row>
    <row r="2" spans="1:17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5">
        <f ca="1">Calculate!$C$2</f>
        <v>45353</v>
      </c>
      <c r="N2" s="4" t="s">
        <v>19</v>
      </c>
      <c r="O2" s="4" t="s">
        <v>20</v>
      </c>
      <c r="P2" s="4" t="s">
        <v>21</v>
      </c>
      <c r="Q2" s="6" t="s">
        <v>62</v>
      </c>
    </row>
    <row r="3" spans="1:17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5">
        <f ca="1">Calculate!$C$2</f>
        <v>45353</v>
      </c>
      <c r="N3" s="4" t="s">
        <v>52</v>
      </c>
      <c r="O3" s="4" t="s">
        <v>53</v>
      </c>
      <c r="P3" s="4" t="s">
        <v>21</v>
      </c>
      <c r="Q3" s="6" t="s">
        <v>62</v>
      </c>
    </row>
    <row r="4" spans="1:17">
      <c r="A4" s="4" t="s">
        <v>61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5">
        <f ca="1">Calculate!$C$2</f>
        <v>45353</v>
      </c>
      <c r="N4" s="4" t="s">
        <v>55</v>
      </c>
      <c r="O4" s="4" t="s">
        <v>56</v>
      </c>
      <c r="P4" s="4" t="s">
        <v>21</v>
      </c>
      <c r="Q4" s="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tabSelected="1" zoomScale="70" zoomScaleNormal="70" workbookViewId="0">
      <selection activeCell="K23" sqref="K23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</row>
    <row r="2" spans="1:13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48</v>
      </c>
    </row>
    <row r="3" spans="1:13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U3"/>
  <sheetViews>
    <sheetView topLeftCell="G1" zoomScale="70" zoomScaleNormal="70" workbookViewId="0">
      <selection activeCell="J20" sqref="J20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140625" bestFit="1" customWidth="1"/>
    <col min="20" max="20" width="35.42578125" bestFit="1" customWidth="1"/>
    <col min="21" max="21" width="22.85546875" bestFit="1" customWidth="1"/>
  </cols>
  <sheetData>
    <row r="1" spans="1:2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22</v>
      </c>
    </row>
    <row r="2" spans="1:21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48</v>
      </c>
      <c r="N2" s="4">
        <v>2</v>
      </c>
      <c r="O2" s="4">
        <v>5</v>
      </c>
      <c r="P2" s="4">
        <v>6</v>
      </c>
      <c r="Q2" s="4" t="s">
        <v>39</v>
      </c>
      <c r="R2" s="4" t="s">
        <v>27</v>
      </c>
      <c r="S2" s="4" t="s">
        <v>40</v>
      </c>
      <c r="T2" s="7" t="s">
        <v>41</v>
      </c>
      <c r="U2" s="4" t="s">
        <v>50</v>
      </c>
    </row>
    <row r="3" spans="1:21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47</v>
      </c>
      <c r="N3" s="4">
        <v>1</v>
      </c>
      <c r="O3" s="4">
        <v>5</v>
      </c>
      <c r="P3" s="4">
        <v>6</v>
      </c>
      <c r="Q3" s="4" t="s">
        <v>44</v>
      </c>
      <c r="R3" s="4" t="s">
        <v>15</v>
      </c>
      <c r="S3" s="4" t="s">
        <v>45</v>
      </c>
      <c r="T3" s="7" t="s">
        <v>38</v>
      </c>
      <c r="U3" s="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58</v>
      </c>
      <c r="B1" s="9" t="s">
        <v>59</v>
      </c>
      <c r="C1" s="9" t="s">
        <v>60</v>
      </c>
    </row>
    <row r="2" spans="1:4">
      <c r="A2" s="10">
        <f ca="1">TODAY()</f>
        <v>45201</v>
      </c>
      <c r="B2" s="9">
        <v>5</v>
      </c>
      <c r="C2" s="11">
        <f ca="1">DATE(YEAR(A2),MONTH(A2)+B2,MIN(DAY(A2),DAY(DATE(YEAR(A2),MONTH(A2)+B2+1,0))))</f>
        <v>45353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FPA001</vt:lpstr>
      <vt:lpstr>FPA002-003-005-007</vt:lpstr>
      <vt:lpstr>FPA004-006-010</vt:lpstr>
      <vt:lpstr>FPA008-009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2023-10-02T11:21:31Z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